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V 2023\ELABORADOS POR CAROLINA\PARA PUBLICAR\"/>
    </mc:Choice>
  </mc:AlternateContent>
  <xr:revisionPtr revIDLastSave="0" documentId="13_ncr:1_{D35C723C-4A4E-4B8E-989B-F8C51FD2699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06" i="34" l="1"/>
  <c r="F610" i="34"/>
  <c r="F614" i="34"/>
  <c r="G618" i="34"/>
  <c r="G622" i="34"/>
  <c r="G626" i="34"/>
  <c r="F367" i="34"/>
  <c r="G371" i="34"/>
  <c r="G375" i="34"/>
  <c r="G379" i="34"/>
  <c r="G383" i="34"/>
  <c r="G387" i="34"/>
  <c r="G391" i="34"/>
  <c r="G395" i="34"/>
  <c r="G399" i="34"/>
  <c r="G403" i="34"/>
  <c r="G407" i="34"/>
  <c r="F411" i="34"/>
  <c r="F415" i="34"/>
  <c r="F419" i="34"/>
  <c r="F423" i="34"/>
  <c r="F427" i="34"/>
  <c r="G431" i="34"/>
  <c r="G435" i="34"/>
  <c r="G439" i="34"/>
  <c r="G443" i="34"/>
  <c r="G447" i="34"/>
  <c r="G451" i="34"/>
  <c r="G455" i="34"/>
  <c r="G459" i="34"/>
  <c r="G463" i="34"/>
  <c r="G467" i="34"/>
  <c r="G471" i="34"/>
  <c r="G475" i="34"/>
  <c r="G479" i="34"/>
  <c r="G483" i="34"/>
  <c r="G487" i="34"/>
  <c r="G491" i="34"/>
  <c r="G495" i="34"/>
  <c r="G499" i="34"/>
  <c r="G503" i="34"/>
  <c r="G507" i="34"/>
  <c r="G511" i="34"/>
  <c r="G515" i="34"/>
  <c r="G519" i="34"/>
  <c r="G523" i="34"/>
  <c r="G527" i="34"/>
  <c r="G531" i="34"/>
  <c r="G535" i="34"/>
  <c r="G539" i="34"/>
  <c r="G543" i="34"/>
  <c r="G547" i="34"/>
  <c r="G551" i="34"/>
  <c r="G555" i="34"/>
  <c r="G559" i="34"/>
  <c r="G563" i="34"/>
  <c r="G567" i="34"/>
  <c r="G571" i="34"/>
  <c r="G575" i="34"/>
  <c r="F579" i="34"/>
  <c r="G583" i="34"/>
  <c r="G587" i="34"/>
  <c r="G591" i="34"/>
  <c r="G595" i="34"/>
  <c r="G186" i="34"/>
  <c r="G190" i="34"/>
  <c r="H190" i="34" s="1"/>
  <c r="G194" i="34"/>
  <c r="H194" i="34" s="1"/>
  <c r="G198" i="34"/>
  <c r="G202" i="34"/>
  <c r="G206" i="34"/>
  <c r="G210" i="34"/>
  <c r="G214" i="34"/>
  <c r="G218" i="34"/>
  <c r="G222" i="34"/>
  <c r="G226" i="34"/>
  <c r="G230" i="34"/>
  <c r="G234" i="34"/>
  <c r="G238" i="34"/>
  <c r="G242" i="34"/>
  <c r="G246" i="34"/>
  <c r="G250" i="34"/>
  <c r="F254" i="34"/>
  <c r="F258" i="34"/>
  <c r="F262" i="34"/>
  <c r="F266" i="34"/>
  <c r="F270" i="34"/>
  <c r="F274" i="34"/>
  <c r="F278" i="34"/>
  <c r="F282" i="34"/>
  <c r="F286" i="34"/>
  <c r="F290" i="34"/>
  <c r="F294" i="34"/>
  <c r="F298" i="34"/>
  <c r="F302" i="34"/>
  <c r="F306" i="34"/>
  <c r="F310" i="34"/>
  <c r="F314" i="34"/>
  <c r="G318" i="34"/>
  <c r="G322" i="34"/>
  <c r="G326" i="34"/>
  <c r="G330" i="34"/>
  <c r="G334" i="34"/>
  <c r="G338" i="34"/>
  <c r="G342" i="34"/>
  <c r="G346" i="34"/>
  <c r="G350" i="34"/>
  <c r="G354" i="34"/>
  <c r="G81" i="34"/>
  <c r="G84" i="34"/>
  <c r="G85" i="34"/>
  <c r="G88" i="34"/>
  <c r="F89" i="34"/>
  <c r="G92" i="34"/>
  <c r="G93" i="34"/>
  <c r="G96" i="34"/>
  <c r="F97" i="34"/>
  <c r="F101" i="34"/>
  <c r="F105" i="34"/>
  <c r="G108" i="34"/>
  <c r="G109" i="34"/>
  <c r="G112" i="34"/>
  <c r="G113" i="34"/>
  <c r="G116" i="34"/>
  <c r="F117" i="34"/>
  <c r="G120" i="34"/>
  <c r="F121" i="34"/>
  <c r="G124" i="34"/>
  <c r="G125" i="34"/>
  <c r="G128" i="34"/>
  <c r="G129" i="34"/>
  <c r="G133" i="34"/>
  <c r="F136" i="34"/>
  <c r="G137" i="34"/>
  <c r="G140" i="34"/>
  <c r="G141" i="34"/>
  <c r="G144" i="34"/>
  <c r="G145" i="34"/>
  <c r="G148" i="34"/>
  <c r="G149" i="34"/>
  <c r="G152" i="34"/>
  <c r="G153" i="34"/>
  <c r="G156" i="34"/>
  <c r="G157" i="34"/>
  <c r="G160" i="34"/>
  <c r="G161" i="34"/>
  <c r="G164" i="34"/>
  <c r="G165" i="34"/>
  <c r="G168" i="34"/>
  <c r="G169" i="34"/>
  <c r="G172" i="34"/>
  <c r="G173" i="34"/>
  <c r="G24" i="34"/>
  <c r="G28" i="34"/>
  <c r="G32" i="34"/>
  <c r="G36" i="34"/>
  <c r="G40" i="34"/>
  <c r="G44" i="34"/>
  <c r="G48" i="34"/>
  <c r="G52" i="34"/>
  <c r="G56" i="34"/>
  <c r="G60" i="34"/>
  <c r="G64" i="34"/>
  <c r="G68" i="34"/>
  <c r="F605" i="33"/>
  <c r="G606" i="33"/>
  <c r="F609" i="33"/>
  <c r="G610" i="33"/>
  <c r="F613" i="33"/>
  <c r="G614" i="33"/>
  <c r="F617" i="33"/>
  <c r="G618" i="33"/>
  <c r="G621" i="33"/>
  <c r="G622" i="33"/>
  <c r="G625" i="33"/>
  <c r="G626" i="33"/>
  <c r="G629" i="33"/>
  <c r="G367" i="33"/>
  <c r="G371" i="33"/>
  <c r="F375" i="33"/>
  <c r="F379" i="33"/>
  <c r="F383" i="33"/>
  <c r="F387" i="33"/>
  <c r="F391" i="33"/>
  <c r="F395" i="33"/>
  <c r="G399" i="33"/>
  <c r="G403" i="33"/>
  <c r="G407" i="33"/>
  <c r="F411" i="33"/>
  <c r="G415" i="33"/>
  <c r="G419" i="33"/>
  <c r="G423" i="33"/>
  <c r="G427" i="33"/>
  <c r="G431" i="33"/>
  <c r="G435" i="33"/>
  <c r="G439" i="33"/>
  <c r="G443" i="33"/>
  <c r="G447" i="33"/>
  <c r="G451" i="33"/>
  <c r="G455" i="33"/>
  <c r="G459" i="33"/>
  <c r="G463" i="33"/>
  <c r="G467" i="33"/>
  <c r="G471" i="33"/>
  <c r="G475" i="33"/>
  <c r="G479" i="33"/>
  <c r="G483" i="33"/>
  <c r="G487" i="33"/>
  <c r="G491" i="33"/>
  <c r="G495" i="33"/>
  <c r="G499" i="33"/>
  <c r="G503" i="33"/>
  <c r="G507" i="33"/>
  <c r="G511" i="33"/>
  <c r="G515" i="33"/>
  <c r="G519" i="33"/>
  <c r="G523" i="33"/>
  <c r="G527" i="33"/>
  <c r="G531" i="33"/>
  <c r="G535" i="33"/>
  <c r="G539" i="33"/>
  <c r="G543" i="33"/>
  <c r="G547" i="33"/>
  <c r="G551" i="33"/>
  <c r="G555" i="33"/>
  <c r="G559" i="33"/>
  <c r="G563" i="33"/>
  <c r="G567" i="33"/>
  <c r="G571" i="33"/>
  <c r="G575" i="33"/>
  <c r="G579" i="33"/>
  <c r="G583" i="33"/>
  <c r="G587" i="33"/>
  <c r="G591" i="33"/>
  <c r="G595" i="33"/>
  <c r="G186" i="33"/>
  <c r="G190" i="33"/>
  <c r="G194" i="33"/>
  <c r="G198" i="33"/>
  <c r="G202" i="33"/>
  <c r="G206" i="33"/>
  <c r="G210" i="33"/>
  <c r="G214" i="33"/>
  <c r="G218" i="33"/>
  <c r="G222" i="33"/>
  <c r="G226" i="33"/>
  <c r="G230" i="33"/>
  <c r="G234" i="33"/>
  <c r="G238" i="33"/>
  <c r="G242" i="33"/>
  <c r="G246" i="33"/>
  <c r="G250" i="33"/>
  <c r="G254" i="33"/>
  <c r="G258" i="33"/>
  <c r="G262" i="33"/>
  <c r="G266" i="33"/>
  <c r="G270" i="33"/>
  <c r="G274" i="33"/>
  <c r="G278" i="33"/>
  <c r="G282" i="33"/>
  <c r="G286" i="33"/>
  <c r="G290" i="33"/>
  <c r="G294" i="33"/>
  <c r="G298" i="33"/>
  <c r="G302" i="33"/>
  <c r="G306" i="33"/>
  <c r="G310" i="33"/>
  <c r="G314" i="33"/>
  <c r="G318" i="33"/>
  <c r="G322" i="33"/>
  <c r="G326" i="33"/>
  <c r="G330" i="33"/>
  <c r="G334" i="33"/>
  <c r="G338" i="33"/>
  <c r="G342" i="33"/>
  <c r="G346" i="33"/>
  <c r="G350" i="33"/>
  <c r="G354" i="33"/>
  <c r="G81" i="33"/>
  <c r="F84" i="33"/>
  <c r="G85" i="33"/>
  <c r="F88" i="33"/>
  <c r="G89" i="33"/>
  <c r="G92" i="33"/>
  <c r="F93" i="33"/>
  <c r="G96" i="33"/>
  <c r="G97" i="33"/>
  <c r="G100" i="33"/>
  <c r="G101" i="33"/>
  <c r="G104" i="33"/>
  <c r="F105" i="33"/>
  <c r="G108" i="33"/>
  <c r="G109" i="33"/>
  <c r="G112" i="33"/>
  <c r="G113" i="33"/>
  <c r="G116" i="33"/>
  <c r="F117" i="33"/>
  <c r="G120" i="33"/>
  <c r="F121" i="33"/>
  <c r="F125" i="33"/>
  <c r="G128" i="33"/>
  <c r="G129" i="33"/>
  <c r="G132" i="33"/>
  <c r="F133" i="33"/>
  <c r="F137" i="33"/>
  <c r="G145" i="33"/>
  <c r="F148" i="33"/>
  <c r="G149" i="33"/>
  <c r="F152" i="33"/>
  <c r="G153" i="33"/>
  <c r="G156" i="33"/>
  <c r="G157" i="33"/>
  <c r="G160" i="33"/>
  <c r="G161" i="33"/>
  <c r="G164" i="33"/>
  <c r="G165" i="33"/>
  <c r="G168" i="33"/>
  <c r="G169" i="33"/>
  <c r="G173" i="33"/>
  <c r="G77" i="33"/>
  <c r="G24" i="33"/>
  <c r="G28" i="33"/>
  <c r="G32" i="33"/>
  <c r="G36" i="33"/>
  <c r="G40" i="33"/>
  <c r="G44" i="33"/>
  <c r="G48" i="33"/>
  <c r="G52" i="33"/>
  <c r="G56" i="33"/>
  <c r="F60" i="33"/>
  <c r="F64" i="33"/>
  <c r="F68" i="33"/>
  <c r="G610" i="32"/>
  <c r="G614" i="32"/>
  <c r="G618" i="32"/>
  <c r="G622" i="32"/>
  <c r="G186" i="32"/>
  <c r="G190" i="32"/>
  <c r="G194" i="32"/>
  <c r="G198" i="32"/>
  <c r="G210" i="32"/>
  <c r="G214" i="32"/>
  <c r="G218" i="32"/>
  <c r="G222" i="32"/>
  <c r="G226" i="32"/>
  <c r="G230" i="32"/>
  <c r="F234" i="32"/>
  <c r="G238" i="32"/>
  <c r="G242" i="32"/>
  <c r="G246" i="32"/>
  <c r="G250" i="32"/>
  <c r="G254" i="32"/>
  <c r="G258" i="32"/>
  <c r="G262" i="32"/>
  <c r="F266" i="32"/>
  <c r="G270" i="32"/>
  <c r="G274" i="32"/>
  <c r="F278" i="32"/>
  <c r="F282" i="32"/>
  <c r="F290" i="32"/>
  <c r="G294" i="32"/>
  <c r="G298" i="32"/>
  <c r="G302" i="32"/>
  <c r="G306" i="32"/>
  <c r="G310" i="32"/>
  <c r="G318" i="32"/>
  <c r="G322" i="32"/>
  <c r="F326" i="32"/>
  <c r="F330" i="32"/>
  <c r="F334" i="32"/>
  <c r="G338" i="32"/>
  <c r="G342" i="32"/>
  <c r="G346" i="32"/>
  <c r="G350" i="32"/>
  <c r="G81" i="32"/>
  <c r="G89" i="32"/>
  <c r="G93" i="32"/>
  <c r="H93" i="32" s="1"/>
  <c r="G97" i="32"/>
  <c r="G101" i="32"/>
  <c r="F105" i="32"/>
  <c r="G109" i="32"/>
  <c r="G113" i="32"/>
  <c r="G117" i="32"/>
  <c r="G121" i="32"/>
  <c r="G125" i="32"/>
  <c r="G133" i="32"/>
  <c r="G141" i="32"/>
  <c r="G145" i="32"/>
  <c r="G149" i="32"/>
  <c r="F153" i="32"/>
  <c r="G165" i="32"/>
  <c r="G169" i="32"/>
  <c r="G173" i="32"/>
  <c r="F24" i="32"/>
  <c r="G28" i="32"/>
  <c r="F31" i="32"/>
  <c r="G32" i="32"/>
  <c r="F35" i="32"/>
  <c r="G36" i="32"/>
  <c r="F40" i="32"/>
  <c r="F47" i="32"/>
  <c r="G48" i="32"/>
  <c r="G52" i="32"/>
  <c r="G55" i="32"/>
  <c r="G56" i="32"/>
  <c r="G60" i="32"/>
  <c r="G63" i="32"/>
  <c r="G64" i="32"/>
  <c r="G67" i="32"/>
  <c r="G68" i="32"/>
  <c r="F609" i="31"/>
  <c r="G610" i="31"/>
  <c r="G613" i="31"/>
  <c r="G614" i="31"/>
  <c r="G618" i="31"/>
  <c r="G621" i="31"/>
  <c r="G622" i="31"/>
  <c r="F626" i="31"/>
  <c r="G605" i="31"/>
  <c r="G379" i="31"/>
  <c r="G383" i="31"/>
  <c r="G387" i="31"/>
  <c r="G391" i="31"/>
  <c r="F395" i="31"/>
  <c r="G399" i="31"/>
  <c r="G403" i="31"/>
  <c r="G407" i="31"/>
  <c r="G411" i="31"/>
  <c r="H411" i="31" s="1"/>
  <c r="G415" i="31"/>
  <c r="G419" i="31"/>
  <c r="G431" i="31"/>
  <c r="H431" i="31" s="1"/>
  <c r="F435" i="31"/>
  <c r="G439" i="31"/>
  <c r="F443" i="31"/>
  <c r="G447" i="31"/>
  <c r="G451" i="31"/>
  <c r="G455" i="31"/>
  <c r="G459" i="31"/>
  <c r="G467" i="31"/>
  <c r="G471" i="31"/>
  <c r="F479" i="31"/>
  <c r="G483" i="31"/>
  <c r="G491" i="31"/>
  <c r="G499" i="31"/>
  <c r="G503" i="31"/>
  <c r="G507" i="31"/>
  <c r="H507" i="31" s="1"/>
  <c r="G511" i="31"/>
  <c r="G515" i="31"/>
  <c r="G519" i="31"/>
  <c r="G523" i="31"/>
  <c r="G527" i="31"/>
  <c r="G535" i="31"/>
  <c r="G539" i="31"/>
  <c r="G543" i="31"/>
  <c r="G547" i="31"/>
  <c r="G551" i="31"/>
  <c r="G555" i="31"/>
  <c r="G559" i="31"/>
  <c r="G563" i="31"/>
  <c r="G567" i="31"/>
  <c r="G571" i="31"/>
  <c r="G575" i="31"/>
  <c r="G583" i="31"/>
  <c r="G587" i="31"/>
  <c r="G591" i="31"/>
  <c r="F595" i="31"/>
  <c r="G186" i="31"/>
  <c r="G194" i="31"/>
  <c r="G198" i="31"/>
  <c r="G202" i="31"/>
  <c r="G206" i="31"/>
  <c r="F210" i="31"/>
  <c r="G214" i="31"/>
  <c r="G218" i="31"/>
  <c r="G222" i="31"/>
  <c r="G226" i="31"/>
  <c r="G230" i="31"/>
  <c r="G234" i="31"/>
  <c r="G238" i="31"/>
  <c r="G242" i="31"/>
  <c r="G246" i="31"/>
  <c r="G250" i="31"/>
  <c r="G258" i="31"/>
  <c r="G262" i="31"/>
  <c r="G266" i="31"/>
  <c r="G270" i="31"/>
  <c r="G274" i="31"/>
  <c r="G278" i="31"/>
  <c r="G282" i="31"/>
  <c r="G286" i="31"/>
  <c r="G290" i="31"/>
  <c r="F294" i="31"/>
  <c r="G298" i="31"/>
  <c r="F306" i="31"/>
  <c r="F310" i="31"/>
  <c r="G318" i="31"/>
  <c r="G322" i="31"/>
  <c r="F326" i="31"/>
  <c r="G330" i="31"/>
  <c r="G334" i="31"/>
  <c r="G338" i="31"/>
  <c r="G342" i="31"/>
  <c r="F346" i="31"/>
  <c r="G350" i="31"/>
  <c r="G354" i="31"/>
  <c r="G81" i="31"/>
  <c r="G85" i="31"/>
  <c r="H85" i="31" s="1"/>
  <c r="G89" i="31"/>
  <c r="G93" i="31"/>
  <c r="G97" i="31"/>
  <c r="G101" i="31"/>
  <c r="F105" i="31"/>
  <c r="G109" i="31"/>
  <c r="G113" i="31"/>
  <c r="G117" i="31"/>
  <c r="G133" i="31"/>
  <c r="G137" i="31"/>
  <c r="G141" i="31"/>
  <c r="G145" i="31"/>
  <c r="G149" i="31"/>
  <c r="F153" i="31"/>
  <c r="G157" i="31"/>
  <c r="G161" i="31"/>
  <c r="G165" i="31"/>
  <c r="G169" i="31"/>
  <c r="G173" i="31"/>
  <c r="G24" i="31"/>
  <c r="F32" i="31"/>
  <c r="F36" i="31"/>
  <c r="G40" i="31"/>
  <c r="G44" i="31"/>
  <c r="G48" i="31"/>
  <c r="F52" i="31"/>
  <c r="G56" i="31"/>
  <c r="F60" i="31"/>
  <c r="G64" i="31"/>
  <c r="G606" i="30"/>
  <c r="G610" i="30"/>
  <c r="G618" i="30"/>
  <c r="G622" i="30"/>
  <c r="G626" i="30"/>
  <c r="F367" i="30"/>
  <c r="G375" i="30"/>
  <c r="G379" i="30"/>
  <c r="G383" i="30"/>
  <c r="G387" i="30"/>
  <c r="G391" i="30"/>
  <c r="G395" i="30"/>
  <c r="G399" i="30"/>
  <c r="G403" i="30"/>
  <c r="G407" i="30"/>
  <c r="G411" i="30"/>
  <c r="G415" i="30"/>
  <c r="G419" i="30"/>
  <c r="G423" i="30"/>
  <c r="G431" i="30"/>
  <c r="G435" i="30"/>
  <c r="F439" i="30"/>
  <c r="G443" i="30"/>
  <c r="G447" i="30"/>
  <c r="G455" i="30"/>
  <c r="G459" i="30"/>
  <c r="G463" i="30"/>
  <c r="G467" i="30"/>
  <c r="G471" i="30"/>
  <c r="G475" i="30"/>
  <c r="G479" i="30"/>
  <c r="F483" i="30"/>
  <c r="G487" i="30"/>
  <c r="G491" i="30"/>
  <c r="G495" i="30"/>
  <c r="G499" i="30"/>
  <c r="G507" i="30"/>
  <c r="G511" i="30"/>
  <c r="F515" i="30"/>
  <c r="F523" i="30"/>
  <c r="F527" i="30"/>
  <c r="G531" i="30"/>
  <c r="G535" i="30"/>
  <c r="G539" i="30"/>
  <c r="G543" i="30"/>
  <c r="G547" i="30"/>
  <c r="G551" i="30"/>
  <c r="G559" i="30"/>
  <c r="G563" i="30"/>
  <c r="G567" i="30"/>
  <c r="F571" i="30"/>
  <c r="G575" i="30"/>
  <c r="F583" i="30"/>
  <c r="F587" i="30"/>
  <c r="G591" i="30"/>
  <c r="G595" i="30"/>
  <c r="G186" i="30"/>
  <c r="G190" i="30"/>
  <c r="G194" i="30"/>
  <c r="G198" i="30"/>
  <c r="F206" i="30"/>
  <c r="G210" i="30"/>
  <c r="G214" i="30"/>
  <c r="G218" i="30"/>
  <c r="G222" i="30"/>
  <c r="G226" i="30"/>
  <c r="G230" i="30"/>
  <c r="G234" i="30"/>
  <c r="G238" i="30"/>
  <c r="G242" i="30"/>
  <c r="G246" i="30"/>
  <c r="G250" i="30"/>
  <c r="G254" i="30"/>
  <c r="G258" i="30"/>
  <c r="G262" i="30"/>
  <c r="G266" i="30"/>
  <c r="F270" i="30"/>
  <c r="F274" i="30"/>
  <c r="F278" i="30"/>
  <c r="F282" i="30"/>
  <c r="G286" i="30"/>
  <c r="G290" i="30"/>
  <c r="F294" i="30"/>
  <c r="F298" i="30"/>
  <c r="G302" i="30"/>
  <c r="F306" i="30"/>
  <c r="F310" i="30"/>
  <c r="G314" i="30"/>
  <c r="G318" i="30"/>
  <c r="G322" i="30"/>
  <c r="F326" i="30"/>
  <c r="F330" i="30"/>
  <c r="G334" i="30"/>
  <c r="G338" i="30"/>
  <c r="G342" i="30"/>
  <c r="G346" i="30"/>
  <c r="G350" i="30"/>
  <c r="F354" i="30"/>
  <c r="G81" i="30"/>
  <c r="G85" i="30"/>
  <c r="G89" i="30"/>
  <c r="G93" i="30"/>
  <c r="F97" i="30"/>
  <c r="G101" i="30"/>
  <c r="G105" i="30"/>
  <c r="G109" i="30"/>
  <c r="G113" i="30"/>
  <c r="F117" i="30"/>
  <c r="G121" i="30"/>
  <c r="G125" i="30"/>
  <c r="G129" i="30"/>
  <c r="F133" i="30"/>
  <c r="F137" i="30"/>
  <c r="G141" i="30"/>
  <c r="F145" i="30"/>
  <c r="F149" i="30"/>
  <c r="F153" i="30"/>
  <c r="F157" i="30"/>
  <c r="F161" i="30"/>
  <c r="F165" i="30"/>
  <c r="F169" i="30"/>
  <c r="F173" i="30"/>
  <c r="G24" i="30"/>
  <c r="G28" i="30"/>
  <c r="G32" i="30"/>
  <c r="G36" i="30"/>
  <c r="G40" i="30"/>
  <c r="G44" i="30"/>
  <c r="G48" i="30"/>
  <c r="G52" i="30"/>
  <c r="G56" i="30"/>
  <c r="G60" i="30"/>
  <c r="F68" i="30"/>
  <c r="G614" i="29"/>
  <c r="G618" i="29"/>
  <c r="G622" i="29"/>
  <c r="F626" i="29"/>
  <c r="G367" i="29"/>
  <c r="G371" i="29"/>
  <c r="G375" i="29"/>
  <c r="G387" i="29"/>
  <c r="G391" i="29"/>
  <c r="H391" i="29" s="1"/>
  <c r="G395" i="29"/>
  <c r="G399" i="29"/>
  <c r="G403" i="29"/>
  <c r="G407" i="29"/>
  <c r="G411" i="29"/>
  <c r="G415" i="29"/>
  <c r="G423" i="29"/>
  <c r="G427" i="29"/>
  <c r="G431" i="29"/>
  <c r="G435" i="29"/>
  <c r="G439" i="29"/>
  <c r="F443" i="29"/>
  <c r="G447" i="29"/>
  <c r="G455" i="29"/>
  <c r="F459" i="29"/>
  <c r="G463" i="29"/>
  <c r="G467" i="29"/>
  <c r="F471" i="29"/>
  <c r="G475" i="29"/>
  <c r="G479" i="29"/>
  <c r="G483" i="29"/>
  <c r="G487" i="29"/>
  <c r="G491" i="29"/>
  <c r="G495" i="29"/>
  <c r="F499" i="29"/>
  <c r="G503" i="29"/>
  <c r="G507" i="29"/>
  <c r="G511" i="29"/>
  <c r="G515" i="29"/>
  <c r="G523" i="29"/>
  <c r="G527" i="29"/>
  <c r="G531" i="29"/>
  <c r="G535" i="29"/>
  <c r="G539" i="29"/>
  <c r="G543" i="29"/>
  <c r="G547" i="29"/>
  <c r="G551" i="29"/>
  <c r="H551" i="29" s="1"/>
  <c r="G559" i="29"/>
  <c r="G563" i="29"/>
  <c r="G567" i="29"/>
  <c r="G570" i="29"/>
  <c r="G571" i="29"/>
  <c r="G575" i="29"/>
  <c r="G578" i="29"/>
  <c r="G579" i="29"/>
  <c r="G582" i="29"/>
  <c r="G583" i="29"/>
  <c r="G586" i="29"/>
  <c r="G587" i="29"/>
  <c r="G590" i="29"/>
  <c r="G591" i="29"/>
  <c r="F594" i="29"/>
  <c r="G595" i="29"/>
  <c r="G190" i="29"/>
  <c r="F194" i="29"/>
  <c r="F210" i="29"/>
  <c r="G218" i="29"/>
  <c r="G222" i="29"/>
  <c r="G226" i="29"/>
  <c r="G230" i="29"/>
  <c r="G234" i="29"/>
  <c r="G238" i="29"/>
  <c r="G246" i="29"/>
  <c r="G250" i="29"/>
  <c r="G254" i="29"/>
  <c r="G262" i="29"/>
  <c r="F266" i="29"/>
  <c r="G274" i="29"/>
  <c r="G278" i="29"/>
  <c r="G282" i="29"/>
  <c r="G290" i="29"/>
  <c r="G294" i="29"/>
  <c r="G298" i="29"/>
  <c r="F306" i="29"/>
  <c r="F310" i="29"/>
  <c r="G314" i="29"/>
  <c r="G318" i="29"/>
  <c r="G322" i="29"/>
  <c r="G326" i="29"/>
  <c r="G330" i="29"/>
  <c r="G334" i="29"/>
  <c r="G338" i="29"/>
  <c r="G342" i="29"/>
  <c r="G346" i="29"/>
  <c r="G350" i="29"/>
  <c r="G80" i="29"/>
  <c r="G81" i="29"/>
  <c r="G85" i="29"/>
  <c r="G89" i="29"/>
  <c r="G93" i="29"/>
  <c r="F97" i="29"/>
  <c r="G100" i="29"/>
  <c r="F104" i="29"/>
  <c r="G105" i="29"/>
  <c r="G109" i="29"/>
  <c r="G112" i="29"/>
  <c r="G113" i="29"/>
  <c r="G117" i="29"/>
  <c r="G120" i="29"/>
  <c r="G124" i="29"/>
  <c r="G125" i="29"/>
  <c r="G128" i="29"/>
  <c r="G129" i="29"/>
  <c r="G132" i="29"/>
  <c r="F133" i="29"/>
  <c r="G137" i="29"/>
  <c r="G141" i="29"/>
  <c r="G144" i="29"/>
  <c r="G149" i="29"/>
  <c r="F153" i="29"/>
  <c r="F157" i="29"/>
  <c r="G161" i="29"/>
  <c r="G164" i="29"/>
  <c r="G165" i="29"/>
  <c r="G168" i="29"/>
  <c r="G169" i="29"/>
  <c r="G173" i="29"/>
  <c r="G24" i="29"/>
  <c r="G28" i="29"/>
  <c r="G32" i="29"/>
  <c r="F40" i="29"/>
  <c r="G44" i="29"/>
  <c r="F48" i="29"/>
  <c r="G52" i="29"/>
  <c r="G56" i="29"/>
  <c r="F60" i="29"/>
  <c r="G64" i="29"/>
  <c r="G68" i="29"/>
  <c r="G606" i="28"/>
  <c r="G614" i="28"/>
  <c r="G618" i="28"/>
  <c r="F622" i="28"/>
  <c r="G626" i="28"/>
  <c r="F366" i="28"/>
  <c r="G371" i="28"/>
  <c r="G374" i="28"/>
  <c r="G375" i="28"/>
  <c r="G378" i="28"/>
  <c r="G379" i="28"/>
  <c r="G382" i="28"/>
  <c r="G383" i="28"/>
  <c r="G390" i="28"/>
  <c r="G391" i="28"/>
  <c r="F395" i="28"/>
  <c r="G398" i="28"/>
  <c r="F399" i="28"/>
  <c r="G402" i="28"/>
  <c r="G403" i="28"/>
  <c r="G406" i="28"/>
  <c r="G407" i="28"/>
  <c r="G410" i="28"/>
  <c r="G411" i="28"/>
  <c r="G414" i="28"/>
  <c r="G415" i="28"/>
  <c r="G419" i="28"/>
  <c r="G422" i="28"/>
  <c r="G423" i="28"/>
  <c r="G427" i="28"/>
  <c r="F430" i="28"/>
  <c r="F434" i="28"/>
  <c r="G438" i="28"/>
  <c r="F439" i="28"/>
  <c r="G442" i="28"/>
  <c r="G443" i="28"/>
  <c r="F450" i="28"/>
  <c r="F454" i="28"/>
  <c r="F458" i="28"/>
  <c r="F462" i="28"/>
  <c r="F466" i="28"/>
  <c r="F470" i="28"/>
  <c r="G474" i="28"/>
  <c r="G475" i="28"/>
  <c r="G482" i="28"/>
  <c r="G483" i="28"/>
  <c r="F486" i="28"/>
  <c r="F491" i="28"/>
  <c r="G498" i="28"/>
  <c r="F503" i="28"/>
  <c r="F506" i="28"/>
  <c r="G510" i="28"/>
  <c r="G511" i="28"/>
  <c r="G514" i="28"/>
  <c r="G515" i="28"/>
  <c r="G518" i="28"/>
  <c r="G519" i="28"/>
  <c r="F523" i="28"/>
  <c r="F527" i="28"/>
  <c r="F531" i="28"/>
  <c r="F535" i="28"/>
  <c r="G538" i="28"/>
  <c r="G542" i="28"/>
  <c r="G546" i="28"/>
  <c r="G550" i="28"/>
  <c r="G554" i="28"/>
  <c r="F555" i="28"/>
  <c r="F558" i="28"/>
  <c r="G559" i="28"/>
  <c r="G562" i="28"/>
  <c r="G563" i="28"/>
  <c r="G566" i="28"/>
  <c r="F567" i="28"/>
  <c r="F571" i="28"/>
  <c r="G574" i="28"/>
  <c r="G575" i="28"/>
  <c r="F578" i="28"/>
  <c r="G579" i="28"/>
  <c r="G582" i="28"/>
  <c r="F583" i="28"/>
  <c r="G586" i="28"/>
  <c r="G587" i="28"/>
  <c r="F590" i="28"/>
  <c r="F594" i="28"/>
  <c r="G186" i="28"/>
  <c r="F190" i="28"/>
  <c r="F194" i="28"/>
  <c r="F198" i="28"/>
  <c r="G202" i="28"/>
  <c r="G206" i="28"/>
  <c r="G210" i="28"/>
  <c r="G218" i="28"/>
  <c r="G222" i="28"/>
  <c r="G226" i="28"/>
  <c r="F230" i="28"/>
  <c r="G234" i="28"/>
  <c r="G238" i="28"/>
  <c r="G242" i="28"/>
  <c r="G246" i="28"/>
  <c r="G250" i="28"/>
  <c r="G254" i="28"/>
  <c r="G258" i="28"/>
  <c r="G262" i="28"/>
  <c r="G266" i="28"/>
  <c r="G270" i="28"/>
  <c r="G274" i="28"/>
  <c r="G278" i="28"/>
  <c r="G282" i="28"/>
  <c r="G286" i="28"/>
  <c r="G290" i="28"/>
  <c r="G294" i="28"/>
  <c r="G298" i="28"/>
  <c r="F302" i="28"/>
  <c r="G306" i="28"/>
  <c r="G310" i="28"/>
  <c r="G314" i="28"/>
  <c r="G318" i="28"/>
  <c r="G322" i="28"/>
  <c r="F326" i="28"/>
  <c r="G330" i="28"/>
  <c r="G334" i="28"/>
  <c r="G338" i="28"/>
  <c r="G342" i="28"/>
  <c r="G346" i="28"/>
  <c r="G350" i="28"/>
  <c r="F354" i="28"/>
  <c r="G85" i="28"/>
  <c r="G89" i="28"/>
  <c r="G93" i="28"/>
  <c r="F97" i="28"/>
  <c r="G101" i="28"/>
  <c r="G109" i="28"/>
  <c r="G117" i="28"/>
  <c r="G121" i="28"/>
  <c r="F125" i="28"/>
  <c r="G129" i="28"/>
  <c r="G133" i="28"/>
  <c r="G137" i="28"/>
  <c r="G141" i="28"/>
  <c r="F145" i="28"/>
  <c r="G149" i="28"/>
  <c r="G153" i="28"/>
  <c r="G157" i="28"/>
  <c r="G161" i="28"/>
  <c r="G165" i="28"/>
  <c r="G169" i="28"/>
  <c r="G173" i="28"/>
  <c r="G23" i="28"/>
  <c r="G24" i="28"/>
  <c r="G27" i="28"/>
  <c r="G28" i="28"/>
  <c r="F31" i="28"/>
  <c r="G32" i="28"/>
  <c r="F35" i="28"/>
  <c r="G36" i="28"/>
  <c r="F40" i="28"/>
  <c r="F44" i="28"/>
  <c r="F48" i="28"/>
  <c r="F52" i="28"/>
  <c r="F55" i="28"/>
  <c r="G56" i="28"/>
  <c r="F59" i="28"/>
  <c r="G60" i="28"/>
  <c r="G64" i="28"/>
  <c r="G67" i="28"/>
  <c r="G68" i="28"/>
  <c r="G610" i="27"/>
  <c r="G614" i="27"/>
  <c r="G626" i="27"/>
  <c r="G367" i="27"/>
  <c r="G371" i="27"/>
  <c r="G375" i="27"/>
  <c r="G379" i="27"/>
  <c r="G383" i="27"/>
  <c r="G387" i="27"/>
  <c r="G391" i="27"/>
  <c r="G395" i="27"/>
  <c r="G399" i="27"/>
  <c r="G403" i="27"/>
  <c r="G407" i="27"/>
  <c r="G411" i="27"/>
  <c r="H411" i="27" s="1"/>
  <c r="G415" i="27"/>
  <c r="G419" i="27"/>
  <c r="G423" i="27"/>
  <c r="G427" i="27"/>
  <c r="G431" i="27"/>
  <c r="G435" i="27"/>
  <c r="F439" i="27"/>
  <c r="G443" i="27"/>
  <c r="G447" i="27"/>
  <c r="G451" i="27"/>
  <c r="G455" i="27"/>
  <c r="G459" i="27"/>
  <c r="G463" i="27"/>
  <c r="G467" i="27"/>
  <c r="G471" i="27"/>
  <c r="G475" i="27"/>
  <c r="G479" i="27"/>
  <c r="F487" i="27"/>
  <c r="G491" i="27"/>
  <c r="G495" i="27"/>
  <c r="G499" i="27"/>
  <c r="G503" i="27"/>
  <c r="G507" i="27"/>
  <c r="G511" i="27"/>
  <c r="G515" i="27"/>
  <c r="H515" i="27" s="1"/>
  <c r="G519" i="27"/>
  <c r="G523" i="27"/>
  <c r="G527" i="27"/>
  <c r="G531" i="27"/>
  <c r="G539" i="27"/>
  <c r="G543" i="27"/>
  <c r="F547" i="27"/>
  <c r="F551" i="27"/>
  <c r="G555" i="27"/>
  <c r="G559" i="27"/>
  <c r="F563" i="27"/>
  <c r="F567" i="27"/>
  <c r="G575" i="27"/>
  <c r="G579" i="27"/>
  <c r="G583" i="27"/>
  <c r="G587" i="27"/>
  <c r="G591" i="27"/>
  <c r="G595" i="27"/>
  <c r="G186" i="27"/>
  <c r="G194" i="27"/>
  <c r="G198" i="27"/>
  <c r="F206" i="27"/>
  <c r="G210" i="27"/>
  <c r="G214" i="27"/>
  <c r="G218" i="27"/>
  <c r="G222" i="27"/>
  <c r="F226" i="27"/>
  <c r="G230" i="27"/>
  <c r="G234" i="27"/>
  <c r="G238" i="27"/>
  <c r="F242" i="27"/>
  <c r="F246" i="27"/>
  <c r="G250" i="27"/>
  <c r="G254" i="27"/>
  <c r="G262" i="27"/>
  <c r="G266" i="27"/>
  <c r="G270" i="27"/>
  <c r="G274" i="27"/>
  <c r="G278" i="27"/>
  <c r="G282" i="27"/>
  <c r="G286" i="27"/>
  <c r="G290" i="27"/>
  <c r="F294" i="27"/>
  <c r="G298" i="27"/>
  <c r="G302" i="27"/>
  <c r="F306" i="27"/>
  <c r="F310" i="27"/>
  <c r="F314" i="27"/>
  <c r="G318" i="27"/>
  <c r="G322" i="27"/>
  <c r="F326" i="27"/>
  <c r="F330" i="27"/>
  <c r="G334" i="27"/>
  <c r="G338" i="27"/>
  <c r="G342" i="27"/>
  <c r="G346" i="27"/>
  <c r="G350" i="27"/>
  <c r="F354" i="27"/>
  <c r="G81" i="27"/>
  <c r="F89" i="27"/>
  <c r="G93" i="27"/>
  <c r="G97" i="27"/>
  <c r="G101" i="27"/>
  <c r="F105" i="27"/>
  <c r="G109" i="27"/>
  <c r="G117" i="27"/>
  <c r="G121" i="27"/>
  <c r="G125" i="27"/>
  <c r="G129" i="27"/>
  <c r="H129" i="27" s="1"/>
  <c r="F133" i="27"/>
  <c r="G137" i="27"/>
  <c r="H137" i="27" s="1"/>
  <c r="G141" i="27"/>
  <c r="F149" i="27"/>
  <c r="G153" i="27"/>
  <c r="G157" i="27"/>
  <c r="G161" i="27"/>
  <c r="G165" i="27"/>
  <c r="G169" i="27"/>
  <c r="F173" i="27"/>
  <c r="G24" i="27"/>
  <c r="G28" i="27"/>
  <c r="G32" i="27"/>
  <c r="G36" i="27"/>
  <c r="F40" i="27"/>
  <c r="G48" i="27"/>
  <c r="G52" i="27"/>
  <c r="F56" i="27"/>
  <c r="F60" i="27"/>
  <c r="G64" i="27"/>
  <c r="G68" i="27"/>
  <c r="G606" i="26"/>
  <c r="G610" i="26"/>
  <c r="G614" i="26"/>
  <c r="H614" i="26" s="1"/>
  <c r="G618" i="26"/>
  <c r="G626" i="26"/>
  <c r="G367" i="26"/>
  <c r="G375" i="26"/>
  <c r="G379" i="26"/>
  <c r="G383" i="26"/>
  <c r="F391" i="26"/>
  <c r="F395" i="26"/>
  <c r="G399" i="26"/>
  <c r="G407" i="26"/>
  <c r="F411" i="26"/>
  <c r="G415" i="26"/>
  <c r="G419" i="26"/>
  <c r="F423" i="26"/>
  <c r="F431" i="26"/>
  <c r="F435" i="26"/>
  <c r="G439" i="26"/>
  <c r="G443" i="26"/>
  <c r="G447" i="26"/>
  <c r="G451" i="26"/>
  <c r="G455" i="26"/>
  <c r="G459" i="26"/>
  <c r="G463" i="26"/>
  <c r="F467" i="26"/>
  <c r="F471" i="26"/>
  <c r="F479" i="26"/>
  <c r="G483" i="26"/>
  <c r="G487" i="26"/>
  <c r="G491" i="26"/>
  <c r="G495" i="26"/>
  <c r="F499" i="26"/>
  <c r="G507" i="26"/>
  <c r="G511" i="26"/>
  <c r="G515" i="26"/>
  <c r="G519" i="26"/>
  <c r="G523" i="26"/>
  <c r="G527" i="26"/>
  <c r="G531" i="26"/>
  <c r="G535" i="26"/>
  <c r="G539" i="26"/>
  <c r="G543" i="26"/>
  <c r="G547" i="26"/>
  <c r="G551" i="26"/>
  <c r="G555" i="26"/>
  <c r="F563" i="26"/>
  <c r="F567" i="26"/>
  <c r="G571" i="26"/>
  <c r="G575" i="26"/>
  <c r="G579" i="26"/>
  <c r="G583" i="26"/>
  <c r="G587" i="26"/>
  <c r="G591" i="26"/>
  <c r="G595" i="26"/>
  <c r="G190" i="26"/>
  <c r="G194" i="26"/>
  <c r="G198" i="26"/>
  <c r="H198" i="26" s="1"/>
  <c r="G202" i="26"/>
  <c r="G206" i="26"/>
  <c r="F210" i="26"/>
  <c r="G222" i="26"/>
  <c r="G226" i="26"/>
  <c r="F230" i="26"/>
  <c r="F234" i="26"/>
  <c r="G238" i="26"/>
  <c r="F242" i="26"/>
  <c r="G246" i="26"/>
  <c r="F250" i="26"/>
  <c r="G254" i="26"/>
  <c r="F258" i="26"/>
  <c r="G262" i="26"/>
  <c r="G266" i="26"/>
  <c r="G270" i="26"/>
  <c r="G274" i="26"/>
  <c r="G278" i="26"/>
  <c r="G282" i="26"/>
  <c r="G286" i="26"/>
  <c r="G290" i="26"/>
  <c r="G294" i="26"/>
  <c r="G298" i="26"/>
  <c r="F302" i="26"/>
  <c r="G306" i="26"/>
  <c r="G310" i="26"/>
  <c r="F314" i="26"/>
  <c r="G322" i="26"/>
  <c r="G326" i="26"/>
  <c r="F330" i="26"/>
  <c r="F334" i="26"/>
  <c r="G338" i="26"/>
  <c r="G342" i="26"/>
  <c r="H342" i="26" s="1"/>
  <c r="G346" i="26"/>
  <c r="F350" i="26"/>
  <c r="F354" i="26"/>
  <c r="G81" i="26"/>
  <c r="G85" i="26"/>
  <c r="G89" i="26"/>
  <c r="F93" i="26"/>
  <c r="G97" i="26"/>
  <c r="F101" i="26"/>
  <c r="G105" i="26"/>
  <c r="G109" i="26"/>
  <c r="G113" i="26"/>
  <c r="G117" i="26"/>
  <c r="G121" i="26"/>
  <c r="G125" i="26"/>
  <c r="F129" i="26"/>
  <c r="F133" i="26"/>
  <c r="F137" i="26"/>
  <c r="F141" i="26"/>
  <c r="F145" i="26"/>
  <c r="F149" i="26"/>
  <c r="F153" i="26"/>
  <c r="F157" i="26"/>
  <c r="F161" i="26"/>
  <c r="G165" i="26"/>
  <c r="G169" i="26"/>
  <c r="G173" i="26"/>
  <c r="F24" i="26"/>
  <c r="G28" i="26"/>
  <c r="F32" i="26"/>
  <c r="G36" i="26"/>
  <c r="G40" i="26"/>
  <c r="G44" i="26"/>
  <c r="F48" i="26"/>
  <c r="G52" i="26"/>
  <c r="G56" i="26"/>
  <c r="G60" i="26"/>
  <c r="G64" i="26"/>
  <c r="G68" i="26"/>
  <c r="F610" i="25"/>
  <c r="G618" i="25"/>
  <c r="G622" i="25"/>
  <c r="G626" i="25"/>
  <c r="G369" i="25"/>
  <c r="G370" i="25"/>
  <c r="G374" i="25"/>
  <c r="G378" i="25"/>
  <c r="F381" i="25"/>
  <c r="G382" i="25"/>
  <c r="G385" i="25"/>
  <c r="G386" i="25"/>
  <c r="F389" i="25"/>
  <c r="G390" i="25"/>
  <c r="G394" i="25"/>
  <c r="G398" i="25"/>
  <c r="G401" i="25"/>
  <c r="G402" i="25"/>
  <c r="G405" i="25"/>
  <c r="G406" i="25"/>
  <c r="G409" i="25"/>
  <c r="G413" i="25"/>
  <c r="G414" i="25"/>
  <c r="F418" i="25"/>
  <c r="F422" i="25"/>
  <c r="G425" i="25"/>
  <c r="G426" i="25"/>
  <c r="F429" i="25"/>
  <c r="G430" i="25"/>
  <c r="G433" i="25"/>
  <c r="G434" i="25"/>
  <c r="F438" i="25"/>
  <c r="G442" i="25"/>
  <c r="F446" i="25"/>
  <c r="F450" i="25"/>
  <c r="G453" i="25"/>
  <c r="G454" i="25"/>
  <c r="G458" i="25"/>
  <c r="F462" i="25"/>
  <c r="F465" i="25"/>
  <c r="G466" i="25"/>
  <c r="G470" i="25"/>
  <c r="F473" i="25"/>
  <c r="G474" i="25"/>
  <c r="G477" i="25"/>
  <c r="G478" i="25"/>
  <c r="G481" i="25"/>
  <c r="G482" i="25"/>
  <c r="G485" i="25"/>
  <c r="G486" i="25"/>
  <c r="G490" i="25"/>
  <c r="G493" i="25"/>
  <c r="G494" i="25"/>
  <c r="G497" i="25"/>
  <c r="F502" i="25"/>
  <c r="G505" i="25"/>
  <c r="G506" i="25"/>
  <c r="F509" i="25"/>
  <c r="G510" i="25"/>
  <c r="F513" i="25"/>
  <c r="G514" i="25"/>
  <c r="F517" i="25"/>
  <c r="G518" i="25"/>
  <c r="F521" i="25"/>
  <c r="G522" i="25"/>
  <c r="F525" i="25"/>
  <c r="G526" i="25"/>
  <c r="F529" i="25"/>
  <c r="G530" i="25"/>
  <c r="G533" i="25"/>
  <c r="G534" i="25"/>
  <c r="G537" i="25"/>
  <c r="G538" i="25"/>
  <c r="G541" i="25"/>
  <c r="G542" i="25"/>
  <c r="G545" i="25"/>
  <c r="G546" i="25"/>
  <c r="G549" i="25"/>
  <c r="G550" i="25"/>
  <c r="G553" i="25"/>
  <c r="G557" i="25"/>
  <c r="F566" i="25"/>
  <c r="G569" i="25"/>
  <c r="G570" i="25"/>
  <c r="G574" i="25"/>
  <c r="G577" i="25"/>
  <c r="G578" i="25"/>
  <c r="G581" i="25"/>
  <c r="F582" i="25"/>
  <c r="F586" i="25"/>
  <c r="G589" i="25"/>
  <c r="G590" i="25"/>
  <c r="G593" i="25"/>
  <c r="G594" i="25"/>
  <c r="G185" i="25"/>
  <c r="H185" i="25" s="1"/>
  <c r="G186" i="25"/>
  <c r="H186" i="25" s="1"/>
  <c r="F189" i="25"/>
  <c r="G190" i="25"/>
  <c r="F193" i="25"/>
  <c r="G194" i="25"/>
  <c r="G197" i="25"/>
  <c r="G198" i="25"/>
  <c r="G201" i="25"/>
  <c r="G202" i="25"/>
  <c r="G205" i="25"/>
  <c r="G206" i="25"/>
  <c r="G209" i="25"/>
  <c r="G210" i="25"/>
  <c r="G213" i="25"/>
  <c r="G214" i="25"/>
  <c r="G217" i="25"/>
  <c r="F218" i="25"/>
  <c r="G221" i="25"/>
  <c r="G222" i="25"/>
  <c r="G225" i="25"/>
  <c r="G226" i="25"/>
  <c r="F229" i="25"/>
  <c r="G230" i="25"/>
  <c r="F233" i="25"/>
  <c r="G234" i="25"/>
  <c r="G237" i="25"/>
  <c r="G238" i="25"/>
  <c r="H238" i="25" s="1"/>
  <c r="G241" i="25"/>
  <c r="G242" i="25"/>
  <c r="H242" i="25" s="1"/>
  <c r="G245" i="25"/>
  <c r="G246" i="25"/>
  <c r="H246" i="25" s="1"/>
  <c r="F253" i="25"/>
  <c r="G254" i="25"/>
  <c r="F257" i="25"/>
  <c r="G258" i="25"/>
  <c r="F261" i="25"/>
  <c r="G262" i="25"/>
  <c r="G265" i="25"/>
  <c r="H265" i="25" s="1"/>
  <c r="G266" i="25"/>
  <c r="G269" i="25"/>
  <c r="H269" i="25" s="1"/>
  <c r="G270" i="25"/>
  <c r="G273" i="25"/>
  <c r="H273" i="25" s="1"/>
  <c r="G274" i="25"/>
  <c r="G277" i="25"/>
  <c r="H277" i="25" s="1"/>
  <c r="G278" i="25"/>
  <c r="G281" i="25"/>
  <c r="H281" i="25" s="1"/>
  <c r="G282" i="25"/>
  <c r="G285" i="25"/>
  <c r="H285" i="25" s="1"/>
  <c r="G286" i="25"/>
  <c r="F290" i="25"/>
  <c r="G294" i="25"/>
  <c r="F297" i="25"/>
  <c r="G298" i="25"/>
  <c r="G301" i="25"/>
  <c r="G302" i="25"/>
  <c r="H302" i="25" s="1"/>
  <c r="G306" i="25"/>
  <c r="F309" i="25"/>
  <c r="G310" i="25"/>
  <c r="G314" i="25"/>
  <c r="G317" i="25"/>
  <c r="G318" i="25"/>
  <c r="F321" i="25"/>
  <c r="G322" i="25"/>
  <c r="G325" i="25"/>
  <c r="G326" i="25"/>
  <c r="G329" i="25"/>
  <c r="G330" i="25"/>
  <c r="G334" i="25"/>
  <c r="H334" i="25" s="1"/>
  <c r="F337" i="25"/>
  <c r="G338" i="25"/>
  <c r="H338" i="25" s="1"/>
  <c r="F341" i="25"/>
  <c r="G342" i="25"/>
  <c r="H342" i="25" s="1"/>
  <c r="F345" i="25"/>
  <c r="G346" i="25"/>
  <c r="H346" i="25" s="1"/>
  <c r="F349" i="25"/>
  <c r="G350" i="25"/>
  <c r="H350" i="25" s="1"/>
  <c r="F353" i="25"/>
  <c r="G354" i="25"/>
  <c r="H354" i="25" s="1"/>
  <c r="G81" i="25"/>
  <c r="G85" i="25"/>
  <c r="G89" i="25"/>
  <c r="G93" i="25"/>
  <c r="G97" i="25"/>
  <c r="G101" i="25"/>
  <c r="G105" i="25"/>
  <c r="G109" i="25"/>
  <c r="G117" i="25"/>
  <c r="G125" i="25"/>
  <c r="G129" i="25"/>
  <c r="F133" i="25"/>
  <c r="G137" i="25"/>
  <c r="G141" i="25"/>
  <c r="G145" i="25"/>
  <c r="F149" i="25"/>
  <c r="F153" i="25"/>
  <c r="F157" i="25"/>
  <c r="F161" i="25"/>
  <c r="F165" i="25"/>
  <c r="F169" i="25"/>
  <c r="G173" i="25"/>
  <c r="G606" i="24"/>
  <c r="G610" i="24"/>
  <c r="G614" i="24"/>
  <c r="G618" i="24"/>
  <c r="G626" i="24"/>
  <c r="G367" i="24"/>
  <c r="H367" i="24" s="1"/>
  <c r="G371" i="24"/>
  <c r="G379" i="24"/>
  <c r="G383" i="24"/>
  <c r="G387" i="24"/>
  <c r="G391" i="24"/>
  <c r="F395" i="24"/>
  <c r="G399" i="24"/>
  <c r="G403" i="24"/>
  <c r="G407" i="24"/>
  <c r="G411" i="24"/>
  <c r="G419" i="24"/>
  <c r="G423" i="24"/>
  <c r="G427" i="24"/>
  <c r="G431" i="24"/>
  <c r="F435" i="24"/>
  <c r="G439" i="24"/>
  <c r="F443" i="24"/>
  <c r="F447" i="24"/>
  <c r="G451" i="24"/>
  <c r="G455" i="24"/>
  <c r="F459" i="24"/>
  <c r="G463" i="24"/>
  <c r="G467" i="24"/>
  <c r="G471" i="24"/>
  <c r="G475" i="24"/>
  <c r="G479" i="24"/>
  <c r="G483" i="24"/>
  <c r="G487" i="24"/>
  <c r="G491" i="24"/>
  <c r="F499" i="24"/>
  <c r="G503" i="24"/>
  <c r="G507" i="24"/>
  <c r="G515" i="24"/>
  <c r="G519" i="24"/>
  <c r="G523" i="24"/>
  <c r="H523" i="24" s="1"/>
  <c r="G527" i="24"/>
  <c r="H527" i="24" s="1"/>
  <c r="G531" i="24"/>
  <c r="G535" i="24"/>
  <c r="G539" i="24"/>
  <c r="G543" i="24"/>
  <c r="G547" i="24"/>
  <c r="H547" i="24" s="1"/>
  <c r="G551" i="24"/>
  <c r="G555" i="24"/>
  <c r="G559" i="24"/>
  <c r="G563" i="24"/>
  <c r="G567" i="24"/>
  <c r="G571" i="24"/>
  <c r="G575" i="24"/>
  <c r="G579" i="24"/>
  <c r="G583" i="24"/>
  <c r="G587" i="24"/>
  <c r="G595" i="24"/>
  <c r="G186" i="24"/>
  <c r="G190" i="24"/>
  <c r="G194" i="24"/>
  <c r="G198" i="24"/>
  <c r="G202" i="24"/>
  <c r="G206" i="24"/>
  <c r="G210" i="24"/>
  <c r="G214" i="24"/>
  <c r="F222" i="24"/>
  <c r="F226" i="24"/>
  <c r="G230" i="24"/>
  <c r="G234" i="24"/>
  <c r="G238" i="24"/>
  <c r="G242" i="24"/>
  <c r="G246" i="24"/>
  <c r="G250" i="24"/>
  <c r="G254" i="24"/>
  <c r="G258" i="24"/>
  <c r="F262" i="24"/>
  <c r="G266" i="24"/>
  <c r="G270" i="24"/>
  <c r="G274" i="24"/>
  <c r="G278" i="24"/>
  <c r="G282" i="24"/>
  <c r="G286" i="24"/>
  <c r="G290" i="24"/>
  <c r="G294" i="24"/>
  <c r="G298" i="24"/>
  <c r="G302" i="24"/>
  <c r="G306" i="24"/>
  <c r="G310" i="24"/>
  <c r="G318" i="24"/>
  <c r="G322" i="24"/>
  <c r="F326" i="24"/>
  <c r="G330" i="24"/>
  <c r="G334" i="24"/>
  <c r="G338" i="24"/>
  <c r="G342" i="24"/>
  <c r="G346" i="24"/>
  <c r="G350" i="24"/>
  <c r="G354" i="24"/>
  <c r="G81" i="24"/>
  <c r="G85" i="24"/>
  <c r="F89" i="24"/>
  <c r="G93" i="24"/>
  <c r="G97" i="24"/>
  <c r="G101" i="24"/>
  <c r="F105" i="24"/>
  <c r="G109" i="24"/>
  <c r="G113" i="24"/>
  <c r="G121" i="24"/>
  <c r="G125" i="24"/>
  <c r="G129" i="24"/>
  <c r="G137" i="24"/>
  <c r="G141" i="24"/>
  <c r="G145" i="24"/>
  <c r="G149" i="24"/>
  <c r="F153" i="24"/>
  <c r="G157" i="24"/>
  <c r="G165" i="24"/>
  <c r="G169" i="24"/>
  <c r="F173" i="24"/>
  <c r="G23" i="24"/>
  <c r="G24" i="24"/>
  <c r="G27" i="24"/>
  <c r="F32" i="24"/>
  <c r="G36" i="24"/>
  <c r="G39" i="24"/>
  <c r="G40" i="24"/>
  <c r="G43" i="24"/>
  <c r="F47" i="24"/>
  <c r="G48" i="24"/>
  <c r="G51" i="24"/>
  <c r="F52" i="24"/>
  <c r="F55" i="24"/>
  <c r="G56" i="24"/>
  <c r="G59" i="24"/>
  <c r="G60" i="24"/>
  <c r="G63" i="24"/>
  <c r="G67" i="24"/>
  <c r="G610" i="23"/>
  <c r="G614" i="23"/>
  <c r="H614" i="23" s="1"/>
  <c r="G618" i="23"/>
  <c r="F622" i="23"/>
  <c r="G626" i="23"/>
  <c r="G367" i="23"/>
  <c r="G371" i="23"/>
  <c r="G375" i="23"/>
  <c r="G379" i="23"/>
  <c r="G383" i="23"/>
  <c r="G391" i="23"/>
  <c r="G395" i="23"/>
  <c r="G399" i="23"/>
  <c r="G403" i="23"/>
  <c r="G407" i="23"/>
  <c r="G411" i="23"/>
  <c r="G415" i="23"/>
  <c r="G419" i="23"/>
  <c r="G423" i="23"/>
  <c r="G427" i="23"/>
  <c r="G431" i="23"/>
  <c r="G435" i="23"/>
  <c r="G439" i="23"/>
  <c r="F443" i="23"/>
  <c r="G447" i="23"/>
  <c r="G451" i="23"/>
  <c r="F455" i="23"/>
  <c r="F459" i="23"/>
  <c r="F463" i="23"/>
  <c r="G467" i="23"/>
  <c r="F471" i="23"/>
  <c r="G475" i="23"/>
  <c r="G479" i="23"/>
  <c r="G483" i="23"/>
  <c r="G487" i="23"/>
  <c r="G491" i="23"/>
  <c r="G495" i="23"/>
  <c r="G499" i="23"/>
  <c r="G503" i="23"/>
  <c r="G511" i="23"/>
  <c r="F515" i="23"/>
  <c r="G519" i="23"/>
  <c r="G523" i="23"/>
  <c r="G527" i="23"/>
  <c r="G531" i="23"/>
  <c r="G539" i="23"/>
  <c r="G543" i="23"/>
  <c r="G547" i="23"/>
  <c r="G551" i="23"/>
  <c r="G559" i="23"/>
  <c r="G563" i="23"/>
  <c r="F567" i="23"/>
  <c r="G575" i="23"/>
  <c r="G579" i="23"/>
  <c r="G583" i="23"/>
  <c r="G587" i="23"/>
  <c r="G591" i="23"/>
  <c r="G595" i="23"/>
  <c r="G186" i="23"/>
  <c r="G190" i="23"/>
  <c r="G194" i="23"/>
  <c r="F198" i="23"/>
  <c r="G202" i="23"/>
  <c r="G206" i="23"/>
  <c r="G210" i="23"/>
  <c r="G214" i="23"/>
  <c r="G218" i="23"/>
  <c r="F222" i="23"/>
  <c r="G226" i="23"/>
  <c r="G230" i="23"/>
  <c r="G234" i="23"/>
  <c r="G238" i="23"/>
  <c r="G242" i="23"/>
  <c r="G246" i="23"/>
  <c r="G250" i="23"/>
  <c r="G254" i="23"/>
  <c r="G258" i="23"/>
  <c r="G262" i="23"/>
  <c r="F266" i="23"/>
  <c r="G270" i="23"/>
  <c r="G274" i="23"/>
  <c r="G278" i="23"/>
  <c r="G282" i="23"/>
  <c r="G286" i="23"/>
  <c r="G290" i="23"/>
  <c r="G294" i="23"/>
  <c r="G298" i="23"/>
  <c r="G302" i="23"/>
  <c r="F306" i="23"/>
  <c r="F310" i="23"/>
  <c r="F318" i="23"/>
  <c r="G322" i="23"/>
  <c r="F326" i="23"/>
  <c r="G330" i="23"/>
  <c r="G334" i="23"/>
  <c r="G338" i="23"/>
  <c r="G342" i="23"/>
  <c r="G346" i="23"/>
  <c r="F350" i="23"/>
  <c r="G81" i="23"/>
  <c r="G85" i="23"/>
  <c r="G89" i="23"/>
  <c r="G93" i="23"/>
  <c r="G97" i="23"/>
  <c r="G101" i="23"/>
  <c r="G105" i="23"/>
  <c r="G109" i="23"/>
  <c r="G113" i="23"/>
  <c r="G117" i="23"/>
  <c r="F125" i="23"/>
  <c r="F129" i="23"/>
  <c r="G133" i="23"/>
  <c r="G141" i="23"/>
  <c r="G145" i="23"/>
  <c r="G149" i="23"/>
  <c r="G153" i="23"/>
  <c r="G157" i="23"/>
  <c r="G161" i="23"/>
  <c r="G165" i="23"/>
  <c r="G169" i="23"/>
  <c r="G173" i="23"/>
  <c r="G24" i="23"/>
  <c r="G28" i="23"/>
  <c r="G32" i="23"/>
  <c r="G40" i="23"/>
  <c r="G44" i="23"/>
  <c r="F48" i="23"/>
  <c r="G52" i="23"/>
  <c r="F56" i="23"/>
  <c r="F60" i="23"/>
  <c r="G64" i="23"/>
  <c r="G68" i="23"/>
  <c r="D19" i="23"/>
  <c r="G610" i="22"/>
  <c r="G614" i="22"/>
  <c r="G618" i="22"/>
  <c r="G622" i="22"/>
  <c r="G626" i="22"/>
  <c r="F367" i="22"/>
  <c r="G379" i="22"/>
  <c r="G383" i="22"/>
  <c r="G387" i="22"/>
  <c r="G391" i="22"/>
  <c r="G395" i="22"/>
  <c r="G399" i="22"/>
  <c r="G403" i="22"/>
  <c r="G407" i="22"/>
  <c r="G411" i="22"/>
  <c r="G415" i="22"/>
  <c r="G423" i="22"/>
  <c r="G427" i="22"/>
  <c r="G431" i="22"/>
  <c r="G435" i="22"/>
  <c r="G439" i="22"/>
  <c r="G443" i="22"/>
  <c r="G447" i="22"/>
  <c r="G451" i="22"/>
  <c r="G455" i="22"/>
  <c r="G459" i="22"/>
  <c r="G463" i="22"/>
  <c r="G467" i="22"/>
  <c r="G471" i="22"/>
  <c r="G475" i="22"/>
  <c r="G479" i="22"/>
  <c r="G483" i="22"/>
  <c r="G487" i="22"/>
  <c r="G491" i="22"/>
  <c r="F495" i="22"/>
  <c r="G499" i="22"/>
  <c r="G503" i="22"/>
  <c r="G507" i="22"/>
  <c r="G511" i="22"/>
  <c r="G515" i="22"/>
  <c r="G519" i="22"/>
  <c r="G523" i="22"/>
  <c r="G527" i="22"/>
  <c r="G531" i="22"/>
  <c r="G535" i="22"/>
  <c r="G539" i="22"/>
  <c r="G543" i="22"/>
  <c r="G547" i="22"/>
  <c r="G551" i="22"/>
  <c r="G559" i="22"/>
  <c r="G563" i="22"/>
  <c r="G567" i="22"/>
  <c r="G571" i="22"/>
  <c r="G575" i="22"/>
  <c r="G579" i="22"/>
  <c r="G583" i="22"/>
  <c r="G591" i="22"/>
  <c r="G595" i="22"/>
  <c r="G186" i="22"/>
  <c r="G190" i="22"/>
  <c r="G194" i="22"/>
  <c r="G198" i="22"/>
  <c r="G202" i="22"/>
  <c r="F206" i="22"/>
  <c r="F210" i="22"/>
  <c r="G218" i="22"/>
  <c r="G222" i="22"/>
  <c r="G226" i="22"/>
  <c r="F230" i="22"/>
  <c r="G234" i="22"/>
  <c r="G238" i="22"/>
  <c r="G242" i="22"/>
  <c r="F246" i="22"/>
  <c r="F250" i="22"/>
  <c r="G254" i="22"/>
  <c r="G258" i="22"/>
  <c r="F262" i="22"/>
  <c r="G266" i="22"/>
  <c r="G270" i="22"/>
  <c r="G274" i="22"/>
  <c r="G278" i="22"/>
  <c r="H278" i="22" s="1"/>
  <c r="G282" i="22"/>
  <c r="H282" i="22" s="1"/>
  <c r="G286" i="22"/>
  <c r="G290" i="22"/>
  <c r="H290" i="22" s="1"/>
  <c r="G294" i="22"/>
  <c r="G298" i="22"/>
  <c r="F306" i="22"/>
  <c r="G310" i="22"/>
  <c r="G318" i="22"/>
  <c r="F322" i="22"/>
  <c r="G326" i="22"/>
  <c r="G330" i="22"/>
  <c r="F338" i="22"/>
  <c r="G342" i="22"/>
  <c r="G346" i="22"/>
  <c r="F350" i="22"/>
  <c r="G354" i="22"/>
  <c r="G85" i="22"/>
  <c r="G89" i="22"/>
  <c r="G93" i="22"/>
  <c r="G97" i="22"/>
  <c r="G101" i="22"/>
  <c r="G105" i="22"/>
  <c r="G113" i="22"/>
  <c r="G117" i="22"/>
  <c r="G121" i="22"/>
  <c r="G125" i="22"/>
  <c r="G129" i="22"/>
  <c r="G133" i="22"/>
  <c r="G137" i="22"/>
  <c r="G141" i="22"/>
  <c r="G145" i="22"/>
  <c r="G149" i="22"/>
  <c r="G153" i="22"/>
  <c r="G157" i="22"/>
  <c r="G161" i="22"/>
  <c r="F165" i="22"/>
  <c r="F169" i="22"/>
  <c r="G173" i="22"/>
  <c r="G23" i="22"/>
  <c r="G24" i="22"/>
  <c r="G28" i="22"/>
  <c r="G31" i="22"/>
  <c r="G35" i="22"/>
  <c r="G39" i="22"/>
  <c r="G40" i="22"/>
  <c r="G43" i="22"/>
  <c r="G47" i="22"/>
  <c r="F48" i="22"/>
  <c r="F52" i="22"/>
  <c r="G55" i="22"/>
  <c r="F56" i="22"/>
  <c r="G59" i="22"/>
  <c r="G64" i="22"/>
  <c r="G67" i="22"/>
  <c r="G68" i="22"/>
  <c r="G606" i="21"/>
  <c r="G609" i="21"/>
  <c r="F613" i="21"/>
  <c r="G614" i="21"/>
  <c r="G618" i="21"/>
  <c r="G621" i="21"/>
  <c r="G622" i="21"/>
  <c r="G626" i="21"/>
  <c r="G367" i="21"/>
  <c r="G371" i="21"/>
  <c r="G375" i="21"/>
  <c r="F379" i="21"/>
  <c r="G383" i="21"/>
  <c r="G391" i="21"/>
  <c r="F399" i="21"/>
  <c r="F403" i="21"/>
  <c r="G407" i="21"/>
  <c r="F411" i="21"/>
  <c r="G415" i="21"/>
  <c r="F423" i="21"/>
  <c r="G431" i="21"/>
  <c r="G435" i="21"/>
  <c r="F439" i="21"/>
  <c r="G443" i="21"/>
  <c r="G447" i="21"/>
  <c r="G455" i="21"/>
  <c r="G459" i="21"/>
  <c r="G463" i="21"/>
  <c r="F471" i="21"/>
  <c r="G479" i="21"/>
  <c r="H479" i="21" s="1"/>
  <c r="G483" i="21"/>
  <c r="G487" i="21"/>
  <c r="G491" i="21"/>
  <c r="G495" i="21"/>
  <c r="G499" i="21"/>
  <c r="G503" i="21"/>
  <c r="F507" i="21"/>
  <c r="G511" i="21"/>
  <c r="G519" i="21"/>
  <c r="G523" i="21"/>
  <c r="G527" i="21"/>
  <c r="G531" i="21"/>
  <c r="G535" i="21"/>
  <c r="G539" i="21"/>
  <c r="G543" i="21"/>
  <c r="G547" i="21"/>
  <c r="G551" i="21"/>
  <c r="G555" i="21"/>
  <c r="G559" i="21"/>
  <c r="F563" i="21"/>
  <c r="F567" i="21"/>
  <c r="G571" i="21"/>
  <c r="G575" i="21"/>
  <c r="G579" i="21"/>
  <c r="G583" i="21"/>
  <c r="G587" i="21"/>
  <c r="G591" i="21"/>
  <c r="G595" i="21"/>
  <c r="G186" i="21"/>
  <c r="G190" i="21"/>
  <c r="G194" i="21"/>
  <c r="G198" i="21"/>
  <c r="G202" i="21"/>
  <c r="F206" i="21"/>
  <c r="G210" i="21"/>
  <c r="G214" i="21"/>
  <c r="G218" i="21"/>
  <c r="G222" i="21"/>
  <c r="F226" i="21"/>
  <c r="G230" i="21"/>
  <c r="G234" i="21"/>
  <c r="G238" i="21"/>
  <c r="G242" i="21"/>
  <c r="F246" i="21"/>
  <c r="G250" i="21"/>
  <c r="G254" i="21"/>
  <c r="G258" i="21"/>
  <c r="F262" i="21"/>
  <c r="G266" i="21"/>
  <c r="G270" i="21"/>
  <c r="G274" i="21"/>
  <c r="G278" i="21"/>
  <c r="G282" i="21"/>
  <c r="G290" i="21"/>
  <c r="F294" i="21"/>
  <c r="F298" i="21"/>
  <c r="G302" i="21"/>
  <c r="G306" i="21"/>
  <c r="G310" i="21"/>
  <c r="G314" i="21"/>
  <c r="G318" i="21"/>
  <c r="G322" i="21"/>
  <c r="F326" i="21"/>
  <c r="G330" i="21"/>
  <c r="G334" i="21"/>
  <c r="G338" i="21"/>
  <c r="G342" i="21"/>
  <c r="G346" i="21"/>
  <c r="G350" i="21"/>
  <c r="G354" i="21"/>
  <c r="G85" i="21"/>
  <c r="G89" i="21"/>
  <c r="G93" i="21"/>
  <c r="G97" i="21"/>
  <c r="G101" i="21"/>
  <c r="G105" i="21"/>
  <c r="G109" i="21"/>
  <c r="G113" i="21"/>
  <c r="G117" i="21"/>
  <c r="G121" i="21"/>
  <c r="G125" i="21"/>
  <c r="G129" i="21"/>
  <c r="F133" i="21"/>
  <c r="G137" i="21"/>
  <c r="G141" i="21"/>
  <c r="G145" i="21"/>
  <c r="G149" i="21"/>
  <c r="G153" i="21"/>
  <c r="G157" i="21"/>
  <c r="G161" i="21"/>
  <c r="G165" i="21"/>
  <c r="G169" i="21"/>
  <c r="G173" i="21"/>
  <c r="G23" i="21"/>
  <c r="G24" i="21"/>
  <c r="G27" i="21"/>
  <c r="G28" i="21"/>
  <c r="F32" i="21"/>
  <c r="G36" i="21"/>
  <c r="G39" i="21"/>
  <c r="G40" i="21"/>
  <c r="G43" i="21"/>
  <c r="G44" i="21"/>
  <c r="G47" i="21"/>
  <c r="G48" i="21"/>
  <c r="F52" i="21"/>
  <c r="F55" i="21"/>
  <c r="G56" i="21"/>
  <c r="F59" i="21"/>
  <c r="G60" i="21"/>
  <c r="F63" i="21"/>
  <c r="G64" i="21"/>
  <c r="G67" i="21"/>
  <c r="G614" i="20"/>
  <c r="G618" i="20"/>
  <c r="G622" i="20"/>
  <c r="G626" i="20"/>
  <c r="G367" i="20"/>
  <c r="G371" i="20"/>
  <c r="G375" i="20"/>
  <c r="G379" i="20"/>
  <c r="G383" i="20"/>
  <c r="G387" i="20"/>
  <c r="G391" i="20"/>
  <c r="G395" i="20"/>
  <c r="G403" i="20"/>
  <c r="G407" i="20"/>
  <c r="G411" i="20"/>
  <c r="G415" i="20"/>
  <c r="G419" i="20"/>
  <c r="G423" i="20"/>
  <c r="G427" i="20"/>
  <c r="G431" i="20"/>
  <c r="G435" i="20"/>
  <c r="G439" i="20"/>
  <c r="G443" i="20"/>
  <c r="G447" i="20"/>
  <c r="G455" i="20"/>
  <c r="F459" i="20"/>
  <c r="G463" i="20"/>
  <c r="F467" i="20"/>
  <c r="G471" i="20"/>
  <c r="G475" i="20"/>
  <c r="G479" i="20"/>
  <c r="G487" i="20"/>
  <c r="G491" i="20"/>
  <c r="G495" i="20"/>
  <c r="G499" i="20"/>
  <c r="G503" i="20"/>
  <c r="G507" i="20"/>
  <c r="G511" i="20"/>
  <c r="G515" i="20"/>
  <c r="G519" i="20"/>
  <c r="G523" i="20"/>
  <c r="G527" i="20"/>
  <c r="G531" i="20"/>
  <c r="G539" i="20"/>
  <c r="G543" i="20"/>
  <c r="G547" i="20"/>
  <c r="G551" i="20"/>
  <c r="F563" i="20"/>
  <c r="G567" i="20"/>
  <c r="G575" i="20"/>
  <c r="G579" i="20"/>
  <c r="F583" i="20"/>
  <c r="G587" i="20"/>
  <c r="G591" i="20"/>
  <c r="G595" i="20"/>
  <c r="G81" i="20"/>
  <c r="G85" i="20"/>
  <c r="F89" i="20"/>
  <c r="G97" i="20"/>
  <c r="G101" i="20"/>
  <c r="G105" i="20"/>
  <c r="G109" i="20"/>
  <c r="G117" i="20"/>
  <c r="G121" i="20"/>
  <c r="G125" i="20"/>
  <c r="G129" i="20"/>
  <c r="G133" i="20"/>
  <c r="G137" i="20"/>
  <c r="G145" i="20"/>
  <c r="G149" i="20"/>
  <c r="G153" i="20"/>
  <c r="G157" i="20"/>
  <c r="G161" i="20"/>
  <c r="G169" i="20"/>
  <c r="G173" i="20"/>
  <c r="G24" i="20"/>
  <c r="G28" i="20"/>
  <c r="G32" i="20"/>
  <c r="G36" i="20"/>
  <c r="F40" i="20"/>
  <c r="F44" i="20"/>
  <c r="F48" i="20"/>
  <c r="G52" i="20"/>
  <c r="G56" i="20"/>
  <c r="F60" i="20"/>
  <c r="G68" i="20"/>
  <c r="G605" i="19"/>
  <c r="G606" i="19"/>
  <c r="F609" i="19"/>
  <c r="G610" i="19"/>
  <c r="F613" i="19"/>
  <c r="G614" i="19"/>
  <c r="G618" i="19"/>
  <c r="G621" i="19"/>
  <c r="F622" i="19"/>
  <c r="G625" i="19"/>
  <c r="G626" i="19"/>
  <c r="G629" i="19"/>
  <c r="G367" i="19"/>
  <c r="G371" i="19"/>
  <c r="G375" i="19"/>
  <c r="G379" i="19"/>
  <c r="G383" i="19"/>
  <c r="G387" i="19"/>
  <c r="G391" i="19"/>
  <c r="G395" i="19"/>
  <c r="G399" i="19"/>
  <c r="G403" i="19"/>
  <c r="G407" i="19"/>
  <c r="G411" i="19"/>
  <c r="G415" i="19"/>
  <c r="G419" i="19"/>
  <c r="G423" i="19"/>
  <c r="G427" i="19"/>
  <c r="G431" i="19"/>
  <c r="G435" i="19"/>
  <c r="G439" i="19"/>
  <c r="G443" i="19"/>
  <c r="G447" i="19"/>
  <c r="G451" i="19"/>
  <c r="G455" i="19"/>
  <c r="G459" i="19"/>
  <c r="G463" i="19"/>
  <c r="G467" i="19"/>
  <c r="G471" i="19"/>
  <c r="G475" i="19"/>
  <c r="G479" i="19"/>
  <c r="G483" i="19"/>
  <c r="G487" i="19"/>
  <c r="G491" i="19"/>
  <c r="G495" i="19"/>
  <c r="G499" i="19"/>
  <c r="G503" i="19"/>
  <c r="F507" i="19"/>
  <c r="F511" i="19"/>
  <c r="F515" i="19"/>
  <c r="F519" i="19"/>
  <c r="F523" i="19"/>
  <c r="F527" i="19"/>
  <c r="F531" i="19"/>
  <c r="F535" i="19"/>
  <c r="F539" i="19"/>
  <c r="F543" i="19"/>
  <c r="F547" i="19"/>
  <c r="F551" i="19"/>
  <c r="G555" i="19"/>
  <c r="F559" i="19"/>
  <c r="F563" i="19"/>
  <c r="F567" i="19"/>
  <c r="F571" i="19"/>
  <c r="F575" i="19"/>
  <c r="F579" i="19"/>
  <c r="G583" i="19"/>
  <c r="H583" i="19" s="1"/>
  <c r="G587" i="19"/>
  <c r="H587" i="19" s="1"/>
  <c r="G591" i="19"/>
  <c r="H591" i="19" s="1"/>
  <c r="G595" i="19"/>
  <c r="H595" i="19" s="1"/>
  <c r="G185" i="19"/>
  <c r="G186" i="19"/>
  <c r="F189" i="19"/>
  <c r="G190" i="19"/>
  <c r="G193" i="19"/>
  <c r="G194" i="19"/>
  <c r="G197" i="19"/>
  <c r="G198" i="19"/>
  <c r="G202" i="19"/>
  <c r="F206" i="19"/>
  <c r="G209" i="19"/>
  <c r="G210" i="19"/>
  <c r="G214" i="19"/>
  <c r="G217" i="19"/>
  <c r="G218" i="19"/>
  <c r="G221" i="19"/>
  <c r="G222" i="19"/>
  <c r="F225" i="19"/>
  <c r="G226" i="19"/>
  <c r="F229" i="19"/>
  <c r="G230" i="19"/>
  <c r="F233" i="19"/>
  <c r="G234" i="19"/>
  <c r="G237" i="19"/>
  <c r="G238" i="19"/>
  <c r="G241" i="19"/>
  <c r="G242" i="19"/>
  <c r="G245" i="19"/>
  <c r="G246" i="19"/>
  <c r="F249" i="19"/>
  <c r="G250" i="19"/>
  <c r="F253" i="19"/>
  <c r="G254" i="19"/>
  <c r="F257" i="19"/>
  <c r="G258" i="19"/>
  <c r="G261" i="19"/>
  <c r="G262" i="19"/>
  <c r="G265" i="19"/>
  <c r="F266" i="19"/>
  <c r="G269" i="19"/>
  <c r="G270" i="19"/>
  <c r="G273" i="19"/>
  <c r="G274" i="19"/>
  <c r="G277" i="19"/>
  <c r="G278" i="19"/>
  <c r="G281" i="19"/>
  <c r="G282" i="19"/>
  <c r="G285" i="19"/>
  <c r="G286" i="19"/>
  <c r="F289" i="19"/>
  <c r="G290" i="19"/>
  <c r="F293" i="19"/>
  <c r="G294" i="19"/>
  <c r="F297" i="19"/>
  <c r="G298" i="19"/>
  <c r="F301" i="19"/>
  <c r="G302" i="19"/>
  <c r="G305" i="19"/>
  <c r="G306" i="19"/>
  <c r="G309" i="19"/>
  <c r="G310" i="19"/>
  <c r="G313" i="19"/>
  <c r="G314" i="19"/>
  <c r="G317" i="19"/>
  <c r="G318" i="19"/>
  <c r="F321" i="19"/>
  <c r="G322" i="19"/>
  <c r="G325" i="19"/>
  <c r="G326" i="19"/>
  <c r="G329" i="19"/>
  <c r="G330" i="19"/>
  <c r="G333" i="19"/>
  <c r="F334" i="19"/>
  <c r="G337" i="19"/>
  <c r="G338" i="19"/>
  <c r="G341" i="19"/>
  <c r="F342" i="19"/>
  <c r="G345" i="19"/>
  <c r="G346" i="19"/>
  <c r="G349" i="19"/>
  <c r="G350" i="19"/>
  <c r="G353" i="19"/>
  <c r="F354" i="19"/>
  <c r="G84" i="19"/>
  <c r="F85" i="19"/>
  <c r="F89" i="19"/>
  <c r="F93" i="19"/>
  <c r="F97" i="19"/>
  <c r="G100" i="19"/>
  <c r="G101" i="19"/>
  <c r="G104" i="19"/>
  <c r="F105" i="19"/>
  <c r="G108" i="19"/>
  <c r="G109" i="19"/>
  <c r="G112" i="19"/>
  <c r="F113" i="19"/>
  <c r="G116" i="19"/>
  <c r="G117" i="19"/>
  <c r="G120" i="19"/>
  <c r="G121" i="19"/>
  <c r="F124" i="19"/>
  <c r="G125" i="19"/>
  <c r="G128" i="19"/>
  <c r="G129" i="19"/>
  <c r="G133" i="19"/>
  <c r="G136" i="19"/>
  <c r="G140" i="19"/>
  <c r="G141" i="19"/>
  <c r="G144" i="19"/>
  <c r="G145" i="19"/>
  <c r="G148" i="19"/>
  <c r="H148" i="19" s="1"/>
  <c r="F149" i="19"/>
  <c r="G152" i="19"/>
  <c r="G153" i="19"/>
  <c r="G156" i="19"/>
  <c r="G157" i="19"/>
  <c r="G160" i="19"/>
  <c r="G161" i="19"/>
  <c r="F164" i="19"/>
  <c r="G165" i="19"/>
  <c r="F168" i="19"/>
  <c r="G169" i="19"/>
  <c r="F172" i="19"/>
  <c r="G173" i="19"/>
  <c r="G24" i="19"/>
  <c r="F28" i="19"/>
  <c r="G32" i="19"/>
  <c r="G36" i="19"/>
  <c r="G40" i="19"/>
  <c r="G44" i="19"/>
  <c r="G48" i="19"/>
  <c r="G52" i="19"/>
  <c r="G56" i="19"/>
  <c r="G60" i="19"/>
  <c r="G64" i="19"/>
  <c r="G68" i="19"/>
  <c r="G606" i="18"/>
  <c r="G610" i="18"/>
  <c r="G614" i="18"/>
  <c r="G618" i="18"/>
  <c r="G622" i="18"/>
  <c r="F626" i="18"/>
  <c r="F367" i="18"/>
  <c r="F379" i="18"/>
  <c r="F383" i="18"/>
  <c r="G387" i="18"/>
  <c r="G391" i="18"/>
  <c r="F399" i="18"/>
  <c r="G403" i="18"/>
  <c r="G407" i="18"/>
  <c r="G411" i="18"/>
  <c r="G415" i="18"/>
  <c r="G419" i="18"/>
  <c r="F423" i="18"/>
  <c r="G427" i="18"/>
  <c r="G431" i="18"/>
  <c r="G435" i="18"/>
  <c r="F439" i="18"/>
  <c r="G443" i="18"/>
  <c r="F447" i="18"/>
  <c r="F455" i="18"/>
  <c r="F459" i="18"/>
  <c r="G463" i="18"/>
  <c r="G467" i="18"/>
  <c r="G471" i="18"/>
  <c r="G475" i="18"/>
  <c r="G479" i="18"/>
  <c r="G483" i="18"/>
  <c r="G487" i="18"/>
  <c r="G491" i="18"/>
  <c r="G495" i="18"/>
  <c r="G499" i="18"/>
  <c r="F503" i="18"/>
  <c r="F507" i="18"/>
  <c r="F510" i="18"/>
  <c r="G511" i="18"/>
  <c r="F514" i="18"/>
  <c r="F515" i="18"/>
  <c r="G518" i="18"/>
  <c r="G519" i="18"/>
  <c r="G523" i="18"/>
  <c r="G527" i="18"/>
  <c r="F530" i="18"/>
  <c r="G531" i="18"/>
  <c r="F534" i="18"/>
  <c r="G535" i="18"/>
  <c r="G538" i="18"/>
  <c r="G539" i="18"/>
  <c r="G542" i="18"/>
  <c r="G543" i="18"/>
  <c r="F547" i="18"/>
  <c r="F551" i="18"/>
  <c r="F554" i="18"/>
  <c r="F555" i="18"/>
  <c r="G559" i="18"/>
  <c r="F562" i="18"/>
  <c r="F563" i="18"/>
  <c r="F566" i="18"/>
  <c r="F567" i="18"/>
  <c r="F571" i="18"/>
  <c r="G575" i="18"/>
  <c r="G578" i="18"/>
  <c r="G579" i="18"/>
  <c r="G583" i="18"/>
  <c r="G587" i="18"/>
  <c r="G591" i="18"/>
  <c r="G595" i="18"/>
  <c r="G186" i="18"/>
  <c r="G190" i="18"/>
  <c r="G194" i="18"/>
  <c r="G198" i="18"/>
  <c r="G202" i="18"/>
  <c r="G206" i="18"/>
  <c r="F210" i="18"/>
  <c r="G214" i="18"/>
  <c r="G218" i="18"/>
  <c r="F222" i="18"/>
  <c r="F226" i="18"/>
  <c r="G230" i="18"/>
  <c r="H230" i="18" s="1"/>
  <c r="G234" i="18"/>
  <c r="H234" i="18" s="1"/>
  <c r="G238" i="18"/>
  <c r="G242" i="18"/>
  <c r="F246" i="18"/>
  <c r="G250" i="18"/>
  <c r="G254" i="18"/>
  <c r="G258" i="18"/>
  <c r="G262" i="18"/>
  <c r="G266" i="18"/>
  <c r="G270" i="18"/>
  <c r="G274" i="18"/>
  <c r="G278" i="18"/>
  <c r="G282" i="18"/>
  <c r="G286" i="18"/>
  <c r="G294" i="18"/>
  <c r="G298" i="18"/>
  <c r="F302" i="18"/>
  <c r="G306" i="18"/>
  <c r="G310" i="18"/>
  <c r="G314" i="18"/>
  <c r="G318" i="18"/>
  <c r="G322" i="18"/>
  <c r="G326" i="18"/>
  <c r="F330" i="18"/>
  <c r="G334" i="18"/>
  <c r="G338" i="18"/>
  <c r="G342" i="18"/>
  <c r="G346" i="18"/>
  <c r="G350" i="18"/>
  <c r="G354" i="18"/>
  <c r="G81" i="18"/>
  <c r="G85" i="18"/>
  <c r="H85" i="18" s="1"/>
  <c r="G89" i="18"/>
  <c r="H89" i="18" s="1"/>
  <c r="G93" i="18"/>
  <c r="G97" i="18"/>
  <c r="F101" i="18"/>
  <c r="F105" i="18"/>
  <c r="G109" i="18"/>
  <c r="G113" i="18"/>
  <c r="G117" i="18"/>
  <c r="G137" i="18"/>
  <c r="H137" i="18" s="1"/>
  <c r="G141" i="18"/>
  <c r="G145" i="18"/>
  <c r="G149" i="18"/>
  <c r="G153" i="18"/>
  <c r="G157" i="18"/>
  <c r="G161" i="18"/>
  <c r="G165" i="18"/>
  <c r="G169" i="18"/>
  <c r="G173" i="18"/>
  <c r="F24" i="18"/>
  <c r="F28" i="18"/>
  <c r="G32" i="18"/>
  <c r="G36" i="18"/>
  <c r="G40" i="18"/>
  <c r="G44" i="18"/>
  <c r="G48" i="18"/>
  <c r="G52" i="18"/>
  <c r="F56" i="18"/>
  <c r="F60" i="18"/>
  <c r="G64" i="18"/>
  <c r="G68" i="18"/>
  <c r="G606" i="17"/>
  <c r="G610" i="17"/>
  <c r="G614" i="17"/>
  <c r="G618" i="17"/>
  <c r="G622" i="17"/>
  <c r="G626" i="17"/>
  <c r="G366" i="17"/>
  <c r="G367" i="17"/>
  <c r="F370" i="17"/>
  <c r="G371" i="17"/>
  <c r="G374" i="17"/>
  <c r="G375" i="17"/>
  <c r="G379" i="17"/>
  <c r="G383" i="17"/>
  <c r="G386" i="17"/>
  <c r="G387" i="17"/>
  <c r="G390" i="17"/>
  <c r="G391" i="17"/>
  <c r="G394" i="17"/>
  <c r="G395" i="17"/>
  <c r="F398" i="17"/>
  <c r="G399" i="17"/>
  <c r="G402" i="17"/>
  <c r="G403" i="17"/>
  <c r="F407" i="17"/>
  <c r="G411" i="17"/>
  <c r="G414" i="17"/>
  <c r="G415" i="17"/>
  <c r="G418" i="17"/>
  <c r="G419" i="17"/>
  <c r="F422" i="17"/>
  <c r="G423" i="17"/>
  <c r="G426" i="17"/>
  <c r="G427" i="17"/>
  <c r="G430" i="17"/>
  <c r="G431" i="17"/>
  <c r="G434" i="17"/>
  <c r="G435" i="17"/>
  <c r="G438" i="17"/>
  <c r="G439" i="17"/>
  <c r="G442" i="17"/>
  <c r="G443" i="17"/>
  <c r="F446" i="17"/>
  <c r="G447" i="17"/>
  <c r="G450" i="17"/>
  <c r="G451" i="17"/>
  <c r="G454" i="17"/>
  <c r="G455" i="17"/>
  <c r="G458" i="17"/>
  <c r="G459" i="17"/>
  <c r="G462" i="17"/>
  <c r="G463" i="17"/>
  <c r="G466" i="17"/>
  <c r="G467" i="17"/>
  <c r="G470" i="17"/>
  <c r="G471" i="17"/>
  <c r="G474" i="17"/>
  <c r="F475" i="17"/>
  <c r="F479" i="17"/>
  <c r="F483" i="17"/>
  <c r="F487" i="17"/>
  <c r="F491" i="17"/>
  <c r="F495" i="17"/>
  <c r="F499" i="17"/>
  <c r="F503" i="17"/>
  <c r="F507" i="17"/>
  <c r="F511" i="17"/>
  <c r="F515" i="17"/>
  <c r="F519" i="17"/>
  <c r="F523" i="17"/>
  <c r="F527" i="17"/>
  <c r="F531" i="17"/>
  <c r="F535" i="17"/>
  <c r="F539" i="17"/>
  <c r="F543" i="17"/>
  <c r="F547" i="17"/>
  <c r="F551" i="17"/>
  <c r="F555" i="17"/>
  <c r="F563" i="17"/>
  <c r="F567" i="17"/>
  <c r="F571" i="17"/>
  <c r="F575" i="17"/>
  <c r="F579" i="17"/>
  <c r="F583" i="17"/>
  <c r="F587" i="17"/>
  <c r="G590" i="17"/>
  <c r="F591" i="17"/>
  <c r="G594" i="17"/>
  <c r="G595" i="17"/>
  <c r="G186" i="17"/>
  <c r="G190" i="17"/>
  <c r="G194" i="17"/>
  <c r="G198" i="17"/>
  <c r="G202" i="17"/>
  <c r="G206" i="17"/>
  <c r="G210" i="17"/>
  <c r="G214" i="17"/>
  <c r="G218" i="17"/>
  <c r="G222" i="17"/>
  <c r="G226" i="17"/>
  <c r="G230" i="17"/>
  <c r="G234" i="17"/>
  <c r="G238" i="17"/>
  <c r="G242" i="17"/>
  <c r="G246" i="17"/>
  <c r="G250" i="17"/>
  <c r="G254" i="17"/>
  <c r="G258" i="17"/>
  <c r="G262" i="17"/>
  <c r="G266" i="17"/>
  <c r="G270" i="17"/>
  <c r="G274" i="17"/>
  <c r="G278" i="17"/>
  <c r="G282" i="17"/>
  <c r="G286" i="17"/>
  <c r="F290" i="17"/>
  <c r="F294" i="17"/>
  <c r="F298" i="17"/>
  <c r="F302" i="17"/>
  <c r="G306" i="17"/>
  <c r="G310" i="17"/>
  <c r="G314" i="17"/>
  <c r="H314" i="17" s="1"/>
  <c r="G318" i="17"/>
  <c r="H318" i="17" s="1"/>
  <c r="G322" i="17"/>
  <c r="H322" i="17" s="1"/>
  <c r="G326" i="17"/>
  <c r="H326" i="17" s="1"/>
  <c r="G330" i="17"/>
  <c r="H330" i="17" s="1"/>
  <c r="F334" i="17"/>
  <c r="F338" i="17"/>
  <c r="F342" i="17"/>
  <c r="F346" i="17"/>
  <c r="F350" i="17"/>
  <c r="F354" i="17"/>
  <c r="F85" i="17"/>
  <c r="F89" i="17"/>
  <c r="F93" i="17"/>
  <c r="F97" i="17"/>
  <c r="G101" i="17"/>
  <c r="G105" i="17"/>
  <c r="G109" i="17"/>
  <c r="G113" i="17"/>
  <c r="G117" i="17"/>
  <c r="G121" i="17"/>
  <c r="G125" i="17"/>
  <c r="G129" i="17"/>
  <c r="G133" i="17"/>
  <c r="F137" i="17"/>
  <c r="F145" i="17"/>
  <c r="F149" i="17"/>
  <c r="F153" i="17"/>
  <c r="G157" i="17"/>
  <c r="G161" i="17"/>
  <c r="G165" i="17"/>
  <c r="G169" i="17"/>
  <c r="G173" i="17"/>
  <c r="F23" i="17"/>
  <c r="G24" i="17"/>
  <c r="F27" i="17"/>
  <c r="G28" i="17"/>
  <c r="F31" i="17"/>
  <c r="G32" i="17"/>
  <c r="F35" i="17"/>
  <c r="G36" i="17"/>
  <c r="F39" i="17"/>
  <c r="G40" i="17"/>
  <c r="F43" i="17"/>
  <c r="G44" i="17"/>
  <c r="F47" i="17"/>
  <c r="G48" i="17"/>
  <c r="F51" i="17"/>
  <c r="G52" i="17"/>
  <c r="F55" i="17"/>
  <c r="G56" i="17"/>
  <c r="F59" i="17"/>
  <c r="G60" i="17"/>
  <c r="F63" i="17"/>
  <c r="G64" i="17"/>
  <c r="F67" i="17"/>
  <c r="G68" i="17"/>
  <c r="G606" i="16"/>
  <c r="G614" i="16"/>
  <c r="G618" i="16"/>
  <c r="G622" i="16"/>
  <c r="F367" i="16"/>
  <c r="G371" i="16"/>
  <c r="G375" i="16"/>
  <c r="G379" i="16"/>
  <c r="G383" i="16"/>
  <c r="G387" i="16"/>
  <c r="G391" i="16"/>
  <c r="G395" i="16"/>
  <c r="G399" i="16"/>
  <c r="G403" i="16"/>
  <c r="G407" i="16"/>
  <c r="G411" i="16"/>
  <c r="G415" i="16"/>
  <c r="G423" i="16"/>
  <c r="G427" i="16"/>
  <c r="G431" i="16"/>
  <c r="G435" i="16"/>
  <c r="G443" i="16"/>
  <c r="G447" i="16"/>
  <c r="G455" i="16"/>
  <c r="H455" i="16" s="1"/>
  <c r="G459" i="16"/>
  <c r="G463" i="16"/>
  <c r="G467" i="16"/>
  <c r="G471" i="16"/>
  <c r="G475" i="16"/>
  <c r="G479" i="16"/>
  <c r="G491" i="16"/>
  <c r="G495" i="16"/>
  <c r="G499" i="16"/>
  <c r="G503" i="16"/>
  <c r="G507" i="16"/>
  <c r="G511" i="16"/>
  <c r="G515" i="16"/>
  <c r="G519" i="16"/>
  <c r="G523" i="16"/>
  <c r="G527" i="16"/>
  <c r="G531" i="16"/>
  <c r="G539" i="16"/>
  <c r="G543" i="16"/>
  <c r="G547" i="16"/>
  <c r="G551" i="16"/>
  <c r="G555" i="16"/>
  <c r="G559" i="16"/>
  <c r="G563" i="16"/>
  <c r="G567" i="16"/>
  <c r="G571" i="16"/>
  <c r="F575" i="16"/>
  <c r="G579" i="16"/>
  <c r="F583" i="16"/>
  <c r="G587" i="16"/>
  <c r="G591" i="16"/>
  <c r="G595" i="16"/>
  <c r="G186" i="16"/>
  <c r="G190" i="16"/>
  <c r="G194" i="16"/>
  <c r="G198" i="16"/>
  <c r="G202" i="16"/>
  <c r="F210" i="16"/>
  <c r="G214" i="16"/>
  <c r="G222" i="16"/>
  <c r="G226" i="16"/>
  <c r="G230" i="16"/>
  <c r="G234" i="16"/>
  <c r="G238" i="16"/>
  <c r="G242" i="16"/>
  <c r="G246" i="16"/>
  <c r="G250" i="16"/>
  <c r="F254" i="16"/>
  <c r="G258" i="16"/>
  <c r="G262" i="16"/>
  <c r="G266" i="16"/>
  <c r="G270" i="16"/>
  <c r="F278" i="16"/>
  <c r="F282" i="16"/>
  <c r="G286" i="16"/>
  <c r="G290" i="16"/>
  <c r="G294" i="16"/>
  <c r="G298" i="16"/>
  <c r="F302" i="16"/>
  <c r="G306" i="16"/>
  <c r="G310" i="16"/>
  <c r="G314" i="16"/>
  <c r="G318" i="16"/>
  <c r="G322" i="16"/>
  <c r="G326" i="16"/>
  <c r="G330" i="16"/>
  <c r="G334" i="16"/>
  <c r="F338" i="16"/>
  <c r="G342" i="16"/>
  <c r="G346" i="16"/>
  <c r="G350" i="16"/>
  <c r="G354" i="16"/>
  <c r="G81" i="16"/>
  <c r="G85" i="16"/>
  <c r="H85" i="16" s="1"/>
  <c r="G89" i="16"/>
  <c r="G93" i="16"/>
  <c r="F97" i="16"/>
  <c r="G105" i="16"/>
  <c r="G109" i="16"/>
  <c r="G113" i="16"/>
  <c r="G117" i="16"/>
  <c r="G121" i="16"/>
  <c r="G125" i="16"/>
  <c r="G133" i="16"/>
  <c r="G141" i="16"/>
  <c r="G149" i="16"/>
  <c r="G153" i="16"/>
  <c r="G157" i="16"/>
  <c r="G161" i="16"/>
  <c r="G165" i="16"/>
  <c r="G169" i="16"/>
  <c r="G173" i="16"/>
  <c r="G23" i="16"/>
  <c r="G24" i="16"/>
  <c r="G27" i="16"/>
  <c r="G28" i="16"/>
  <c r="G31" i="16"/>
  <c r="F32" i="16"/>
  <c r="G35" i="16"/>
  <c r="G40" i="16"/>
  <c r="F43" i="16"/>
  <c r="G44" i="16"/>
  <c r="G47" i="16"/>
  <c r="G48" i="16"/>
  <c r="G51" i="16"/>
  <c r="F52" i="16"/>
  <c r="G55" i="16"/>
  <c r="G56" i="16"/>
  <c r="G59" i="16"/>
  <c r="G60" i="16"/>
  <c r="F63" i="16"/>
  <c r="G64" i="16"/>
  <c r="G67" i="16"/>
  <c r="G68" i="16"/>
  <c r="F610" i="15"/>
  <c r="G614" i="15"/>
  <c r="G618" i="15"/>
  <c r="G622" i="15"/>
  <c r="G626" i="15"/>
  <c r="G367" i="15"/>
  <c r="G371" i="15"/>
  <c r="G375" i="15"/>
  <c r="F379" i="15"/>
  <c r="G383" i="15"/>
  <c r="G387" i="15"/>
  <c r="G391" i="15"/>
  <c r="H391" i="15" s="1"/>
  <c r="G395" i="15"/>
  <c r="G399" i="15"/>
  <c r="F403" i="15"/>
  <c r="G407" i="15"/>
  <c r="G411" i="15"/>
  <c r="G419" i="15"/>
  <c r="G423" i="15"/>
  <c r="G427" i="15"/>
  <c r="G431" i="15"/>
  <c r="H431" i="15" s="1"/>
  <c r="G435" i="15"/>
  <c r="H435" i="15" s="1"/>
  <c r="F439" i="15"/>
  <c r="G443" i="15"/>
  <c r="G447" i="15"/>
  <c r="H447" i="15" s="1"/>
  <c r="G451" i="15"/>
  <c r="G455" i="15"/>
  <c r="G459" i="15"/>
  <c r="G463" i="15"/>
  <c r="G467" i="15"/>
  <c r="G471" i="15"/>
  <c r="H471" i="15" s="1"/>
  <c r="G475" i="15"/>
  <c r="G479" i="15"/>
  <c r="G483" i="15"/>
  <c r="G491" i="15"/>
  <c r="G495" i="15"/>
  <c r="F499" i="15"/>
  <c r="G503" i="15"/>
  <c r="G507" i="15"/>
  <c r="G511" i="15"/>
  <c r="G515" i="15"/>
  <c r="G519" i="15"/>
  <c r="G523" i="15"/>
  <c r="G527" i="15"/>
  <c r="G531" i="15"/>
  <c r="H531" i="15" s="1"/>
  <c r="G535" i="15"/>
  <c r="H535" i="15" s="1"/>
  <c r="G539" i="15"/>
  <c r="H539" i="15" s="1"/>
  <c r="G543" i="15"/>
  <c r="F547" i="15"/>
  <c r="F551" i="15"/>
  <c r="G555" i="15"/>
  <c r="G559" i="15"/>
  <c r="F563" i="15"/>
  <c r="F567" i="15"/>
  <c r="G571" i="15"/>
  <c r="G575" i="15"/>
  <c r="G579" i="15"/>
  <c r="G583" i="15"/>
  <c r="G587" i="15"/>
  <c r="G591" i="15"/>
  <c r="G595" i="15"/>
  <c r="G186" i="15"/>
  <c r="G190" i="15"/>
  <c r="G194" i="15"/>
  <c r="G198" i="15"/>
  <c r="G206" i="15"/>
  <c r="G210" i="15"/>
  <c r="G214" i="15"/>
  <c r="G218" i="15"/>
  <c r="G222" i="15"/>
  <c r="F226" i="15"/>
  <c r="G230" i="15"/>
  <c r="G234" i="15"/>
  <c r="H234" i="15" s="1"/>
  <c r="G238" i="15"/>
  <c r="G242" i="15"/>
  <c r="G246" i="15"/>
  <c r="G250" i="15"/>
  <c r="G258" i="15"/>
  <c r="H258" i="15" s="1"/>
  <c r="G262" i="15"/>
  <c r="H262" i="15" s="1"/>
  <c r="F266" i="15"/>
  <c r="F270" i="15"/>
  <c r="F274" i="15"/>
  <c r="F278" i="15"/>
  <c r="F282" i="15"/>
  <c r="G286" i="15"/>
  <c r="F290" i="15"/>
  <c r="G294" i="15"/>
  <c r="G302" i="15"/>
  <c r="G306" i="15"/>
  <c r="G310" i="15"/>
  <c r="G314" i="15"/>
  <c r="G318" i="15"/>
  <c r="G322" i="15"/>
  <c r="G326" i="15"/>
  <c r="G330" i="15"/>
  <c r="G334" i="15"/>
  <c r="G338" i="15"/>
  <c r="G342" i="15"/>
  <c r="G346" i="15"/>
  <c r="F350" i="15"/>
  <c r="F354" i="15"/>
  <c r="F85" i="15"/>
  <c r="G89" i="15"/>
  <c r="G93" i="15"/>
  <c r="G97" i="15"/>
  <c r="F101" i="15"/>
  <c r="F105" i="15"/>
  <c r="F109" i="15"/>
  <c r="G113" i="15"/>
  <c r="F117" i="15"/>
  <c r="G121" i="15"/>
  <c r="F125" i="15"/>
  <c r="G129" i="15"/>
  <c r="G133" i="15"/>
  <c r="G137" i="15"/>
  <c r="G141" i="15"/>
  <c r="G145" i="15"/>
  <c r="F149" i="15"/>
  <c r="G153" i="15"/>
  <c r="G157" i="15"/>
  <c r="G161" i="15"/>
  <c r="G165" i="15"/>
  <c r="G169" i="15"/>
  <c r="G173" i="15"/>
  <c r="G24" i="15"/>
  <c r="G28" i="15"/>
  <c r="G32" i="15"/>
  <c r="G36" i="15"/>
  <c r="G40" i="15"/>
  <c r="G44" i="15"/>
  <c r="G48" i="15"/>
  <c r="G52" i="15"/>
  <c r="G56" i="15"/>
  <c r="G60" i="15"/>
  <c r="G68" i="15"/>
  <c r="F606" i="14"/>
  <c r="F610" i="14"/>
  <c r="F614" i="14"/>
  <c r="G618" i="14"/>
  <c r="G622" i="14"/>
  <c r="G626" i="14"/>
  <c r="G367" i="14"/>
  <c r="G371" i="14"/>
  <c r="G375" i="14"/>
  <c r="G379" i="14"/>
  <c r="G383" i="14"/>
  <c r="G387" i="14"/>
  <c r="G391" i="14"/>
  <c r="G395" i="14"/>
  <c r="G399" i="14"/>
  <c r="F403" i="14"/>
  <c r="G407" i="14"/>
  <c r="G411" i="14"/>
  <c r="G415" i="14"/>
  <c r="F419" i="14"/>
  <c r="F423" i="14"/>
  <c r="G427" i="14"/>
  <c r="F431" i="14"/>
  <c r="G435" i="14"/>
  <c r="G439" i="14"/>
  <c r="G443" i="14"/>
  <c r="F447" i="14"/>
  <c r="F451" i="14"/>
  <c r="F455" i="14"/>
  <c r="F459" i="14"/>
  <c r="F463" i="14"/>
  <c r="F467" i="14"/>
  <c r="F471" i="14"/>
  <c r="G475" i="14"/>
  <c r="G479" i="14"/>
  <c r="G483" i="14"/>
  <c r="G487" i="14"/>
  <c r="F491" i="14"/>
  <c r="F495" i="14"/>
  <c r="F499" i="14"/>
  <c r="F503" i="14"/>
  <c r="F507" i="14"/>
  <c r="F511" i="14"/>
  <c r="F515" i="14"/>
  <c r="F519" i="14"/>
  <c r="F523" i="14"/>
  <c r="F527" i="14"/>
  <c r="G531" i="14"/>
  <c r="G535" i="14"/>
  <c r="G539" i="14"/>
  <c r="G543" i="14"/>
  <c r="G547" i="14"/>
  <c r="G551" i="14"/>
  <c r="G555" i="14"/>
  <c r="G559" i="14"/>
  <c r="G563" i="14"/>
  <c r="G567" i="14"/>
  <c r="G571" i="14"/>
  <c r="G575" i="14"/>
  <c r="G579" i="14"/>
  <c r="F583" i="14"/>
  <c r="F587" i="14"/>
  <c r="F591" i="14"/>
  <c r="F595" i="14"/>
  <c r="F186" i="14"/>
  <c r="G190" i="14"/>
  <c r="G194" i="14"/>
  <c r="G198" i="14"/>
  <c r="G202" i="14"/>
  <c r="G206" i="14"/>
  <c r="G210" i="14"/>
  <c r="F214" i="14"/>
  <c r="F218" i="14"/>
  <c r="G222" i="14"/>
  <c r="G226" i="14"/>
  <c r="G230" i="14"/>
  <c r="G234" i="14"/>
  <c r="G238" i="14"/>
  <c r="G242" i="14"/>
  <c r="G246" i="14"/>
  <c r="F250" i="14"/>
  <c r="F254" i="14"/>
  <c r="F258" i="14"/>
  <c r="F262" i="14"/>
  <c r="F266" i="14"/>
  <c r="F270" i="14"/>
  <c r="F274" i="14"/>
  <c r="F278" i="14"/>
  <c r="F282" i="14"/>
  <c r="G286" i="14"/>
  <c r="G290" i="14"/>
  <c r="G294" i="14"/>
  <c r="G298" i="14"/>
  <c r="G302" i="14"/>
  <c r="G306" i="14"/>
  <c r="G310" i="14"/>
  <c r="G314" i="14"/>
  <c r="F318" i="14"/>
  <c r="F322" i="14"/>
  <c r="F326" i="14"/>
  <c r="F330" i="14"/>
  <c r="G334" i="14"/>
  <c r="G338" i="14"/>
  <c r="G342" i="14"/>
  <c r="G346" i="14"/>
  <c r="G350" i="14"/>
  <c r="G354" i="14"/>
  <c r="G81" i="14"/>
  <c r="G85" i="14"/>
  <c r="G89" i="14"/>
  <c r="G93" i="14"/>
  <c r="G97" i="14"/>
  <c r="G101" i="14"/>
  <c r="G105" i="14"/>
  <c r="F109" i="14"/>
  <c r="G113" i="14"/>
  <c r="G117" i="14"/>
  <c r="G121" i="14"/>
  <c r="G125" i="14"/>
  <c r="G129" i="14"/>
  <c r="G133" i="14"/>
  <c r="G137" i="14"/>
  <c r="F141" i="14"/>
  <c r="G145" i="14"/>
  <c r="G149" i="14"/>
  <c r="G153" i="14"/>
  <c r="G157" i="14"/>
  <c r="G161" i="14"/>
  <c r="G165" i="14"/>
  <c r="G169" i="14"/>
  <c r="G173" i="14"/>
  <c r="F22" i="14"/>
  <c r="G23" i="14"/>
  <c r="G24" i="14"/>
  <c r="F26" i="14"/>
  <c r="G27" i="14"/>
  <c r="G28" i="14"/>
  <c r="F30" i="14"/>
  <c r="G31" i="14"/>
  <c r="G32" i="14"/>
  <c r="F34" i="14"/>
  <c r="G35" i="14"/>
  <c r="G36" i="14"/>
  <c r="F38" i="14"/>
  <c r="G39" i="14"/>
  <c r="G40" i="14"/>
  <c r="F42" i="14"/>
  <c r="G43" i="14"/>
  <c r="G44" i="14"/>
  <c r="F46" i="14"/>
  <c r="G47" i="14"/>
  <c r="G48" i="14"/>
  <c r="F52" i="14"/>
  <c r="F55" i="14"/>
  <c r="G56" i="14"/>
  <c r="F59" i="14"/>
  <c r="G60" i="14"/>
  <c r="F63" i="14"/>
  <c r="G64" i="14"/>
  <c r="F67" i="14"/>
  <c r="G68" i="14"/>
  <c r="G606" i="13"/>
  <c r="G610" i="13"/>
  <c r="G626" i="13"/>
  <c r="G371" i="13"/>
  <c r="G375" i="13"/>
  <c r="G379" i="13"/>
  <c r="G383" i="13"/>
  <c r="G387" i="13"/>
  <c r="G391" i="13"/>
  <c r="G403" i="13"/>
  <c r="G411" i="13"/>
  <c r="G419" i="13"/>
  <c r="G423" i="13"/>
  <c r="G427" i="13"/>
  <c r="F431" i="13"/>
  <c r="G435" i="13"/>
  <c r="G439" i="13"/>
  <c r="G443" i="13"/>
  <c r="G447" i="13"/>
  <c r="G451" i="13"/>
  <c r="G459" i="13"/>
  <c r="G463" i="13"/>
  <c r="G467" i="13"/>
  <c r="G471" i="13"/>
  <c r="G475" i="13"/>
  <c r="G479" i="13"/>
  <c r="G487" i="13"/>
  <c r="G491" i="13"/>
  <c r="G495" i="13"/>
  <c r="F499" i="13"/>
  <c r="G503" i="13"/>
  <c r="G507" i="13"/>
  <c r="G511" i="13"/>
  <c r="F515" i="13"/>
  <c r="G523" i="13"/>
  <c r="G527" i="13"/>
  <c r="G531" i="13"/>
  <c r="G535" i="13"/>
  <c r="G539" i="13"/>
  <c r="G543" i="13"/>
  <c r="G547" i="13"/>
  <c r="G551" i="13"/>
  <c r="G559" i="13"/>
  <c r="F563" i="13"/>
  <c r="F567" i="13"/>
  <c r="G575" i="13"/>
  <c r="G579" i="13"/>
  <c r="G583" i="13"/>
  <c r="G587" i="13"/>
  <c r="F591" i="13"/>
  <c r="G595" i="13"/>
  <c r="G186" i="13"/>
  <c r="G190" i="13"/>
  <c r="G194" i="13"/>
  <c r="G198" i="13"/>
  <c r="G206" i="13"/>
  <c r="F210" i="13"/>
  <c r="G218" i="13"/>
  <c r="G222" i="13"/>
  <c r="G226" i="13"/>
  <c r="G230" i="13"/>
  <c r="G234" i="13"/>
  <c r="G238" i="13"/>
  <c r="G242" i="13"/>
  <c r="G246" i="13"/>
  <c r="G250" i="13"/>
  <c r="F258" i="13"/>
  <c r="G262" i="13"/>
  <c r="G266" i="13"/>
  <c r="G270" i="13"/>
  <c r="G274" i="13"/>
  <c r="G278" i="13"/>
  <c r="G282" i="13"/>
  <c r="G290" i="13"/>
  <c r="G294" i="13"/>
  <c r="G298" i="13"/>
  <c r="G302" i="13"/>
  <c r="G306" i="13"/>
  <c r="G310" i="13"/>
  <c r="G314" i="13"/>
  <c r="G322" i="13"/>
  <c r="G326" i="13"/>
  <c r="G330" i="13"/>
  <c r="G334" i="13"/>
  <c r="G338" i="13"/>
  <c r="G342" i="13"/>
  <c r="G346" i="13"/>
  <c r="G350" i="13"/>
  <c r="G354" i="13"/>
  <c r="G80" i="13"/>
  <c r="F85" i="13"/>
  <c r="G88" i="13"/>
  <c r="G89" i="13"/>
  <c r="G93" i="13"/>
  <c r="G96" i="13"/>
  <c r="G100" i="13"/>
  <c r="G101" i="13"/>
  <c r="G104" i="13"/>
  <c r="F105" i="13"/>
  <c r="G108" i="13"/>
  <c r="G109" i="13"/>
  <c r="F112" i="13"/>
  <c r="G113" i="13"/>
  <c r="G117" i="13"/>
  <c r="G120" i="13"/>
  <c r="F125" i="13"/>
  <c r="G128" i="13"/>
  <c r="G129" i="13"/>
  <c r="G132" i="13"/>
  <c r="G133" i="13"/>
  <c r="G136" i="13"/>
  <c r="G137" i="13"/>
  <c r="F140" i="13"/>
  <c r="G141" i="13"/>
  <c r="F144" i="13"/>
  <c r="G145" i="13"/>
  <c r="F149" i="13"/>
  <c r="G152" i="13"/>
  <c r="G153" i="13"/>
  <c r="G156" i="13"/>
  <c r="G157" i="13"/>
  <c r="G160" i="13"/>
  <c r="G161" i="13"/>
  <c r="G164" i="13"/>
  <c r="G165" i="13"/>
  <c r="G168" i="13"/>
  <c r="G169" i="13"/>
  <c r="G173" i="13"/>
  <c r="G24" i="13"/>
  <c r="G28" i="13"/>
  <c r="G32" i="13"/>
  <c r="G36" i="13"/>
  <c r="G40" i="13"/>
  <c r="G44" i="13"/>
  <c r="G48" i="13"/>
  <c r="F52" i="13"/>
  <c r="G56" i="13"/>
  <c r="F60" i="13"/>
  <c r="G64" i="13"/>
  <c r="G68" i="13"/>
  <c r="G610" i="12"/>
  <c r="G614" i="12"/>
  <c r="G622" i="12"/>
  <c r="F626" i="12"/>
  <c r="G367" i="12"/>
  <c r="G371" i="12"/>
  <c r="G391" i="12"/>
  <c r="G395" i="12"/>
  <c r="G399" i="12"/>
  <c r="F403" i="12"/>
  <c r="G407" i="12"/>
  <c r="G411" i="12"/>
  <c r="G415" i="12"/>
  <c r="G419" i="12"/>
  <c r="G423" i="12"/>
  <c r="G427" i="12"/>
  <c r="G431" i="12"/>
  <c r="G435" i="12"/>
  <c r="F439" i="12"/>
  <c r="G443" i="12"/>
  <c r="F447" i="12"/>
  <c r="F451" i="12"/>
  <c r="F455" i="12"/>
  <c r="G459" i="12"/>
  <c r="F463" i="12"/>
  <c r="G467" i="12"/>
  <c r="G471" i="12"/>
  <c r="G479" i="12"/>
  <c r="G483" i="12"/>
  <c r="F487" i="12"/>
  <c r="G491" i="12"/>
  <c r="G495" i="12"/>
  <c r="G499" i="12"/>
  <c r="G503" i="12"/>
  <c r="F507" i="12"/>
  <c r="F511" i="12"/>
  <c r="G515" i="12"/>
  <c r="F519" i="12"/>
  <c r="F523" i="12"/>
  <c r="F527" i="12"/>
  <c r="G531" i="12"/>
  <c r="G535" i="12"/>
  <c r="G539" i="12"/>
  <c r="G543" i="12"/>
  <c r="G547" i="12"/>
  <c r="G551" i="12"/>
  <c r="G555" i="12"/>
  <c r="G559" i="12"/>
  <c r="G563" i="12"/>
  <c r="G567" i="12"/>
  <c r="G571" i="12"/>
  <c r="G575" i="12"/>
  <c r="G583" i="12"/>
  <c r="F587" i="12"/>
  <c r="G591" i="12"/>
  <c r="G595" i="12"/>
  <c r="G198" i="12"/>
  <c r="G206" i="12"/>
  <c r="G210" i="12"/>
  <c r="G214" i="12"/>
  <c r="G218" i="12"/>
  <c r="G222" i="12"/>
  <c r="G226" i="12"/>
  <c r="G230" i="12"/>
  <c r="G234" i="12"/>
  <c r="G238" i="12"/>
  <c r="F242" i="12"/>
  <c r="F246" i="12"/>
  <c r="F250" i="12"/>
  <c r="F254" i="12"/>
  <c r="F258" i="12"/>
  <c r="F262" i="12"/>
  <c r="G266" i="12"/>
  <c r="G270" i="12"/>
  <c r="G278" i="12"/>
  <c r="G282" i="12"/>
  <c r="G286" i="12"/>
  <c r="G290" i="12"/>
  <c r="G294" i="12"/>
  <c r="G302" i="12"/>
  <c r="G306" i="12"/>
  <c r="G310" i="12"/>
  <c r="G314" i="12"/>
  <c r="G318" i="12"/>
  <c r="G322" i="12"/>
  <c r="G326" i="12"/>
  <c r="G330" i="12"/>
  <c r="G334" i="12"/>
  <c r="G338" i="12"/>
  <c r="G342" i="12"/>
  <c r="G346" i="12"/>
  <c r="G350" i="12"/>
  <c r="G354" i="12"/>
  <c r="G81" i="12"/>
  <c r="F85" i="12"/>
  <c r="G89" i="12"/>
  <c r="G93" i="12"/>
  <c r="G97" i="12"/>
  <c r="G101" i="12"/>
  <c r="G105" i="12"/>
  <c r="G109" i="12"/>
  <c r="G113" i="12"/>
  <c r="G117" i="12"/>
  <c r="G121" i="12"/>
  <c r="F125" i="12"/>
  <c r="G129" i="12"/>
  <c r="G133" i="12"/>
  <c r="G137" i="12"/>
  <c r="G141" i="12"/>
  <c r="G145" i="12"/>
  <c r="G149" i="12"/>
  <c r="G153" i="12"/>
  <c r="G157" i="12"/>
  <c r="G161" i="12"/>
  <c r="G165" i="12"/>
  <c r="G169" i="12"/>
  <c r="G173" i="12"/>
  <c r="G610" i="11"/>
  <c r="G614" i="11"/>
  <c r="G618" i="11"/>
  <c r="G622" i="11"/>
  <c r="G626" i="11"/>
  <c r="G606" i="11"/>
  <c r="G367" i="11"/>
  <c r="G371" i="11"/>
  <c r="F379" i="11"/>
  <c r="F383" i="11"/>
  <c r="G387" i="11"/>
  <c r="G391" i="11"/>
  <c r="G395" i="11"/>
  <c r="F399" i="11"/>
  <c r="G403" i="11"/>
  <c r="G407" i="11"/>
  <c r="G411" i="11"/>
  <c r="G415" i="11"/>
  <c r="G419" i="11"/>
  <c r="G423" i="11"/>
  <c r="G431" i="11"/>
  <c r="G435" i="11"/>
  <c r="G439" i="11"/>
  <c r="G443" i="11"/>
  <c r="G447" i="11"/>
  <c r="G455" i="11"/>
  <c r="G459" i="11"/>
  <c r="G463" i="11"/>
  <c r="G467" i="11"/>
  <c r="G471" i="11"/>
  <c r="F479" i="11"/>
  <c r="G483" i="11"/>
  <c r="F491" i="11"/>
  <c r="G495" i="11"/>
  <c r="G499" i="11"/>
  <c r="G503" i="11"/>
  <c r="G507" i="11"/>
  <c r="G515" i="11"/>
  <c r="G523" i="11"/>
  <c r="G527" i="11"/>
  <c r="G531" i="11"/>
  <c r="G535" i="11"/>
  <c r="G539" i="11"/>
  <c r="G543" i="11"/>
  <c r="F547" i="11"/>
  <c r="G555" i="11"/>
  <c r="G559" i="11"/>
  <c r="G563" i="11"/>
  <c r="G567" i="11"/>
  <c r="G575" i="11"/>
  <c r="H575" i="11" s="1"/>
  <c r="G579" i="11"/>
  <c r="G583" i="11"/>
  <c r="G587" i="11"/>
  <c r="G591" i="11"/>
  <c r="G595" i="11"/>
  <c r="G194" i="11"/>
  <c r="G198" i="11"/>
  <c r="G202" i="11"/>
  <c r="G206" i="11"/>
  <c r="G210" i="11"/>
  <c r="G214" i="11"/>
  <c r="G218" i="11"/>
  <c r="G222" i="11"/>
  <c r="G226" i="11"/>
  <c r="H226" i="11" s="1"/>
  <c r="G230" i="11"/>
  <c r="G234" i="11"/>
  <c r="G238" i="11"/>
  <c r="G242" i="11"/>
  <c r="G246" i="11"/>
  <c r="G250" i="11"/>
  <c r="F254" i="11"/>
  <c r="F258" i="11"/>
  <c r="F262" i="11"/>
  <c r="G266" i="11"/>
  <c r="G270" i="11"/>
  <c r="G274" i="11"/>
  <c r="G278" i="11"/>
  <c r="G282" i="11"/>
  <c r="G286" i="11"/>
  <c r="G290" i="11"/>
  <c r="G294" i="11"/>
  <c r="G298" i="11"/>
  <c r="G302" i="11"/>
  <c r="G306" i="11"/>
  <c r="G310" i="11"/>
  <c r="G314" i="11"/>
  <c r="G318" i="11"/>
  <c r="G322" i="11"/>
  <c r="G326" i="11"/>
  <c r="G330" i="11"/>
  <c r="G334" i="11"/>
  <c r="F338" i="11"/>
  <c r="F342" i="11"/>
  <c r="F346" i="11"/>
  <c r="F350" i="11"/>
  <c r="G354" i="11"/>
  <c r="H354" i="11" s="1"/>
  <c r="G81" i="11"/>
  <c r="G85" i="11"/>
  <c r="F89" i="11"/>
  <c r="G97" i="11"/>
  <c r="G105" i="11"/>
  <c r="G109" i="11"/>
  <c r="G113" i="11"/>
  <c r="G117" i="11"/>
  <c r="G125" i="11"/>
  <c r="G129" i="11"/>
  <c r="G133" i="11"/>
  <c r="G137" i="11"/>
  <c r="G141" i="11"/>
  <c r="G145" i="11"/>
  <c r="G149" i="11"/>
  <c r="G153" i="11"/>
  <c r="G157" i="11"/>
  <c r="G161" i="11"/>
  <c r="G165" i="11"/>
  <c r="G169" i="11"/>
  <c r="G173" i="11"/>
  <c r="G24" i="11"/>
  <c r="G28" i="11"/>
  <c r="F32" i="11"/>
  <c r="G36" i="11"/>
  <c r="G40" i="11"/>
  <c r="G44" i="11"/>
  <c r="G48" i="11"/>
  <c r="G52" i="11"/>
  <c r="G56" i="11"/>
  <c r="G60" i="11"/>
  <c r="G64" i="11"/>
  <c r="G68" i="11"/>
  <c r="G610" i="10"/>
  <c r="G614" i="10"/>
  <c r="G618" i="10"/>
  <c r="F622" i="10"/>
  <c r="G626" i="10"/>
  <c r="F367" i="10"/>
  <c r="G371" i="10"/>
  <c r="G375" i="10"/>
  <c r="G379" i="10"/>
  <c r="G383" i="10"/>
  <c r="F391" i="10"/>
  <c r="G395" i="10"/>
  <c r="G399" i="10"/>
  <c r="G403" i="10"/>
  <c r="H403" i="10" s="1"/>
  <c r="G407" i="10"/>
  <c r="G411" i="10"/>
  <c r="H411" i="10" s="1"/>
  <c r="G415" i="10"/>
  <c r="G419" i="10"/>
  <c r="F423" i="10"/>
  <c r="G427" i="10"/>
  <c r="G431" i="10"/>
  <c r="G435" i="10"/>
  <c r="F439" i="10"/>
  <c r="G443" i="10"/>
  <c r="F447" i="10"/>
  <c r="G451" i="10"/>
  <c r="G455" i="10"/>
  <c r="F459" i="10"/>
  <c r="G463" i="10"/>
  <c r="G467" i="10"/>
  <c r="G471" i="10"/>
  <c r="G475" i="10"/>
  <c r="F479" i="10"/>
  <c r="F483" i="10"/>
  <c r="F487" i="10"/>
  <c r="G491" i="10"/>
  <c r="F495" i="10"/>
  <c r="G499" i="10"/>
  <c r="G503" i="10"/>
  <c r="G507" i="10"/>
  <c r="G511" i="10"/>
  <c r="G515" i="10"/>
  <c r="G519" i="10"/>
  <c r="G523" i="10"/>
  <c r="G527" i="10"/>
  <c r="G531" i="10"/>
  <c r="G539" i="10"/>
  <c r="H539" i="10" s="1"/>
  <c r="G543" i="10"/>
  <c r="H543" i="10" s="1"/>
  <c r="G547" i="10"/>
  <c r="H547" i="10" s="1"/>
  <c r="G551" i="10"/>
  <c r="H551" i="10" s="1"/>
  <c r="G559" i="10"/>
  <c r="G563" i="10"/>
  <c r="G567" i="10"/>
  <c r="G571" i="10"/>
  <c r="G575" i="10"/>
  <c r="F583" i="10"/>
  <c r="F587" i="10"/>
  <c r="G591" i="10"/>
  <c r="G595" i="10"/>
  <c r="G186" i="10"/>
  <c r="G190" i="10"/>
  <c r="G194" i="10"/>
  <c r="G198" i="10"/>
  <c r="G202" i="10"/>
  <c r="G206" i="10"/>
  <c r="G210" i="10"/>
  <c r="G214" i="10"/>
  <c r="G218" i="10"/>
  <c r="G222" i="10"/>
  <c r="G226" i="10"/>
  <c r="G230" i="10"/>
  <c r="G234" i="10"/>
  <c r="G238" i="10"/>
  <c r="G242" i="10"/>
  <c r="G246" i="10"/>
  <c r="F250" i="10"/>
  <c r="G254" i="10"/>
  <c r="G258" i="10"/>
  <c r="G262" i="10"/>
  <c r="G266" i="10"/>
  <c r="G270" i="10"/>
  <c r="G274" i="10"/>
  <c r="G278" i="10"/>
  <c r="G282" i="10"/>
  <c r="G286" i="10"/>
  <c r="G290" i="10"/>
  <c r="G294" i="10"/>
  <c r="G298" i="10"/>
  <c r="F302" i="10"/>
  <c r="G306" i="10"/>
  <c r="G310" i="10"/>
  <c r="G314" i="10"/>
  <c r="G318" i="10"/>
  <c r="G322" i="10"/>
  <c r="G326" i="10"/>
  <c r="F330" i="10"/>
  <c r="G334" i="10"/>
  <c r="G338" i="10"/>
  <c r="G342" i="10"/>
  <c r="G346" i="10"/>
  <c r="G350" i="10"/>
  <c r="G354" i="10"/>
  <c r="G81" i="10"/>
  <c r="G85" i="10"/>
  <c r="G89" i="10"/>
  <c r="G93" i="10"/>
  <c r="G97" i="10"/>
  <c r="G101" i="10"/>
  <c r="G105" i="10"/>
  <c r="F109" i="10"/>
  <c r="G113" i="10"/>
  <c r="G117" i="10"/>
  <c r="G121" i="10"/>
  <c r="G125" i="10"/>
  <c r="G129" i="10"/>
  <c r="G133" i="10"/>
  <c r="G137" i="10"/>
  <c r="G141" i="10"/>
  <c r="G145" i="10"/>
  <c r="G149" i="10"/>
  <c r="G153" i="10"/>
  <c r="G157" i="10"/>
  <c r="F161" i="10"/>
  <c r="G165" i="10"/>
  <c r="G169" i="10"/>
  <c r="G173" i="10"/>
  <c r="H173" i="10" s="1"/>
  <c r="G606" i="9"/>
  <c r="G609" i="9"/>
  <c r="F610" i="9"/>
  <c r="G614" i="9"/>
  <c r="G617" i="9"/>
  <c r="G618" i="9"/>
  <c r="G625" i="9"/>
  <c r="G626" i="9"/>
  <c r="G629" i="9"/>
  <c r="F367" i="9"/>
  <c r="G371" i="9"/>
  <c r="G375" i="9"/>
  <c r="G379" i="9"/>
  <c r="G383" i="9"/>
  <c r="G387" i="9"/>
  <c r="G391" i="9"/>
  <c r="F399" i="9"/>
  <c r="G403" i="9"/>
  <c r="G407" i="9"/>
  <c r="F411" i="9"/>
  <c r="G415" i="9"/>
  <c r="G419" i="9"/>
  <c r="G423" i="9"/>
  <c r="G427" i="9"/>
  <c r="G431" i="9"/>
  <c r="F435" i="9"/>
  <c r="G439" i="9"/>
  <c r="G443" i="9"/>
  <c r="G447" i="9"/>
  <c r="G451" i="9"/>
  <c r="G455" i="9"/>
  <c r="G459" i="9"/>
  <c r="G463" i="9"/>
  <c r="G467" i="9"/>
  <c r="G471" i="9"/>
  <c r="G475" i="9"/>
  <c r="F479" i="9"/>
  <c r="G483" i="9"/>
  <c r="G487" i="9"/>
  <c r="G491" i="9"/>
  <c r="G495" i="9"/>
  <c r="G499" i="9"/>
  <c r="G503" i="9"/>
  <c r="F507" i="9"/>
  <c r="F511" i="9"/>
  <c r="G515" i="9"/>
  <c r="G523" i="9"/>
  <c r="G527" i="9"/>
  <c r="F531" i="9"/>
  <c r="F539" i="9"/>
  <c r="F543" i="9"/>
  <c r="F547" i="9"/>
  <c r="G551" i="9"/>
  <c r="G555" i="9"/>
  <c r="G559" i="9"/>
  <c r="G563" i="9"/>
  <c r="F567" i="9"/>
  <c r="G571" i="9"/>
  <c r="F575" i="9"/>
  <c r="G579" i="9"/>
  <c r="G583" i="9"/>
  <c r="G587" i="9"/>
  <c r="G591" i="9"/>
  <c r="F595" i="9"/>
  <c r="G190" i="9"/>
  <c r="F194" i="9"/>
  <c r="G198" i="9"/>
  <c r="G202" i="9"/>
  <c r="G206" i="9"/>
  <c r="G210" i="9"/>
  <c r="G214" i="9"/>
  <c r="G218" i="9"/>
  <c r="G222" i="9"/>
  <c r="G226" i="9"/>
  <c r="G230" i="9"/>
  <c r="G234" i="9"/>
  <c r="G238" i="9"/>
  <c r="G242" i="9"/>
  <c r="G246" i="9"/>
  <c r="F250" i="9"/>
  <c r="G254" i="9"/>
  <c r="G258" i="9"/>
  <c r="F262" i="9"/>
  <c r="G266" i="9"/>
  <c r="G270" i="9"/>
  <c r="F278" i="9"/>
  <c r="F282" i="9"/>
  <c r="G286" i="9"/>
  <c r="F290" i="9"/>
  <c r="F294" i="9"/>
  <c r="G298" i="9"/>
  <c r="G302" i="9"/>
  <c r="G310" i="9"/>
  <c r="G314" i="9"/>
  <c r="G318" i="9"/>
  <c r="G322" i="9"/>
  <c r="G326" i="9"/>
  <c r="F330" i="9"/>
  <c r="G334" i="9"/>
  <c r="F338" i="9"/>
  <c r="G342" i="9"/>
  <c r="G346" i="9"/>
  <c r="G350" i="9"/>
  <c r="G354" i="9"/>
  <c r="G81" i="9"/>
  <c r="G85" i="9"/>
  <c r="G89" i="9"/>
  <c r="G93" i="9"/>
  <c r="F101" i="9"/>
  <c r="G105" i="9"/>
  <c r="F109" i="9"/>
  <c r="G113" i="9"/>
  <c r="G117" i="9"/>
  <c r="G121" i="9"/>
  <c r="F125" i="9"/>
  <c r="F129" i="9"/>
  <c r="G133" i="9"/>
  <c r="G137" i="9"/>
  <c r="G141" i="9"/>
  <c r="F145" i="9"/>
  <c r="G149" i="9"/>
  <c r="G153" i="9"/>
  <c r="F157" i="9"/>
  <c r="G161" i="9"/>
  <c r="G165" i="9"/>
  <c r="F169" i="9"/>
  <c r="G173" i="9"/>
  <c r="G24" i="9"/>
  <c r="G32" i="9"/>
  <c r="G36" i="9"/>
  <c r="G44" i="9"/>
  <c r="G48" i="9"/>
  <c r="G52" i="9"/>
  <c r="G56" i="9"/>
  <c r="G60" i="9"/>
  <c r="G64" i="9"/>
  <c r="G606" i="8"/>
  <c r="G614" i="8"/>
  <c r="G618" i="8"/>
  <c r="G622" i="8"/>
  <c r="F367" i="8"/>
  <c r="G371" i="8"/>
  <c r="G375" i="8"/>
  <c r="G379" i="8"/>
  <c r="G383" i="8"/>
  <c r="G387" i="8"/>
  <c r="G391" i="8"/>
  <c r="G395" i="8"/>
  <c r="G399" i="8"/>
  <c r="G403" i="8"/>
  <c r="F407" i="8"/>
  <c r="G411" i="8"/>
  <c r="G419" i="8"/>
  <c r="G423" i="8"/>
  <c r="G427" i="8"/>
  <c r="G431" i="8"/>
  <c r="F435" i="8"/>
  <c r="G439" i="8"/>
  <c r="G443" i="8"/>
  <c r="G447" i="8"/>
  <c r="G451" i="8"/>
  <c r="G455" i="8"/>
  <c r="G459" i="8"/>
  <c r="G463" i="8"/>
  <c r="G467" i="8"/>
  <c r="G471" i="8"/>
  <c r="G479" i="8"/>
  <c r="F491" i="8"/>
  <c r="G495" i="8"/>
  <c r="G499" i="8"/>
  <c r="G503" i="8"/>
  <c r="F507" i="8"/>
  <c r="G511" i="8"/>
  <c r="G515" i="8"/>
  <c r="G523" i="8"/>
  <c r="G527" i="8"/>
  <c r="G535" i="8"/>
  <c r="G539" i="8"/>
  <c r="G543" i="8"/>
  <c r="G547" i="8"/>
  <c r="G551" i="8"/>
  <c r="G559" i="8"/>
  <c r="G563" i="8"/>
  <c r="G567" i="8"/>
  <c r="G571" i="8"/>
  <c r="F575" i="8"/>
  <c r="G583" i="8"/>
  <c r="G587" i="8"/>
  <c r="G591" i="8"/>
  <c r="G595" i="8"/>
  <c r="G186" i="8"/>
  <c r="G190" i="8"/>
  <c r="G194" i="8"/>
  <c r="F198" i="8"/>
  <c r="G202" i="8"/>
  <c r="G206" i="8"/>
  <c r="G210" i="8"/>
  <c r="G214" i="8"/>
  <c r="G218" i="8"/>
  <c r="G222" i="8"/>
  <c r="G226" i="8"/>
  <c r="G230" i="8"/>
  <c r="H230" i="8" s="1"/>
  <c r="G234" i="8"/>
  <c r="G238" i="8"/>
  <c r="G242" i="8"/>
  <c r="G246" i="8"/>
  <c r="G250" i="8"/>
  <c r="G254" i="8"/>
  <c r="G258" i="8"/>
  <c r="F262" i="8"/>
  <c r="G266" i="8"/>
  <c r="G270" i="8"/>
  <c r="G274" i="8"/>
  <c r="G278" i="8"/>
  <c r="G282" i="8"/>
  <c r="G286" i="8"/>
  <c r="G290" i="8"/>
  <c r="G294" i="8"/>
  <c r="G298" i="8"/>
  <c r="G302" i="8"/>
  <c r="F306" i="8"/>
  <c r="F310" i="8"/>
  <c r="G314" i="8"/>
  <c r="G318" i="8"/>
  <c r="F322" i="8"/>
  <c r="G326" i="8"/>
  <c r="G330" i="8"/>
  <c r="G334" i="8"/>
  <c r="G338" i="8"/>
  <c r="G342" i="8"/>
  <c r="G346" i="8"/>
  <c r="F350" i="8"/>
  <c r="G81" i="8"/>
  <c r="G85" i="8"/>
  <c r="G89" i="8"/>
  <c r="G97" i="8"/>
  <c r="G101" i="8"/>
  <c r="G105" i="8"/>
  <c r="G109" i="8"/>
  <c r="G113" i="8"/>
  <c r="G117" i="8"/>
  <c r="G121" i="8"/>
  <c r="G129" i="8"/>
  <c r="G141" i="8"/>
  <c r="G145" i="8"/>
  <c r="G149" i="8"/>
  <c r="G153" i="8"/>
  <c r="G157" i="8"/>
  <c r="G165" i="8"/>
  <c r="F169" i="8"/>
  <c r="F173" i="8"/>
  <c r="G24" i="8"/>
  <c r="G28" i="8"/>
  <c r="G32" i="8"/>
  <c r="G36" i="8"/>
  <c r="F40" i="8"/>
  <c r="G44" i="8"/>
  <c r="F48" i="8"/>
  <c r="G52" i="8"/>
  <c r="G56" i="8"/>
  <c r="G60" i="8"/>
  <c r="G64" i="8"/>
  <c r="F68" i="8"/>
  <c r="G606" i="7"/>
  <c r="G610" i="7"/>
  <c r="G614" i="7"/>
  <c r="G618" i="7"/>
  <c r="G622" i="7"/>
  <c r="G626" i="7"/>
  <c r="G367" i="7"/>
  <c r="G371" i="7"/>
  <c r="G375" i="7"/>
  <c r="G387" i="7"/>
  <c r="G391" i="7"/>
  <c r="G395" i="7"/>
  <c r="G403" i="7"/>
  <c r="F407" i="7"/>
  <c r="G411" i="7"/>
  <c r="H411" i="7" s="1"/>
  <c r="G415" i="7"/>
  <c r="G419" i="7"/>
  <c r="F423" i="7"/>
  <c r="G427" i="7"/>
  <c r="F431" i="7"/>
  <c r="F435" i="7"/>
  <c r="G439" i="7"/>
  <c r="G443" i="7"/>
  <c r="G447" i="7"/>
  <c r="G451" i="7"/>
  <c r="G455" i="7"/>
  <c r="G459" i="7"/>
  <c r="G463" i="7"/>
  <c r="G467" i="7"/>
  <c r="G471" i="7"/>
  <c r="G475" i="7"/>
  <c r="G479" i="7"/>
  <c r="G483" i="7"/>
  <c r="G487" i="7"/>
  <c r="G495" i="7"/>
  <c r="F499" i="7"/>
  <c r="G503" i="7"/>
  <c r="G507" i="7"/>
  <c r="H507" i="7" s="1"/>
  <c r="G511" i="7"/>
  <c r="G515" i="7"/>
  <c r="H515" i="7" s="1"/>
  <c r="G519" i="7"/>
  <c r="G523" i="7"/>
  <c r="G527" i="7"/>
  <c r="G531" i="7"/>
  <c r="G535" i="7"/>
  <c r="F539" i="7"/>
  <c r="G543" i="7"/>
  <c r="G547" i="7"/>
  <c r="G551" i="7"/>
  <c r="G555" i="7"/>
  <c r="G559" i="7"/>
  <c r="G563" i="7"/>
  <c r="G567" i="7"/>
  <c r="G575" i="7"/>
  <c r="G579" i="7"/>
  <c r="G583" i="7"/>
  <c r="G587" i="7"/>
  <c r="G591" i="7"/>
  <c r="G595" i="7"/>
  <c r="G186" i="7"/>
  <c r="G190" i="7"/>
  <c r="G194" i="7"/>
  <c r="F198" i="7"/>
  <c r="G202" i="7"/>
  <c r="G206" i="7"/>
  <c r="F210" i="7"/>
  <c r="G214" i="7"/>
  <c r="G218" i="7"/>
  <c r="G222" i="7"/>
  <c r="G226" i="7"/>
  <c r="F230" i="7"/>
  <c r="G234" i="7"/>
  <c r="G238" i="7"/>
  <c r="G242" i="7"/>
  <c r="G246" i="7"/>
  <c r="G250" i="7"/>
  <c r="G258" i="7"/>
  <c r="G262" i="7"/>
  <c r="F266" i="7"/>
  <c r="G270" i="7"/>
  <c r="G274" i="7"/>
  <c r="G278" i="7"/>
  <c r="G282" i="7"/>
  <c r="G286" i="7"/>
  <c r="G290" i="7"/>
  <c r="G294" i="7"/>
  <c r="G298" i="7"/>
  <c r="G302" i="7"/>
  <c r="G306" i="7"/>
  <c r="G310" i="7"/>
  <c r="G318" i="7"/>
  <c r="G322" i="7"/>
  <c r="G330" i="7"/>
  <c r="F334" i="7"/>
  <c r="G338" i="7"/>
  <c r="F342" i="7"/>
  <c r="F346" i="7"/>
  <c r="F350" i="7"/>
  <c r="F354" i="7"/>
  <c r="G81" i="7"/>
  <c r="G85" i="7"/>
  <c r="G89" i="7"/>
  <c r="G93" i="7"/>
  <c r="F97" i="7"/>
  <c r="G105" i="7"/>
  <c r="G109" i="7"/>
  <c r="G113" i="7"/>
  <c r="G117" i="7"/>
  <c r="H117" i="7" s="1"/>
  <c r="G125" i="7"/>
  <c r="G133" i="7"/>
  <c r="G137" i="7"/>
  <c r="G141" i="7"/>
  <c r="G145" i="7"/>
  <c r="G149" i="7"/>
  <c r="H149" i="7" s="1"/>
  <c r="G153" i="7"/>
  <c r="H153" i="7" s="1"/>
  <c r="G157" i="7"/>
  <c r="G161" i="7"/>
  <c r="G165" i="7"/>
  <c r="G169" i="7"/>
  <c r="F173" i="7"/>
  <c r="G44" i="7"/>
  <c r="G48" i="7"/>
  <c r="G52" i="7"/>
  <c r="G56" i="7"/>
  <c r="G60" i="7"/>
  <c r="G63" i="7"/>
  <c r="D19" i="7"/>
  <c r="G606" i="6"/>
  <c r="G610" i="6"/>
  <c r="G614" i="6"/>
  <c r="G618" i="6"/>
  <c r="G622" i="6"/>
  <c r="G626" i="6"/>
  <c r="G602" i="6"/>
  <c r="G367" i="6"/>
  <c r="G371" i="6"/>
  <c r="G375" i="6"/>
  <c r="G379" i="6"/>
  <c r="G383" i="6"/>
  <c r="G387" i="6"/>
  <c r="G395" i="6"/>
  <c r="G399" i="6"/>
  <c r="G403" i="6"/>
  <c r="G407" i="6"/>
  <c r="G411" i="6"/>
  <c r="G419" i="6"/>
  <c r="G423" i="6"/>
  <c r="G427" i="6"/>
  <c r="G431" i="6"/>
  <c r="G435" i="6"/>
  <c r="G439" i="6"/>
  <c r="G443" i="6"/>
  <c r="G447" i="6"/>
  <c r="G451" i="6"/>
  <c r="G455" i="6"/>
  <c r="G463" i="6"/>
  <c r="G467" i="6"/>
  <c r="G475" i="6"/>
  <c r="G479" i="6"/>
  <c r="G483" i="6"/>
  <c r="G487" i="6"/>
  <c r="G491" i="6"/>
  <c r="G495" i="6"/>
  <c r="G499" i="6"/>
  <c r="G503" i="6"/>
  <c r="G507" i="6"/>
  <c r="G515" i="6"/>
  <c r="G519" i="6"/>
  <c r="G527" i="6"/>
  <c r="G531" i="6"/>
  <c r="F539" i="6"/>
  <c r="G543" i="6"/>
  <c r="F547" i="6"/>
  <c r="G551" i="6"/>
  <c r="G555" i="6"/>
  <c r="G559" i="6"/>
  <c r="G563" i="6"/>
  <c r="G567" i="6"/>
  <c r="G571" i="6"/>
  <c r="G579" i="6"/>
  <c r="G583" i="6"/>
  <c r="G587" i="6"/>
  <c r="G591" i="6"/>
  <c r="G595" i="6"/>
  <c r="G186" i="6"/>
  <c r="G189" i="6"/>
  <c r="G190" i="6"/>
  <c r="G194" i="6"/>
  <c r="G198" i="6"/>
  <c r="G201" i="6"/>
  <c r="G202" i="6"/>
  <c r="F205" i="6"/>
  <c r="G210" i="6"/>
  <c r="G214" i="6"/>
  <c r="G218" i="6"/>
  <c r="G222" i="6"/>
  <c r="G225" i="6"/>
  <c r="G226" i="6"/>
  <c r="H226" i="6" s="1"/>
  <c r="G230" i="6"/>
  <c r="H230" i="6" s="1"/>
  <c r="G233" i="6"/>
  <c r="G234" i="6"/>
  <c r="G237" i="6"/>
  <c r="G238" i="6"/>
  <c r="G241" i="6"/>
  <c r="G242" i="6"/>
  <c r="G245" i="6"/>
  <c r="G246" i="6"/>
  <c r="G250" i="6"/>
  <c r="G253" i="6"/>
  <c r="G254" i="6"/>
  <c r="F257" i="6"/>
  <c r="G261" i="6"/>
  <c r="G262" i="6"/>
  <c r="G266" i="6"/>
  <c r="H266" i="6" s="1"/>
  <c r="G270" i="6"/>
  <c r="G274" i="6"/>
  <c r="G277" i="6"/>
  <c r="G278" i="6"/>
  <c r="G281" i="6"/>
  <c r="F282" i="6"/>
  <c r="G285" i="6"/>
  <c r="G290" i="6"/>
  <c r="G293" i="6"/>
  <c r="G294" i="6"/>
  <c r="G298" i="6"/>
  <c r="G302" i="6"/>
  <c r="G305" i="6"/>
  <c r="G306" i="6"/>
  <c r="G309" i="6"/>
  <c r="G310" i="6"/>
  <c r="G318" i="6"/>
  <c r="F321" i="6"/>
  <c r="G322" i="6"/>
  <c r="G325" i="6"/>
  <c r="G326" i="6"/>
  <c r="G329" i="6"/>
  <c r="G330" i="6"/>
  <c r="G334" i="6"/>
  <c r="G342" i="6"/>
  <c r="G345" i="6"/>
  <c r="G346" i="6"/>
  <c r="G349" i="6"/>
  <c r="G350" i="6"/>
  <c r="F353" i="6"/>
  <c r="G81" i="6"/>
  <c r="G85" i="6"/>
  <c r="G89" i="6"/>
  <c r="G97" i="6"/>
  <c r="G105" i="6"/>
  <c r="G109" i="6"/>
  <c r="G113" i="6"/>
  <c r="G117" i="6"/>
  <c r="G121" i="6"/>
  <c r="G125" i="6"/>
  <c r="G129" i="6"/>
  <c r="G133" i="6"/>
  <c r="G137" i="6"/>
  <c r="G141" i="6"/>
  <c r="G149" i="6"/>
  <c r="G153" i="6"/>
  <c r="G157" i="6"/>
  <c r="G161" i="6"/>
  <c r="G169" i="6"/>
  <c r="F173" i="6"/>
  <c r="G25" i="6"/>
  <c r="G29" i="6"/>
  <c r="G32" i="6"/>
  <c r="G33" i="6"/>
  <c r="G40" i="6"/>
  <c r="G45" i="6"/>
  <c r="G52" i="6"/>
  <c r="F53" i="6"/>
  <c r="G56" i="6"/>
  <c r="G57" i="6"/>
  <c r="G60" i="6"/>
  <c r="G64" i="6"/>
  <c r="G68" i="6"/>
  <c r="G606" i="5"/>
  <c r="G608" i="5"/>
  <c r="G610" i="5"/>
  <c r="G614" i="5"/>
  <c r="G616" i="5"/>
  <c r="G618" i="5"/>
  <c r="G622" i="5"/>
  <c r="G626" i="5"/>
  <c r="G628" i="5"/>
  <c r="G367" i="5"/>
  <c r="H367" i="5" s="1"/>
  <c r="G371" i="5"/>
  <c r="F373" i="5"/>
  <c r="G375" i="5"/>
  <c r="G379" i="5"/>
  <c r="G381" i="5"/>
  <c r="G383" i="5"/>
  <c r="G391" i="5"/>
  <c r="G395" i="5"/>
  <c r="G399" i="5"/>
  <c r="G403" i="5"/>
  <c r="F405" i="5"/>
  <c r="F409" i="5"/>
  <c r="G411" i="5"/>
  <c r="G413" i="5"/>
  <c r="F417" i="5"/>
  <c r="G419" i="5"/>
  <c r="G421" i="5"/>
  <c r="G423" i="5"/>
  <c r="G425" i="5"/>
  <c r="G427" i="5"/>
  <c r="G431" i="5"/>
  <c r="G433" i="5"/>
  <c r="G435" i="5"/>
  <c r="G437" i="5"/>
  <c r="G439" i="5"/>
  <c r="G441" i="5"/>
  <c r="G443" i="5"/>
  <c r="G445" i="5"/>
  <c r="G447" i="5"/>
  <c r="G449" i="5"/>
  <c r="G455" i="5"/>
  <c r="G459" i="5"/>
  <c r="G463" i="5"/>
  <c r="G465" i="5"/>
  <c r="G467" i="5"/>
  <c r="F469" i="5"/>
  <c r="G471" i="5"/>
  <c r="G475" i="5"/>
  <c r="G477" i="5"/>
  <c r="G479" i="5"/>
  <c r="G481" i="5"/>
  <c r="G483" i="5"/>
  <c r="G485" i="5"/>
  <c r="G489" i="5"/>
  <c r="G491" i="5"/>
  <c r="F493" i="5"/>
  <c r="G495" i="5"/>
  <c r="G497" i="5"/>
  <c r="G499" i="5"/>
  <c r="G501" i="5"/>
  <c r="G503" i="5"/>
  <c r="G507" i="5"/>
  <c r="G511" i="5"/>
  <c r="G517" i="5"/>
  <c r="G519" i="5"/>
  <c r="G523" i="5"/>
  <c r="G527" i="5"/>
  <c r="G529" i="5"/>
  <c r="G535" i="5"/>
  <c r="G537" i="5"/>
  <c r="H537" i="5" s="1"/>
  <c r="G539" i="5"/>
  <c r="G543" i="5"/>
  <c r="G545" i="5"/>
  <c r="G547" i="5"/>
  <c r="H547" i="5" s="1"/>
  <c r="G549" i="5"/>
  <c r="G551" i="5"/>
  <c r="F553" i="5"/>
  <c r="G555" i="5"/>
  <c r="F557" i="5"/>
  <c r="G559" i="5"/>
  <c r="G563" i="5"/>
  <c r="G565" i="5"/>
  <c r="G567" i="5"/>
  <c r="G569" i="5"/>
  <c r="G571" i="5"/>
  <c r="G575" i="5"/>
  <c r="F577" i="5"/>
  <c r="G579" i="5"/>
  <c r="F583" i="5"/>
  <c r="G589" i="5"/>
  <c r="G591" i="5"/>
  <c r="G593" i="5"/>
  <c r="G595" i="5"/>
  <c r="H595" i="5" s="1"/>
  <c r="G186" i="5"/>
  <c r="G187" i="5"/>
  <c r="G190" i="5"/>
  <c r="G191" i="5"/>
  <c r="G194" i="5"/>
  <c r="G195" i="5"/>
  <c r="G198" i="5"/>
  <c r="G202" i="5"/>
  <c r="G206" i="5"/>
  <c r="F207" i="5"/>
  <c r="G210" i="5"/>
  <c r="G214" i="5"/>
  <c r="G215" i="5"/>
  <c r="G218" i="5"/>
  <c r="G222" i="5"/>
  <c r="G223" i="5"/>
  <c r="G226" i="5"/>
  <c r="G230" i="5"/>
  <c r="G234" i="5"/>
  <c r="G235" i="5"/>
  <c r="G238" i="5"/>
  <c r="G242" i="5"/>
  <c r="F243" i="5"/>
  <c r="G246" i="5"/>
  <c r="F247" i="5"/>
  <c r="G250" i="5"/>
  <c r="F251" i="5"/>
  <c r="G254" i="5"/>
  <c r="G255" i="5"/>
  <c r="G258" i="5"/>
  <c r="F259" i="5"/>
  <c r="G262" i="5"/>
  <c r="G263" i="5"/>
  <c r="F266" i="5"/>
  <c r="G270" i="5"/>
  <c r="F271" i="5"/>
  <c r="F274" i="5"/>
  <c r="G275" i="5"/>
  <c r="F278" i="5"/>
  <c r="G282" i="5"/>
  <c r="G286" i="5"/>
  <c r="G287" i="5"/>
  <c r="G290" i="5"/>
  <c r="G291" i="5"/>
  <c r="G294" i="5"/>
  <c r="G299" i="5"/>
  <c r="G302" i="5"/>
  <c r="F303" i="5"/>
  <c r="G306" i="5"/>
  <c r="G310" i="5"/>
  <c r="F311" i="5"/>
  <c r="G314" i="5"/>
  <c r="F318" i="5"/>
  <c r="G319" i="5"/>
  <c r="F322" i="5"/>
  <c r="F323" i="5"/>
  <c r="G326" i="5"/>
  <c r="G327" i="5"/>
  <c r="G330" i="5"/>
  <c r="G331" i="5"/>
  <c r="G334" i="5"/>
  <c r="G335" i="5"/>
  <c r="G338" i="5"/>
  <c r="G342" i="5"/>
  <c r="G346" i="5"/>
  <c r="G350" i="5"/>
  <c r="F351" i="5"/>
  <c r="G354" i="5"/>
  <c r="G355" i="5"/>
  <c r="G83" i="5"/>
  <c r="G85" i="5"/>
  <c r="F87" i="5"/>
  <c r="G91" i="5"/>
  <c r="G93" i="5"/>
  <c r="F97" i="5"/>
  <c r="G99" i="5"/>
  <c r="G103" i="5"/>
  <c r="G105" i="5"/>
  <c r="G107" i="5"/>
  <c r="G109" i="5"/>
  <c r="G111" i="5"/>
  <c r="G115" i="5"/>
  <c r="G127" i="5"/>
  <c r="G129" i="5"/>
  <c r="G133" i="5"/>
  <c r="G139" i="5"/>
  <c r="G145" i="5"/>
  <c r="G153" i="5"/>
  <c r="G155" i="5"/>
  <c r="G157" i="5"/>
  <c r="G161" i="5"/>
  <c r="F163" i="5"/>
  <c r="G165" i="5"/>
  <c r="F167" i="5"/>
  <c r="G169" i="5"/>
  <c r="G171" i="5"/>
  <c r="F175" i="5"/>
  <c r="G24" i="5"/>
  <c r="F27" i="5"/>
  <c r="G28" i="5"/>
  <c r="G36" i="5"/>
  <c r="G40" i="5"/>
  <c r="G44" i="5"/>
  <c r="F47" i="5"/>
  <c r="G48" i="5"/>
  <c r="F52" i="5"/>
  <c r="G56" i="5"/>
  <c r="G60" i="5"/>
  <c r="G63" i="5"/>
  <c r="G64" i="5"/>
  <c r="G67" i="5"/>
  <c r="G68" i="5"/>
  <c r="G606" i="4"/>
  <c r="G614" i="4"/>
  <c r="G618" i="4"/>
  <c r="G622" i="4"/>
  <c r="G626" i="4"/>
  <c r="F367" i="4"/>
  <c r="G371" i="4"/>
  <c r="G375" i="4"/>
  <c r="G383" i="4"/>
  <c r="G387" i="4"/>
  <c r="G391" i="4"/>
  <c r="F395" i="4"/>
  <c r="G399" i="4"/>
  <c r="G403" i="4"/>
  <c r="G407" i="4"/>
  <c r="G411" i="4"/>
  <c r="G415" i="4"/>
  <c r="G419" i="4"/>
  <c r="G423" i="4"/>
  <c r="G427" i="4"/>
  <c r="F431" i="4"/>
  <c r="F435" i="4"/>
  <c r="G439" i="4"/>
  <c r="F443" i="4"/>
  <c r="G451" i="4"/>
  <c r="G455" i="4"/>
  <c r="G467" i="4"/>
  <c r="G475" i="4"/>
  <c r="G487" i="4"/>
  <c r="G491" i="4"/>
  <c r="G495" i="4"/>
  <c r="G499" i="4"/>
  <c r="G511" i="4"/>
  <c r="G515" i="4"/>
  <c r="G519" i="4"/>
  <c r="F531" i="4"/>
  <c r="G535" i="4"/>
  <c r="F543" i="4"/>
  <c r="F547" i="4"/>
  <c r="G555" i="4"/>
  <c r="G559" i="4"/>
  <c r="F567" i="4"/>
  <c r="G571" i="4"/>
  <c r="G579" i="4"/>
  <c r="G591" i="4"/>
  <c r="G595" i="4"/>
  <c r="G186" i="4"/>
  <c r="G189" i="4"/>
  <c r="G194" i="4"/>
  <c r="F197" i="4"/>
  <c r="G198" i="4"/>
  <c r="H198" i="4" s="1"/>
  <c r="F201" i="4"/>
  <c r="G202" i="4"/>
  <c r="G206" i="4"/>
  <c r="G209" i="4"/>
  <c r="G210" i="4"/>
  <c r="G213" i="4"/>
  <c r="G214" i="4"/>
  <c r="F217" i="4"/>
  <c r="G218" i="4"/>
  <c r="F222" i="4"/>
  <c r="G226" i="4"/>
  <c r="G229" i="4"/>
  <c r="G230" i="4"/>
  <c r="F233" i="4"/>
  <c r="G234" i="4"/>
  <c r="F237" i="4"/>
  <c r="G238" i="4"/>
  <c r="G241" i="4"/>
  <c r="G242" i="4"/>
  <c r="G245" i="4"/>
  <c r="F246" i="4"/>
  <c r="G249" i="4"/>
  <c r="G250" i="4"/>
  <c r="F254" i="4"/>
  <c r="G257" i="4"/>
  <c r="F258" i="4"/>
  <c r="F262" i="4"/>
  <c r="F265" i="4"/>
  <c r="F266" i="4"/>
  <c r="G269" i="4"/>
  <c r="F270" i="4"/>
  <c r="F273" i="4"/>
  <c r="G274" i="4"/>
  <c r="G278" i="4"/>
  <c r="G282" i="4"/>
  <c r="F285" i="4"/>
  <c r="G286" i="4"/>
  <c r="F289" i="4"/>
  <c r="F290" i="4"/>
  <c r="G294" i="4"/>
  <c r="G297" i="4"/>
  <c r="G298" i="4"/>
  <c r="G301" i="4"/>
  <c r="G302" i="4"/>
  <c r="G306" i="4"/>
  <c r="F309" i="4"/>
  <c r="G310" i="4"/>
  <c r="G313" i="4"/>
  <c r="G314" i="4"/>
  <c r="G317" i="4"/>
  <c r="G318" i="4"/>
  <c r="F322" i="4"/>
  <c r="G325" i="4"/>
  <c r="G326" i="4"/>
  <c r="G329" i="4"/>
  <c r="F330" i="4"/>
  <c r="F333" i="4"/>
  <c r="G334" i="4"/>
  <c r="F337" i="4"/>
  <c r="F338" i="4"/>
  <c r="F341" i="4"/>
  <c r="F342" i="4"/>
  <c r="F346" i="4"/>
  <c r="F350" i="4"/>
  <c r="F353" i="4"/>
  <c r="F354" i="4"/>
  <c r="G81" i="4"/>
  <c r="F85" i="4"/>
  <c r="G88" i="4"/>
  <c r="G89" i="4"/>
  <c r="F93" i="4"/>
  <c r="G96" i="4"/>
  <c r="F97" i="4"/>
  <c r="F105" i="4"/>
  <c r="F108" i="4"/>
  <c r="G109" i="4"/>
  <c r="F112" i="4"/>
  <c r="G113" i="4"/>
  <c r="G116" i="4"/>
  <c r="G117" i="4"/>
  <c r="G120" i="4"/>
  <c r="G121" i="4"/>
  <c r="G125" i="4"/>
  <c r="G128" i="4"/>
  <c r="G129" i="4"/>
  <c r="G132" i="4"/>
  <c r="G133" i="4"/>
  <c r="F137" i="4"/>
  <c r="F140" i="4"/>
  <c r="G141" i="4"/>
  <c r="G144" i="4"/>
  <c r="F149" i="4"/>
  <c r="F152" i="4"/>
  <c r="G153" i="4"/>
  <c r="F156" i="4"/>
  <c r="G157" i="4"/>
  <c r="G160" i="4"/>
  <c r="G161" i="4"/>
  <c r="F165" i="4"/>
  <c r="F172" i="4"/>
  <c r="G173" i="4"/>
  <c r="F21" i="4"/>
  <c r="F24" i="4"/>
  <c r="G25" i="4"/>
  <c r="G28" i="4"/>
  <c r="G29" i="4"/>
  <c r="G32" i="4"/>
  <c r="G36" i="4"/>
  <c r="F37" i="4"/>
  <c r="G40" i="4"/>
  <c r="G44" i="4"/>
  <c r="G45" i="4"/>
  <c r="F48" i="4"/>
  <c r="G49" i="4"/>
  <c r="G52" i="4"/>
  <c r="G53" i="4"/>
  <c r="G56" i="4"/>
  <c r="G60" i="4"/>
  <c r="G64" i="4"/>
  <c r="F65" i="4"/>
  <c r="G68" i="4"/>
  <c r="G69" i="4"/>
  <c r="G606" i="3"/>
  <c r="G610" i="3"/>
  <c r="G616" i="3"/>
  <c r="G618" i="3"/>
  <c r="G622" i="3"/>
  <c r="G624" i="3"/>
  <c r="G628" i="3"/>
  <c r="G365" i="3"/>
  <c r="G371" i="3"/>
  <c r="G373" i="3"/>
  <c r="G375" i="3"/>
  <c r="G379" i="3"/>
  <c r="F381" i="3"/>
  <c r="G383" i="3"/>
  <c r="G387" i="3"/>
  <c r="G389" i="3"/>
  <c r="G391" i="3"/>
  <c r="G395" i="3"/>
  <c r="G399" i="3"/>
  <c r="G403" i="3"/>
  <c r="G405" i="3"/>
  <c r="G407" i="3"/>
  <c r="G409" i="3"/>
  <c r="G411" i="3"/>
  <c r="G413" i="3"/>
  <c r="G415" i="3"/>
  <c r="G419" i="3"/>
  <c r="G421" i="3"/>
  <c r="G423" i="3"/>
  <c r="G425" i="3"/>
  <c r="G427" i="3"/>
  <c r="G429" i="3"/>
  <c r="G433" i="3"/>
  <c r="G437" i="3"/>
  <c r="G441" i="3"/>
  <c r="G443" i="3"/>
  <c r="G445" i="3"/>
  <c r="G447" i="3"/>
  <c r="G451" i="3"/>
  <c r="G455" i="3"/>
  <c r="G457" i="3"/>
  <c r="G459" i="3"/>
  <c r="G461" i="3"/>
  <c r="G463" i="3"/>
  <c r="F465" i="3"/>
  <c r="G467" i="3"/>
  <c r="G469" i="3"/>
  <c r="G471" i="3"/>
  <c r="G473" i="3"/>
  <c r="G475" i="3"/>
  <c r="G477" i="3"/>
  <c r="G483" i="3"/>
  <c r="G487" i="3"/>
  <c r="G489" i="3"/>
  <c r="G491" i="3"/>
  <c r="G493" i="3"/>
  <c r="G495" i="3"/>
  <c r="G497" i="3"/>
  <c r="G499" i="3"/>
  <c r="G501" i="3"/>
  <c r="G503" i="3"/>
  <c r="G507" i="3"/>
  <c r="G511" i="3"/>
  <c r="G513" i="3"/>
  <c r="G515" i="3"/>
  <c r="G517" i="3"/>
  <c r="G519" i="3"/>
  <c r="G521" i="3"/>
  <c r="G523" i="3"/>
  <c r="F525" i="3"/>
  <c r="G527" i="3"/>
  <c r="G529" i="3"/>
  <c r="G531" i="3"/>
  <c r="F533" i="3"/>
  <c r="G535" i="3"/>
  <c r="G537" i="3"/>
  <c r="G539" i="3"/>
  <c r="H539" i="3" s="1"/>
  <c r="G543" i="3"/>
  <c r="G545" i="3"/>
  <c r="G547" i="3"/>
  <c r="G549" i="3"/>
  <c r="G553" i="3"/>
  <c r="G555" i="3"/>
  <c r="G559" i="3"/>
  <c r="G563" i="3"/>
  <c r="G567" i="3"/>
  <c r="G571" i="3"/>
  <c r="G573" i="3"/>
  <c r="G575" i="3"/>
  <c r="G577" i="3"/>
  <c r="G579" i="3"/>
  <c r="G581" i="3"/>
  <c r="G583" i="3"/>
  <c r="G585" i="3"/>
  <c r="G587" i="3"/>
  <c r="G589" i="3"/>
  <c r="G591" i="3"/>
  <c r="G593" i="3"/>
  <c r="F185" i="3"/>
  <c r="G187" i="3"/>
  <c r="G190" i="3"/>
  <c r="G193" i="3"/>
  <c r="G194" i="3"/>
  <c r="G195" i="3"/>
  <c r="G197" i="3"/>
  <c r="G201" i="3"/>
  <c r="G202" i="3"/>
  <c r="G203" i="3"/>
  <c r="F205" i="3"/>
  <c r="G206" i="3"/>
  <c r="F207" i="3"/>
  <c r="G209" i="3"/>
  <c r="G210" i="3"/>
  <c r="G211" i="3"/>
  <c r="G213" i="3"/>
  <c r="G214" i="3"/>
  <c r="G217" i="3"/>
  <c r="G218" i="3"/>
  <c r="F221" i="3"/>
  <c r="G225" i="3"/>
  <c r="G226" i="3"/>
  <c r="G227" i="3"/>
  <c r="G229" i="3"/>
  <c r="G230" i="3"/>
  <c r="G231" i="3"/>
  <c r="G233" i="3"/>
  <c r="G234" i="3"/>
  <c r="G237" i="3"/>
  <c r="G239" i="3"/>
  <c r="G241" i="3"/>
  <c r="G242" i="3"/>
  <c r="G243" i="3"/>
  <c r="G245" i="3"/>
  <c r="G246" i="3"/>
  <c r="G247" i="3"/>
  <c r="G249" i="3"/>
  <c r="G250" i="3"/>
  <c r="G253" i="3"/>
  <c r="G254" i="3"/>
  <c r="G255" i="3"/>
  <c r="G257" i="3"/>
  <c r="F261" i="3"/>
  <c r="G262" i="3"/>
  <c r="G265" i="3"/>
  <c r="G266" i="3"/>
  <c r="G267" i="3"/>
  <c r="G269" i="3"/>
  <c r="G270" i="3"/>
  <c r="G271" i="3"/>
  <c r="F273" i="3"/>
  <c r="G274" i="3"/>
  <c r="G275" i="3"/>
  <c r="G278" i="3"/>
  <c r="G279" i="3"/>
  <c r="G281" i="3"/>
  <c r="F282" i="3"/>
  <c r="F283" i="3"/>
  <c r="G285" i="3"/>
  <c r="G289" i="3"/>
  <c r="G290" i="3"/>
  <c r="G293" i="3"/>
  <c r="G294" i="3"/>
  <c r="G295" i="3"/>
  <c r="G297" i="3"/>
  <c r="G299" i="3"/>
  <c r="G301" i="3"/>
  <c r="G302" i="3"/>
  <c r="G305" i="3"/>
  <c r="G306" i="3"/>
  <c r="G309" i="3"/>
  <c r="G310" i="3"/>
  <c r="G311" i="3"/>
  <c r="G313" i="3"/>
  <c r="G314" i="3"/>
  <c r="G315" i="3"/>
  <c r="G317" i="3"/>
  <c r="G318" i="3"/>
  <c r="G319" i="3"/>
  <c r="G321" i="3"/>
  <c r="G322" i="3"/>
  <c r="G323" i="3"/>
  <c r="G325" i="3"/>
  <c r="G326" i="3"/>
  <c r="F327" i="3"/>
  <c r="G329" i="3"/>
  <c r="G330" i="3"/>
  <c r="G333" i="3"/>
  <c r="G334" i="3"/>
  <c r="G335" i="3"/>
  <c r="G338" i="3"/>
  <c r="G342" i="3"/>
  <c r="G343" i="3"/>
  <c r="G345" i="3"/>
  <c r="G346" i="3"/>
  <c r="G347" i="3"/>
  <c r="G349" i="3"/>
  <c r="G350" i="3"/>
  <c r="G351" i="3"/>
  <c r="F353" i="3"/>
  <c r="G354" i="3"/>
  <c r="G182" i="3"/>
  <c r="G78" i="3"/>
  <c r="G82" i="3"/>
  <c r="G83" i="3"/>
  <c r="G85" i="3"/>
  <c r="G86" i="3"/>
  <c r="G87" i="3"/>
  <c r="G89" i="3"/>
  <c r="G90" i="3"/>
  <c r="G91" i="3"/>
  <c r="G93" i="3"/>
  <c r="G94" i="3"/>
  <c r="G97" i="3"/>
  <c r="G98" i="3"/>
  <c r="G101" i="3"/>
  <c r="G102" i="3"/>
  <c r="G103" i="3"/>
  <c r="G106" i="3"/>
  <c r="G109" i="3"/>
  <c r="G113" i="3"/>
  <c r="G114" i="3"/>
  <c r="G117" i="3"/>
  <c r="G118" i="3"/>
  <c r="G119" i="3"/>
  <c r="G121" i="3"/>
  <c r="G123" i="3"/>
  <c r="G127" i="3"/>
  <c r="G129" i="3"/>
  <c r="G130" i="3"/>
  <c r="G133" i="3"/>
  <c r="G134" i="3"/>
  <c r="F135" i="3"/>
  <c r="G137" i="3"/>
  <c r="G138" i="3"/>
  <c r="H138" i="3" s="1"/>
  <c r="G139" i="3"/>
  <c r="G141" i="3"/>
  <c r="G142" i="3"/>
  <c r="G145" i="3"/>
  <c r="G146" i="3"/>
  <c r="G149" i="3"/>
  <c r="G150" i="3"/>
  <c r="F154" i="3"/>
  <c r="G155" i="3"/>
  <c r="G157" i="3"/>
  <c r="G159" i="3"/>
  <c r="G161" i="3"/>
  <c r="G162" i="3"/>
  <c r="G165" i="3"/>
  <c r="G166" i="3"/>
  <c r="G167" i="3"/>
  <c r="G169" i="3"/>
  <c r="G170" i="3"/>
  <c r="F171" i="3"/>
  <c r="G173" i="3"/>
  <c r="G175" i="3"/>
  <c r="G21" i="3"/>
  <c r="G22" i="3"/>
  <c r="G24" i="3"/>
  <c r="G25" i="3"/>
  <c r="G26" i="3"/>
  <c r="G27" i="3"/>
  <c r="G28" i="3"/>
  <c r="G29" i="3"/>
  <c r="G30" i="3"/>
  <c r="F31" i="3"/>
  <c r="G32" i="3"/>
  <c r="G33" i="3"/>
  <c r="G34" i="3"/>
  <c r="F35" i="3"/>
  <c r="G36" i="3"/>
  <c r="G37" i="3"/>
  <c r="G38" i="3"/>
  <c r="G39" i="3"/>
  <c r="G40" i="3"/>
  <c r="F41" i="3"/>
  <c r="G42" i="3"/>
  <c r="F43" i="3"/>
  <c r="G45" i="3"/>
  <c r="G46" i="3"/>
  <c r="G47" i="3"/>
  <c r="G48" i="3"/>
  <c r="G49" i="3"/>
  <c r="G50" i="3"/>
  <c r="F51" i="3"/>
  <c r="G52" i="3"/>
  <c r="G53" i="3"/>
  <c r="G54" i="3"/>
  <c r="F55" i="3"/>
  <c r="F56" i="3"/>
  <c r="G57" i="3"/>
  <c r="G58" i="3"/>
  <c r="G60" i="3"/>
  <c r="G61" i="3"/>
  <c r="G62" i="3"/>
  <c r="F63" i="3"/>
  <c r="G65" i="3"/>
  <c r="G66" i="3"/>
  <c r="G67" i="3"/>
  <c r="G69" i="3"/>
  <c r="G70" i="3"/>
  <c r="F20" i="3"/>
  <c r="G604" i="2"/>
  <c r="G605" i="2"/>
  <c r="G608" i="2"/>
  <c r="G609" i="2"/>
  <c r="G610" i="2"/>
  <c r="F613" i="2"/>
  <c r="G614" i="2"/>
  <c r="G616" i="2"/>
  <c r="F617" i="2"/>
  <c r="G618" i="2"/>
  <c r="G620" i="2"/>
  <c r="G621" i="2"/>
  <c r="G622" i="2"/>
  <c r="F624" i="2"/>
  <c r="G625" i="2"/>
  <c r="G626" i="2"/>
  <c r="G628" i="2"/>
  <c r="G629" i="2"/>
  <c r="G606" i="2"/>
  <c r="G364" i="2"/>
  <c r="G365" i="2"/>
  <c r="G366" i="2"/>
  <c r="F367" i="2"/>
  <c r="G368" i="2"/>
  <c r="G369" i="2"/>
  <c r="F370" i="2"/>
  <c r="G372" i="2"/>
  <c r="F373" i="2"/>
  <c r="G374" i="2"/>
  <c r="G375" i="2"/>
  <c r="F376" i="2"/>
  <c r="G377" i="2"/>
  <c r="G378" i="2"/>
  <c r="G380" i="2"/>
  <c r="G381" i="2"/>
  <c r="G382" i="2"/>
  <c r="G383" i="2"/>
  <c r="F384" i="2"/>
  <c r="G385" i="2"/>
  <c r="G386" i="2"/>
  <c r="G388" i="2"/>
  <c r="G389" i="2"/>
  <c r="F390" i="2"/>
  <c r="F392" i="2"/>
  <c r="G393" i="2"/>
  <c r="F394" i="2"/>
  <c r="G396" i="2"/>
  <c r="G397" i="2"/>
  <c r="G400" i="2"/>
  <c r="F401" i="2"/>
  <c r="G402" i="2"/>
  <c r="G403" i="2"/>
  <c r="F404" i="2"/>
  <c r="G405" i="2"/>
  <c r="F406" i="2"/>
  <c r="F407" i="2"/>
  <c r="G408" i="2"/>
  <c r="G409" i="2"/>
  <c r="G410" i="2"/>
  <c r="G411" i="2"/>
  <c r="G412" i="2"/>
  <c r="G413" i="2"/>
  <c r="G414" i="2"/>
  <c r="G415" i="2"/>
  <c r="F416" i="2"/>
  <c r="G417" i="2"/>
  <c r="G418" i="2"/>
  <c r="G420" i="2"/>
  <c r="G422" i="2"/>
  <c r="G423" i="2"/>
  <c r="F424" i="2"/>
  <c r="G425" i="2"/>
  <c r="G426" i="2"/>
  <c r="F427" i="2"/>
  <c r="G428" i="2"/>
  <c r="G429" i="2"/>
  <c r="F430" i="2"/>
  <c r="F432" i="2"/>
  <c r="F433" i="2"/>
  <c r="G434" i="2"/>
  <c r="G435" i="2"/>
  <c r="F436" i="2"/>
  <c r="G437" i="2"/>
  <c r="G438" i="2"/>
  <c r="F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F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F468" i="2"/>
  <c r="F469" i="2"/>
  <c r="G470" i="2"/>
  <c r="G471" i="2"/>
  <c r="F472" i="2"/>
  <c r="G473" i="2"/>
  <c r="G474" i="2"/>
  <c r="G476" i="2"/>
  <c r="G477" i="2"/>
  <c r="G478" i="2"/>
  <c r="G480" i="2"/>
  <c r="G481" i="2"/>
  <c r="F482" i="2"/>
  <c r="F484" i="2"/>
  <c r="G485" i="2"/>
  <c r="G486" i="2"/>
  <c r="F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F501" i="2"/>
  <c r="G502" i="2"/>
  <c r="F503" i="2"/>
  <c r="G504" i="2"/>
  <c r="F505" i="2"/>
  <c r="F506" i="2"/>
  <c r="F508" i="2"/>
  <c r="G509" i="2"/>
  <c r="G510" i="2"/>
  <c r="G512" i="2"/>
  <c r="F513" i="2"/>
  <c r="G514" i="2"/>
  <c r="G516" i="2"/>
  <c r="F517" i="2"/>
  <c r="G518" i="2"/>
  <c r="F520" i="2"/>
  <c r="F521" i="2"/>
  <c r="G522" i="2"/>
  <c r="G524" i="2"/>
  <c r="F525" i="2"/>
  <c r="G526" i="2"/>
  <c r="F528" i="2"/>
  <c r="F529" i="2"/>
  <c r="G530" i="2"/>
  <c r="G531" i="2"/>
  <c r="F532" i="2"/>
  <c r="G533" i="2"/>
  <c r="G534" i="2"/>
  <c r="G535" i="2"/>
  <c r="F536" i="2"/>
  <c r="G537" i="2"/>
  <c r="G538" i="2"/>
  <c r="F539" i="2"/>
  <c r="F540" i="2"/>
  <c r="G541" i="2"/>
  <c r="G542" i="2"/>
  <c r="F543" i="2"/>
  <c r="F544" i="2"/>
  <c r="F545" i="2"/>
  <c r="F546" i="2"/>
  <c r="F547" i="2"/>
  <c r="G548" i="2"/>
  <c r="G549" i="2"/>
  <c r="G550" i="2"/>
  <c r="F551" i="2"/>
  <c r="G552" i="2"/>
  <c r="G553" i="2"/>
  <c r="G554" i="2"/>
  <c r="G556" i="2"/>
  <c r="G557" i="2"/>
  <c r="G558" i="2"/>
  <c r="G560" i="2"/>
  <c r="G561" i="2"/>
  <c r="G562" i="2"/>
  <c r="G564" i="2"/>
  <c r="G565" i="2"/>
  <c r="G566" i="2"/>
  <c r="F568" i="2"/>
  <c r="G569" i="2"/>
  <c r="G570" i="2"/>
  <c r="F572" i="2"/>
  <c r="G573" i="2"/>
  <c r="G574" i="2"/>
  <c r="G576" i="2"/>
  <c r="G577" i="2"/>
  <c r="G578" i="2"/>
  <c r="G579" i="2"/>
  <c r="F580" i="2"/>
  <c r="G581" i="2"/>
  <c r="G582" i="2"/>
  <c r="G584" i="2"/>
  <c r="G585" i="2"/>
  <c r="F586" i="2"/>
  <c r="F587" i="2"/>
  <c r="G588" i="2"/>
  <c r="G589" i="2"/>
  <c r="F590" i="2"/>
  <c r="F591" i="2"/>
  <c r="G592" i="2"/>
  <c r="F593" i="2"/>
  <c r="F594" i="2"/>
  <c r="F595" i="2"/>
  <c r="F363" i="2"/>
  <c r="G183" i="2"/>
  <c r="F184" i="2"/>
  <c r="F185" i="2"/>
  <c r="G186" i="2"/>
  <c r="G187" i="2"/>
  <c r="G188" i="2"/>
  <c r="G189" i="2"/>
  <c r="G190" i="2"/>
  <c r="G191" i="2"/>
  <c r="G192" i="2"/>
  <c r="F193" i="2"/>
  <c r="G194" i="2"/>
  <c r="G195" i="2"/>
  <c r="G196" i="2"/>
  <c r="G197" i="2"/>
  <c r="G198" i="2"/>
  <c r="G199" i="2"/>
  <c r="G200" i="2"/>
  <c r="G201" i="2"/>
  <c r="F203" i="2"/>
  <c r="G204" i="2"/>
  <c r="G205" i="2"/>
  <c r="G206" i="2"/>
  <c r="G207" i="2"/>
  <c r="G208" i="2"/>
  <c r="G210" i="2"/>
  <c r="G211" i="2"/>
  <c r="G212" i="2"/>
  <c r="G213" i="2"/>
  <c r="G214" i="2"/>
  <c r="G215" i="2"/>
  <c r="G216" i="2"/>
  <c r="F218" i="2"/>
  <c r="G219" i="2"/>
  <c r="G220" i="2"/>
  <c r="F221" i="2"/>
  <c r="G222" i="2"/>
  <c r="G223" i="2"/>
  <c r="F224" i="2"/>
  <c r="F225" i="2"/>
  <c r="G226" i="2"/>
  <c r="G227" i="2"/>
  <c r="G228" i="2"/>
  <c r="G229" i="2"/>
  <c r="F230" i="2"/>
  <c r="F231" i="2"/>
  <c r="G232" i="2"/>
  <c r="G233" i="2"/>
  <c r="F234" i="2"/>
  <c r="G235" i="2"/>
  <c r="G236" i="2"/>
  <c r="G237" i="2"/>
  <c r="G238" i="2"/>
  <c r="F239" i="2"/>
  <c r="G240" i="2"/>
  <c r="F242" i="2"/>
  <c r="G243" i="2"/>
  <c r="G244" i="2"/>
  <c r="G245" i="2"/>
  <c r="F247" i="2"/>
  <c r="G248" i="2"/>
  <c r="G249" i="2"/>
  <c r="F250" i="2"/>
  <c r="G251" i="2"/>
  <c r="G252" i="2"/>
  <c r="G253" i="2"/>
  <c r="F254" i="2"/>
  <c r="G255" i="2"/>
  <c r="F256" i="2"/>
  <c r="F257" i="2"/>
  <c r="G258" i="2"/>
  <c r="G259" i="2"/>
  <c r="F260" i="2"/>
  <c r="G261" i="2"/>
  <c r="G262" i="2"/>
  <c r="F263" i="2"/>
  <c r="G264" i="2"/>
  <c r="F265" i="2"/>
  <c r="G266" i="2"/>
  <c r="G267" i="2"/>
  <c r="F268" i="2"/>
  <c r="F269" i="2"/>
  <c r="G270" i="2"/>
  <c r="F271" i="2"/>
  <c r="G272" i="2"/>
  <c r="F273" i="2"/>
  <c r="G274" i="2"/>
  <c r="G275" i="2"/>
  <c r="G276" i="2"/>
  <c r="G277" i="2"/>
  <c r="G278" i="2"/>
  <c r="F279" i="2"/>
  <c r="F280" i="2"/>
  <c r="G281" i="2"/>
  <c r="G282" i="2"/>
  <c r="G283" i="2"/>
  <c r="F284" i="2"/>
  <c r="G285" i="2"/>
  <c r="G286" i="2"/>
  <c r="F287" i="2"/>
  <c r="F288" i="2"/>
  <c r="F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F306" i="2"/>
  <c r="G307" i="2"/>
  <c r="G308" i="2"/>
  <c r="F309" i="2"/>
  <c r="F310" i="2"/>
  <c r="G311" i="2"/>
  <c r="G312" i="2"/>
  <c r="F313" i="2"/>
  <c r="G314" i="2"/>
  <c r="G315" i="2"/>
  <c r="G316" i="2"/>
  <c r="F317" i="2"/>
  <c r="G318" i="2"/>
  <c r="F319" i="2"/>
  <c r="G320" i="2"/>
  <c r="G322" i="2"/>
  <c r="G323" i="2"/>
  <c r="G324" i="2"/>
  <c r="G326" i="2"/>
  <c r="F327" i="2"/>
  <c r="G328" i="2"/>
  <c r="G330" i="2"/>
  <c r="G331" i="2"/>
  <c r="G332" i="2"/>
  <c r="F333" i="2"/>
  <c r="G334" i="2"/>
  <c r="F335" i="2"/>
  <c r="F336" i="2"/>
  <c r="F337" i="2"/>
  <c r="G338" i="2"/>
  <c r="G339" i="2"/>
  <c r="G341" i="2"/>
  <c r="G343" i="2"/>
  <c r="G344" i="2"/>
  <c r="G345" i="2"/>
  <c r="F346" i="2"/>
  <c r="G347" i="2"/>
  <c r="G348" i="2"/>
  <c r="G349" i="2"/>
  <c r="F350" i="2"/>
  <c r="G351" i="2"/>
  <c r="G352" i="2"/>
  <c r="G353" i="2"/>
  <c r="F355" i="2"/>
  <c r="F356" i="2"/>
  <c r="D181" i="2"/>
  <c r="G78" i="2"/>
  <c r="G79" i="2"/>
  <c r="G80" i="2"/>
  <c r="G81" i="2"/>
  <c r="G82" i="2"/>
  <c r="G83" i="2"/>
  <c r="G84" i="2"/>
  <c r="G85" i="2"/>
  <c r="G86" i="2"/>
  <c r="G87" i="2"/>
  <c r="F88" i="2"/>
  <c r="G89" i="2"/>
  <c r="F90" i="2"/>
  <c r="G91" i="2"/>
  <c r="G92" i="2"/>
  <c r="G93" i="2"/>
  <c r="F94" i="2"/>
  <c r="G95" i="2"/>
  <c r="F96" i="2"/>
  <c r="G97" i="2"/>
  <c r="G98" i="2"/>
  <c r="G99" i="2"/>
  <c r="G100" i="2"/>
  <c r="F101" i="2"/>
  <c r="G102" i="2"/>
  <c r="G103" i="2"/>
  <c r="F104" i="2"/>
  <c r="F105" i="2"/>
  <c r="G106" i="2"/>
  <c r="G107" i="2"/>
  <c r="F108" i="2"/>
  <c r="F109" i="2"/>
  <c r="F110" i="2"/>
  <c r="G111" i="2"/>
  <c r="F112" i="2"/>
  <c r="F113" i="2"/>
  <c r="G114" i="2"/>
  <c r="G115" i="2"/>
  <c r="F116" i="2"/>
  <c r="F117" i="2"/>
  <c r="G118" i="2"/>
  <c r="G119" i="2"/>
  <c r="F120" i="2"/>
  <c r="F121" i="2"/>
  <c r="G122" i="2"/>
  <c r="F123" i="2"/>
  <c r="F124" i="2"/>
  <c r="F125" i="2"/>
  <c r="G126" i="2"/>
  <c r="G127" i="2"/>
  <c r="F128" i="2"/>
  <c r="F129" i="2"/>
  <c r="F130" i="2"/>
  <c r="G131" i="2"/>
  <c r="G132" i="2"/>
  <c r="F133" i="2"/>
  <c r="F134" i="2"/>
  <c r="F135" i="2"/>
  <c r="F136" i="2"/>
  <c r="G137" i="2"/>
  <c r="G138" i="2"/>
  <c r="G139" i="2"/>
  <c r="G140" i="2"/>
  <c r="F141" i="2"/>
  <c r="G142" i="2"/>
  <c r="F143" i="2"/>
  <c r="G144" i="2"/>
  <c r="G145" i="2"/>
  <c r="F146" i="2"/>
  <c r="G147" i="2"/>
  <c r="F148" i="2"/>
  <c r="G149" i="2"/>
  <c r="F150" i="2"/>
  <c r="G151" i="2"/>
  <c r="G152" i="2"/>
  <c r="G153" i="2"/>
  <c r="F154" i="2"/>
  <c r="G155" i="2"/>
  <c r="F156" i="2"/>
  <c r="G157" i="2"/>
  <c r="G158" i="2"/>
  <c r="G159" i="2"/>
  <c r="F160" i="2"/>
  <c r="G161" i="2"/>
  <c r="G162" i="2"/>
  <c r="F163" i="2"/>
  <c r="F164" i="2"/>
  <c r="G165" i="2"/>
  <c r="G166" i="2"/>
  <c r="G167" i="2"/>
  <c r="G168" i="2"/>
  <c r="G169" i="2"/>
  <c r="G170" i="2"/>
  <c r="F171" i="2"/>
  <c r="G172" i="2"/>
  <c r="G173" i="2"/>
  <c r="G174" i="2"/>
  <c r="G175" i="2"/>
  <c r="D76" i="2"/>
  <c r="F22" i="2"/>
  <c r="G23" i="2"/>
  <c r="G24" i="2"/>
  <c r="F25" i="2"/>
  <c r="G26" i="2"/>
  <c r="G27" i="2"/>
  <c r="G28" i="2"/>
  <c r="G29" i="2"/>
  <c r="G30" i="2"/>
  <c r="G31" i="2"/>
  <c r="G32" i="2"/>
  <c r="G33" i="2"/>
  <c r="G34" i="2"/>
  <c r="F35" i="2"/>
  <c r="F36" i="2"/>
  <c r="G37" i="2"/>
  <c r="F38" i="2"/>
  <c r="F39" i="2"/>
  <c r="G40" i="2"/>
  <c r="F41" i="2"/>
  <c r="G42" i="2"/>
  <c r="F43" i="2"/>
  <c r="G44" i="2"/>
  <c r="G46" i="2"/>
  <c r="F47" i="2"/>
  <c r="G48" i="2"/>
  <c r="G50" i="2"/>
  <c r="F51" i="2"/>
  <c r="F52" i="2"/>
  <c r="G53" i="2"/>
  <c r="G54" i="2"/>
  <c r="G55" i="2"/>
  <c r="F56" i="2"/>
  <c r="G57" i="2"/>
  <c r="F58" i="2"/>
  <c r="G59" i="2"/>
  <c r="G60" i="2"/>
  <c r="G61" i="2"/>
  <c r="G62" i="2"/>
  <c r="G63" i="2"/>
  <c r="G64" i="2"/>
  <c r="G65" i="2"/>
  <c r="F66" i="2"/>
  <c r="G67" i="2"/>
  <c r="G68" i="2"/>
  <c r="G69" i="2"/>
  <c r="G70" i="2"/>
  <c r="D19" i="2"/>
  <c r="G610" i="1"/>
  <c r="G614" i="1"/>
  <c r="G618" i="1"/>
  <c r="D601" i="1"/>
  <c r="G626" i="1"/>
  <c r="G622" i="1"/>
  <c r="G367" i="1"/>
  <c r="G379" i="1"/>
  <c r="G387" i="1"/>
  <c r="G391" i="1"/>
  <c r="G395" i="1"/>
  <c r="G403" i="1"/>
  <c r="G407" i="1"/>
  <c r="G411" i="1"/>
  <c r="G415" i="1"/>
  <c r="G419" i="1"/>
  <c r="G423" i="1"/>
  <c r="G427" i="1"/>
  <c r="G431" i="1"/>
  <c r="G435" i="1"/>
  <c r="G443" i="1"/>
  <c r="G471" i="1"/>
  <c r="G475" i="1"/>
  <c r="G483" i="1"/>
  <c r="G487" i="1"/>
  <c r="G491" i="1"/>
  <c r="G495" i="1"/>
  <c r="G499" i="1"/>
  <c r="G503" i="1"/>
  <c r="G507" i="1"/>
  <c r="G511" i="1"/>
  <c r="G515" i="1"/>
  <c r="G519" i="1"/>
  <c r="G527" i="1"/>
  <c r="G531" i="1"/>
  <c r="G535" i="1"/>
  <c r="F539" i="1"/>
  <c r="G547" i="1"/>
  <c r="G551" i="1"/>
  <c r="G555" i="1"/>
  <c r="G559" i="1"/>
  <c r="G563" i="1"/>
  <c r="G575" i="1"/>
  <c r="G246" i="1"/>
  <c r="G250" i="1"/>
  <c r="G258" i="1"/>
  <c r="G262" i="1"/>
  <c r="F266" i="1"/>
  <c r="G270" i="1"/>
  <c r="G278" i="1"/>
  <c r="G286" i="1"/>
  <c r="G294" i="1"/>
  <c r="G298" i="1"/>
  <c r="G302" i="1"/>
  <c r="F306" i="1"/>
  <c r="G310" i="1"/>
  <c r="G334" i="1"/>
  <c r="G338" i="1"/>
  <c r="F342" i="1"/>
  <c r="G354" i="1"/>
  <c r="G81" i="1"/>
  <c r="G85" i="1"/>
  <c r="G89" i="1"/>
  <c r="G105" i="1"/>
  <c r="G109" i="1"/>
  <c r="G113" i="1"/>
  <c r="G117" i="1"/>
  <c r="G121" i="1"/>
  <c r="G125" i="1"/>
  <c r="G137" i="1"/>
  <c r="G153" i="1"/>
  <c r="G161" i="1"/>
  <c r="G165" i="1"/>
  <c r="G169" i="1"/>
  <c r="G173" i="1"/>
  <c r="G64" i="1"/>
  <c r="G68" i="1"/>
  <c r="G629" i="34"/>
  <c r="F629" i="34"/>
  <c r="E629" i="34"/>
  <c r="G628" i="34"/>
  <c r="F628" i="34"/>
  <c r="E628" i="34"/>
  <c r="G627" i="34"/>
  <c r="F627" i="34"/>
  <c r="E627" i="34"/>
  <c r="E626" i="34"/>
  <c r="G625" i="34"/>
  <c r="F625" i="34"/>
  <c r="E625" i="34"/>
  <c r="G624" i="34"/>
  <c r="F624" i="34"/>
  <c r="E624" i="34"/>
  <c r="G623" i="34"/>
  <c r="F623" i="34"/>
  <c r="E623" i="34"/>
  <c r="E622" i="34"/>
  <c r="G621" i="34"/>
  <c r="F621" i="34"/>
  <c r="E621" i="34"/>
  <c r="G620" i="34"/>
  <c r="G619" i="34"/>
  <c r="F618" i="34"/>
  <c r="G617" i="34"/>
  <c r="G616" i="34"/>
  <c r="F616" i="34"/>
  <c r="E616" i="34"/>
  <c r="G615" i="34"/>
  <c r="F615" i="34"/>
  <c r="E615" i="34"/>
  <c r="G614" i="34"/>
  <c r="E614" i="34"/>
  <c r="G613" i="34"/>
  <c r="F613" i="34"/>
  <c r="E613" i="34"/>
  <c r="H613" i="34" s="1"/>
  <c r="G612" i="34"/>
  <c r="E612" i="34"/>
  <c r="G611" i="34"/>
  <c r="F611" i="34"/>
  <c r="E611" i="34"/>
  <c r="G610" i="34"/>
  <c r="E610" i="34"/>
  <c r="G609" i="34"/>
  <c r="F609" i="34"/>
  <c r="E609" i="34"/>
  <c r="G608" i="34"/>
  <c r="F608" i="34"/>
  <c r="E608" i="34"/>
  <c r="G607" i="34"/>
  <c r="F607" i="34"/>
  <c r="E607" i="34"/>
  <c r="G606" i="34"/>
  <c r="E606" i="34"/>
  <c r="G605" i="34"/>
  <c r="F605" i="34"/>
  <c r="E605" i="34"/>
  <c r="H605" i="34" s="1"/>
  <c r="G604" i="34"/>
  <c r="G603" i="34"/>
  <c r="F603" i="34"/>
  <c r="E603" i="34"/>
  <c r="G602" i="34"/>
  <c r="F602" i="34"/>
  <c r="E602" i="34"/>
  <c r="D601" i="34"/>
  <c r="F620" i="34" s="1"/>
  <c r="C601" i="34"/>
  <c r="E619" i="34" s="1"/>
  <c r="H619" i="34" s="1"/>
  <c r="E595" i="34"/>
  <c r="G594" i="34"/>
  <c r="F594" i="34"/>
  <c r="E594" i="34"/>
  <c r="G593" i="34"/>
  <c r="F593" i="34"/>
  <c r="E593" i="34"/>
  <c r="G592" i="34"/>
  <c r="F592" i="34"/>
  <c r="E592" i="34"/>
  <c r="E591" i="34"/>
  <c r="G590" i="34"/>
  <c r="F590" i="34"/>
  <c r="E590" i="34"/>
  <c r="G589" i="34"/>
  <c r="F589" i="34"/>
  <c r="E589" i="34"/>
  <c r="G588" i="34"/>
  <c r="F588" i="34"/>
  <c r="E588" i="34"/>
  <c r="E587" i="34"/>
  <c r="G586" i="34"/>
  <c r="F586" i="34"/>
  <c r="E586" i="34"/>
  <c r="G585" i="34"/>
  <c r="F585" i="34"/>
  <c r="E585" i="34"/>
  <c r="G584" i="34"/>
  <c r="F584" i="34"/>
  <c r="E584" i="34"/>
  <c r="E583" i="34"/>
  <c r="G582" i="34"/>
  <c r="F582" i="34"/>
  <c r="E582" i="34"/>
  <c r="G581" i="34"/>
  <c r="F581" i="34"/>
  <c r="G580" i="34"/>
  <c r="F580" i="34"/>
  <c r="E580" i="34"/>
  <c r="G579" i="34"/>
  <c r="E579" i="34"/>
  <c r="G578" i="34"/>
  <c r="F578" i="34"/>
  <c r="E578" i="34"/>
  <c r="G577" i="34"/>
  <c r="F577" i="34"/>
  <c r="E577" i="34"/>
  <c r="G576" i="34"/>
  <c r="E576" i="34"/>
  <c r="F575" i="34"/>
  <c r="E575" i="34"/>
  <c r="G574" i="34"/>
  <c r="F574" i="34"/>
  <c r="E574" i="34"/>
  <c r="G573" i="34"/>
  <c r="F573" i="34"/>
  <c r="E573" i="34"/>
  <c r="G572" i="34"/>
  <c r="F572" i="34"/>
  <c r="E572" i="34"/>
  <c r="F571" i="34"/>
  <c r="E571" i="34"/>
  <c r="G570" i="34"/>
  <c r="F570" i="34"/>
  <c r="E570" i="34"/>
  <c r="G569" i="34"/>
  <c r="E569" i="34"/>
  <c r="G568" i="34"/>
  <c r="F568" i="34"/>
  <c r="E568" i="34"/>
  <c r="H568" i="34" s="1"/>
  <c r="E567" i="34"/>
  <c r="G566" i="34"/>
  <c r="F566" i="34"/>
  <c r="E566" i="34"/>
  <c r="G565" i="34"/>
  <c r="F565" i="34"/>
  <c r="E565" i="34"/>
  <c r="G564" i="34"/>
  <c r="F564" i="34"/>
  <c r="E564" i="34"/>
  <c r="E563" i="34"/>
  <c r="G562" i="34"/>
  <c r="F562" i="34"/>
  <c r="E562" i="34"/>
  <c r="G561" i="34"/>
  <c r="F561" i="34"/>
  <c r="E561" i="34"/>
  <c r="G560" i="34"/>
  <c r="F560" i="34"/>
  <c r="E560" i="34"/>
  <c r="H560" i="34" s="1"/>
  <c r="E559" i="34"/>
  <c r="G558" i="34"/>
  <c r="F558" i="34"/>
  <c r="E558" i="34"/>
  <c r="G557" i="34"/>
  <c r="F557" i="34"/>
  <c r="E557" i="34"/>
  <c r="G556" i="34"/>
  <c r="F556" i="34"/>
  <c r="E556" i="34"/>
  <c r="E555" i="34"/>
  <c r="G554" i="34"/>
  <c r="F554" i="34"/>
  <c r="E554" i="34"/>
  <c r="G553" i="34"/>
  <c r="F553" i="34"/>
  <c r="E553" i="34"/>
  <c r="G552" i="34"/>
  <c r="F552" i="34"/>
  <c r="E552" i="34"/>
  <c r="H552" i="34" s="1"/>
  <c r="E551" i="34"/>
  <c r="G550" i="34"/>
  <c r="F550" i="34"/>
  <c r="E550" i="34"/>
  <c r="G549" i="34"/>
  <c r="F549" i="34"/>
  <c r="E549" i="34"/>
  <c r="G548" i="34"/>
  <c r="F548" i="34"/>
  <c r="E548" i="34"/>
  <c r="E547" i="34"/>
  <c r="G546" i="34"/>
  <c r="F546" i="34"/>
  <c r="E546" i="34"/>
  <c r="G545" i="34"/>
  <c r="F545" i="34"/>
  <c r="E545" i="34"/>
  <c r="G544" i="34"/>
  <c r="F544" i="34"/>
  <c r="E544" i="34"/>
  <c r="H544" i="34" s="1"/>
  <c r="E543" i="34"/>
  <c r="G542" i="34"/>
  <c r="F542" i="34"/>
  <c r="E542" i="34"/>
  <c r="G541" i="34"/>
  <c r="F541" i="34"/>
  <c r="E541" i="34"/>
  <c r="G540" i="34"/>
  <c r="F540" i="34"/>
  <c r="E540" i="34"/>
  <c r="E539" i="34"/>
  <c r="G538" i="34"/>
  <c r="F538" i="34"/>
  <c r="E538" i="34"/>
  <c r="G537" i="34"/>
  <c r="F537" i="34"/>
  <c r="E537" i="34"/>
  <c r="G536" i="34"/>
  <c r="F536" i="34"/>
  <c r="E536" i="34"/>
  <c r="E535" i="34"/>
  <c r="G534" i="34"/>
  <c r="F534" i="34"/>
  <c r="E534" i="34"/>
  <c r="G533" i="34"/>
  <c r="F533" i="34"/>
  <c r="E533" i="34"/>
  <c r="G532" i="34"/>
  <c r="F532" i="34"/>
  <c r="E532" i="34"/>
  <c r="E531" i="34"/>
  <c r="G530" i="34"/>
  <c r="F530" i="34"/>
  <c r="E530" i="34"/>
  <c r="G529" i="34"/>
  <c r="F529" i="34"/>
  <c r="E529" i="34"/>
  <c r="G528" i="34"/>
  <c r="F528" i="34"/>
  <c r="E528" i="34"/>
  <c r="E527" i="34"/>
  <c r="G526" i="34"/>
  <c r="F526" i="34"/>
  <c r="E526" i="34"/>
  <c r="G525" i="34"/>
  <c r="F525" i="34"/>
  <c r="E525" i="34"/>
  <c r="G524" i="34"/>
  <c r="F524" i="34"/>
  <c r="E524" i="34"/>
  <c r="E523" i="34"/>
  <c r="G522" i="34"/>
  <c r="F522" i="34"/>
  <c r="E522" i="34"/>
  <c r="G521" i="34"/>
  <c r="F521" i="34"/>
  <c r="E521" i="34"/>
  <c r="G520" i="34"/>
  <c r="F520" i="34"/>
  <c r="E520" i="34"/>
  <c r="E519" i="34"/>
  <c r="G518" i="34"/>
  <c r="F518" i="34"/>
  <c r="E518" i="34"/>
  <c r="G517" i="34"/>
  <c r="F517" i="34"/>
  <c r="E517" i="34"/>
  <c r="G516" i="34"/>
  <c r="F516" i="34"/>
  <c r="E516" i="34"/>
  <c r="E515" i="34"/>
  <c r="G514" i="34"/>
  <c r="F514" i="34"/>
  <c r="E514" i="34"/>
  <c r="G513" i="34"/>
  <c r="F513" i="34"/>
  <c r="E513" i="34"/>
  <c r="G512" i="34"/>
  <c r="F512" i="34"/>
  <c r="E512" i="34"/>
  <c r="E511" i="34"/>
  <c r="G510" i="34"/>
  <c r="F510" i="34"/>
  <c r="E510" i="34"/>
  <c r="G509" i="34"/>
  <c r="F509" i="34"/>
  <c r="E509" i="34"/>
  <c r="G508" i="34"/>
  <c r="F508" i="34"/>
  <c r="E508" i="34"/>
  <c r="E507" i="34"/>
  <c r="G506" i="34"/>
  <c r="F506" i="34"/>
  <c r="E506" i="34"/>
  <c r="G505" i="34"/>
  <c r="F505" i="34"/>
  <c r="E505" i="34"/>
  <c r="G504" i="34"/>
  <c r="F504" i="34"/>
  <c r="E504" i="34"/>
  <c r="E503" i="34"/>
  <c r="G502" i="34"/>
  <c r="F502" i="34"/>
  <c r="E502" i="34"/>
  <c r="G501" i="34"/>
  <c r="F501" i="34"/>
  <c r="E501" i="34"/>
  <c r="G500" i="34"/>
  <c r="F500" i="34"/>
  <c r="E500" i="34"/>
  <c r="E499" i="34"/>
  <c r="G498" i="34"/>
  <c r="F498" i="34"/>
  <c r="E498" i="34"/>
  <c r="G497" i="34"/>
  <c r="F497" i="34"/>
  <c r="E497" i="34"/>
  <c r="G496" i="34"/>
  <c r="F496" i="34"/>
  <c r="E496" i="34"/>
  <c r="E495" i="34"/>
  <c r="G494" i="34"/>
  <c r="F494" i="34"/>
  <c r="E494" i="34"/>
  <c r="G493" i="34"/>
  <c r="F493" i="34"/>
  <c r="E493" i="34"/>
  <c r="G492" i="34"/>
  <c r="F492" i="34"/>
  <c r="E492" i="34"/>
  <c r="E491" i="34"/>
  <c r="G490" i="34"/>
  <c r="F490" i="34"/>
  <c r="G489" i="34"/>
  <c r="F489" i="34"/>
  <c r="E489" i="34"/>
  <c r="G488" i="34"/>
  <c r="F488" i="34"/>
  <c r="E488" i="34"/>
  <c r="E487" i="34"/>
  <c r="G486" i="34"/>
  <c r="F486" i="34"/>
  <c r="E486" i="34"/>
  <c r="G485" i="34"/>
  <c r="F485" i="34"/>
  <c r="E485" i="34"/>
  <c r="G484" i="34"/>
  <c r="F484" i="34"/>
  <c r="E484" i="34"/>
  <c r="E483" i="34"/>
  <c r="G482" i="34"/>
  <c r="F482" i="34"/>
  <c r="E482" i="34"/>
  <c r="G481" i="34"/>
  <c r="F481" i="34"/>
  <c r="E481" i="34"/>
  <c r="G480" i="34"/>
  <c r="F480" i="34"/>
  <c r="E480" i="34"/>
  <c r="E479" i="34"/>
  <c r="G478" i="34"/>
  <c r="F478" i="34"/>
  <c r="E478" i="34"/>
  <c r="G477" i="34"/>
  <c r="F477" i="34"/>
  <c r="E477" i="34"/>
  <c r="G476" i="34"/>
  <c r="F476" i="34"/>
  <c r="E476" i="34"/>
  <c r="E475" i="34"/>
  <c r="G474" i="34"/>
  <c r="F474" i="34"/>
  <c r="E474" i="34"/>
  <c r="G473" i="34"/>
  <c r="F473" i="34"/>
  <c r="E473" i="34"/>
  <c r="G472" i="34"/>
  <c r="F472" i="34"/>
  <c r="E472" i="34"/>
  <c r="E471" i="34"/>
  <c r="G470" i="34"/>
  <c r="F470" i="34"/>
  <c r="E470" i="34"/>
  <c r="G469" i="34"/>
  <c r="F469" i="34"/>
  <c r="E469" i="34"/>
  <c r="G468" i="34"/>
  <c r="F468" i="34"/>
  <c r="E468" i="34"/>
  <c r="E467" i="34"/>
  <c r="G466" i="34"/>
  <c r="F466" i="34"/>
  <c r="E466" i="34"/>
  <c r="G465" i="34"/>
  <c r="F465" i="34"/>
  <c r="E465" i="34"/>
  <c r="G464" i="34"/>
  <c r="F464" i="34"/>
  <c r="E464" i="34"/>
  <c r="E463" i="34"/>
  <c r="G462" i="34"/>
  <c r="E462" i="34"/>
  <c r="G461" i="34"/>
  <c r="F461" i="34"/>
  <c r="E461" i="34"/>
  <c r="G460" i="34"/>
  <c r="H460" i="34" s="1"/>
  <c r="F459" i="34"/>
  <c r="E459" i="34"/>
  <c r="G458" i="34"/>
  <c r="F458" i="34"/>
  <c r="E458" i="34"/>
  <c r="G457" i="34"/>
  <c r="F457" i="34"/>
  <c r="E457" i="34"/>
  <c r="G456" i="34"/>
  <c r="F456" i="34"/>
  <c r="E456" i="34"/>
  <c r="F455" i="34"/>
  <c r="E455" i="34"/>
  <c r="G454" i="34"/>
  <c r="F454" i="34"/>
  <c r="E454" i="34"/>
  <c r="G453" i="34"/>
  <c r="F453" i="34"/>
  <c r="E453" i="34"/>
  <c r="G452" i="34"/>
  <c r="F452" i="34"/>
  <c r="E452" i="34"/>
  <c r="E451" i="34"/>
  <c r="G450" i="34"/>
  <c r="F450" i="34"/>
  <c r="E450" i="34"/>
  <c r="G449" i="34"/>
  <c r="F449" i="34"/>
  <c r="E449" i="34"/>
  <c r="G448" i="34"/>
  <c r="F448" i="34"/>
  <c r="E448" i="34"/>
  <c r="F447" i="34"/>
  <c r="E447" i="34"/>
  <c r="G446" i="34"/>
  <c r="F446" i="34"/>
  <c r="E446" i="34"/>
  <c r="G445" i="34"/>
  <c r="F445" i="34"/>
  <c r="E445" i="34"/>
  <c r="G444" i="34"/>
  <c r="F444" i="34"/>
  <c r="E444" i="34"/>
  <c r="F443" i="34"/>
  <c r="E443" i="34"/>
  <c r="G442" i="34"/>
  <c r="F442" i="34"/>
  <c r="E442" i="34"/>
  <c r="G441" i="34"/>
  <c r="F441" i="34"/>
  <c r="E441" i="34"/>
  <c r="G440" i="34"/>
  <c r="F440" i="34"/>
  <c r="E440" i="34"/>
  <c r="F439" i="34"/>
  <c r="E439" i="34"/>
  <c r="G438" i="34"/>
  <c r="F438" i="34"/>
  <c r="E438" i="34"/>
  <c r="G437" i="34"/>
  <c r="G436" i="34"/>
  <c r="F436" i="34"/>
  <c r="E436" i="34"/>
  <c r="E435" i="34"/>
  <c r="G434" i="34"/>
  <c r="F434" i="34"/>
  <c r="E434" i="34"/>
  <c r="G433" i="34"/>
  <c r="F433" i="34"/>
  <c r="E433" i="34"/>
  <c r="G432" i="34"/>
  <c r="F432" i="34"/>
  <c r="E432" i="34"/>
  <c r="H432" i="34" s="1"/>
  <c r="E431" i="34"/>
  <c r="G430" i="34"/>
  <c r="F430" i="34"/>
  <c r="E430" i="34"/>
  <c r="G429" i="34"/>
  <c r="F429" i="34"/>
  <c r="E429" i="34"/>
  <c r="H429" i="34" s="1"/>
  <c r="G428" i="34"/>
  <c r="G427" i="34"/>
  <c r="E427" i="34"/>
  <c r="G426" i="34"/>
  <c r="F426" i="34"/>
  <c r="E426" i="34"/>
  <c r="G425" i="34"/>
  <c r="F425" i="34"/>
  <c r="E425" i="34"/>
  <c r="G424" i="34"/>
  <c r="F424" i="34"/>
  <c r="E424" i="34"/>
  <c r="G423" i="34"/>
  <c r="E423" i="34"/>
  <c r="G422" i="34"/>
  <c r="F422" i="34"/>
  <c r="E422" i="34"/>
  <c r="G421" i="34"/>
  <c r="F421" i="34"/>
  <c r="E421" i="34"/>
  <c r="G420" i="34"/>
  <c r="F420" i="34"/>
  <c r="E420" i="34"/>
  <c r="G419" i="34"/>
  <c r="E419" i="34"/>
  <c r="G418" i="34"/>
  <c r="F418" i="34"/>
  <c r="E418" i="34"/>
  <c r="G417" i="34"/>
  <c r="F417" i="34"/>
  <c r="E417" i="34"/>
  <c r="G416" i="34"/>
  <c r="F416" i="34"/>
  <c r="E416" i="34"/>
  <c r="G415" i="34"/>
  <c r="E415" i="34"/>
  <c r="G414" i="34"/>
  <c r="F414" i="34"/>
  <c r="E414" i="34"/>
  <c r="G413" i="34"/>
  <c r="E413" i="34"/>
  <c r="G412" i="34"/>
  <c r="F412" i="34"/>
  <c r="E412" i="34"/>
  <c r="G411" i="34"/>
  <c r="E411" i="34"/>
  <c r="G410" i="34"/>
  <c r="F410" i="34"/>
  <c r="G409" i="34"/>
  <c r="F409" i="34"/>
  <c r="E409" i="34"/>
  <c r="G408" i="34"/>
  <c r="F408" i="34"/>
  <c r="E408" i="34"/>
  <c r="F407" i="34"/>
  <c r="E407" i="34"/>
  <c r="G406" i="34"/>
  <c r="F406" i="34"/>
  <c r="E406" i="34"/>
  <c r="G405" i="34"/>
  <c r="F405" i="34"/>
  <c r="E405" i="34"/>
  <c r="G404" i="34"/>
  <c r="F404" i="34"/>
  <c r="E404" i="34"/>
  <c r="F403" i="34"/>
  <c r="E403" i="34"/>
  <c r="G402" i="34"/>
  <c r="F402" i="34"/>
  <c r="E402" i="34"/>
  <c r="G401" i="34"/>
  <c r="E401" i="34"/>
  <c r="G400" i="34"/>
  <c r="F400" i="34"/>
  <c r="E400" i="34"/>
  <c r="F399" i="34"/>
  <c r="E399" i="34"/>
  <c r="G398" i="34"/>
  <c r="F398" i="34"/>
  <c r="E398" i="34"/>
  <c r="G397" i="34"/>
  <c r="G396" i="34"/>
  <c r="F396" i="34"/>
  <c r="E396" i="34"/>
  <c r="E395" i="34"/>
  <c r="G394" i="34"/>
  <c r="F394" i="34"/>
  <c r="E394" i="34"/>
  <c r="G393" i="34"/>
  <c r="F393" i="34"/>
  <c r="E393" i="34"/>
  <c r="G392" i="34"/>
  <c r="F392" i="34"/>
  <c r="E392" i="34"/>
  <c r="E391" i="34"/>
  <c r="G390" i="34"/>
  <c r="F390" i="34"/>
  <c r="E390" i="34"/>
  <c r="G389" i="34"/>
  <c r="F389" i="34"/>
  <c r="E389" i="34"/>
  <c r="G388" i="34"/>
  <c r="F388" i="34"/>
  <c r="E388" i="34"/>
  <c r="E387" i="34"/>
  <c r="G386" i="34"/>
  <c r="E386" i="34"/>
  <c r="G385" i="34"/>
  <c r="E385" i="34"/>
  <c r="G384" i="34"/>
  <c r="F384" i="34"/>
  <c r="E384" i="34"/>
  <c r="E383" i="34"/>
  <c r="G382" i="34"/>
  <c r="G381" i="34"/>
  <c r="F381" i="34"/>
  <c r="E381" i="34"/>
  <c r="G380" i="34"/>
  <c r="F380" i="34"/>
  <c r="E380" i="34"/>
  <c r="F379" i="34"/>
  <c r="E379" i="34"/>
  <c r="G378" i="34"/>
  <c r="F378" i="34"/>
  <c r="E378" i="34"/>
  <c r="G377" i="34"/>
  <c r="F377" i="34"/>
  <c r="G376" i="34"/>
  <c r="F376" i="34"/>
  <c r="E376" i="34"/>
  <c r="E375" i="34"/>
  <c r="G374" i="34"/>
  <c r="E374" i="34"/>
  <c r="G373" i="34"/>
  <c r="F373" i="34"/>
  <c r="E373" i="34"/>
  <c r="G372" i="34"/>
  <c r="F372" i="34"/>
  <c r="E372" i="34"/>
  <c r="E371" i="34"/>
  <c r="G370" i="34"/>
  <c r="F370" i="34"/>
  <c r="E370" i="34"/>
  <c r="G369" i="34"/>
  <c r="F369" i="34"/>
  <c r="E369" i="34"/>
  <c r="G368" i="34"/>
  <c r="H368" i="34" s="1"/>
  <c r="E368" i="34"/>
  <c r="G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D362" i="34"/>
  <c r="D12" i="34" s="1"/>
  <c r="C362" i="34"/>
  <c r="E460" i="34" s="1"/>
  <c r="G356" i="34"/>
  <c r="F356" i="34"/>
  <c r="E356" i="34"/>
  <c r="G355" i="34"/>
  <c r="F355" i="34"/>
  <c r="E355" i="34"/>
  <c r="E354" i="34"/>
  <c r="G353" i="34"/>
  <c r="F353" i="34"/>
  <c r="E353" i="34"/>
  <c r="G352" i="34"/>
  <c r="F352" i="34"/>
  <c r="E352" i="34"/>
  <c r="G351" i="34"/>
  <c r="F351" i="34"/>
  <c r="E351" i="34"/>
  <c r="E350" i="34"/>
  <c r="G349" i="34"/>
  <c r="F349" i="34"/>
  <c r="E349" i="34"/>
  <c r="G348" i="34"/>
  <c r="F348" i="34"/>
  <c r="E348" i="34"/>
  <c r="G347" i="34"/>
  <c r="F347" i="34"/>
  <c r="E347" i="34"/>
  <c r="E346" i="34"/>
  <c r="G345" i="34"/>
  <c r="F345" i="34"/>
  <c r="E345" i="34"/>
  <c r="G344" i="34"/>
  <c r="F344" i="34"/>
  <c r="E344" i="34"/>
  <c r="G343" i="34"/>
  <c r="F343" i="34"/>
  <c r="E343" i="34"/>
  <c r="E342" i="34"/>
  <c r="G341" i="34"/>
  <c r="F341" i="34"/>
  <c r="E341" i="34"/>
  <c r="G340" i="34"/>
  <c r="F340" i="34"/>
  <c r="E340" i="34"/>
  <c r="G339" i="34"/>
  <c r="F339" i="34"/>
  <c r="E339" i="34"/>
  <c r="E338" i="34"/>
  <c r="G337" i="34"/>
  <c r="F337" i="34"/>
  <c r="E337" i="34"/>
  <c r="G336" i="34"/>
  <c r="F336" i="34"/>
  <c r="E336" i="34"/>
  <c r="G335" i="34"/>
  <c r="F335" i="34"/>
  <c r="E335" i="34"/>
  <c r="E334" i="34"/>
  <c r="G333" i="34"/>
  <c r="F333" i="34"/>
  <c r="E333" i="34"/>
  <c r="G332" i="34"/>
  <c r="F332" i="34"/>
  <c r="E332" i="34"/>
  <c r="G331" i="34"/>
  <c r="F331" i="34"/>
  <c r="E331" i="34"/>
  <c r="E330" i="34"/>
  <c r="G329" i="34"/>
  <c r="F329" i="34"/>
  <c r="E329" i="34"/>
  <c r="G328" i="34"/>
  <c r="F328" i="34"/>
  <c r="E328" i="34"/>
  <c r="G327" i="34"/>
  <c r="F327" i="34"/>
  <c r="E327" i="34"/>
  <c r="E326" i="34"/>
  <c r="G325" i="34"/>
  <c r="F325" i="34"/>
  <c r="E325" i="34"/>
  <c r="G324" i="34"/>
  <c r="F324" i="34"/>
  <c r="E324" i="34"/>
  <c r="G323" i="34"/>
  <c r="F323" i="34"/>
  <c r="E323" i="34"/>
  <c r="G321" i="34"/>
  <c r="F321" i="34"/>
  <c r="E321" i="34"/>
  <c r="G320" i="34"/>
  <c r="F320" i="34"/>
  <c r="E320" i="34"/>
  <c r="G319" i="34"/>
  <c r="E318" i="34"/>
  <c r="G317" i="34"/>
  <c r="G316" i="34"/>
  <c r="F316" i="34"/>
  <c r="E316" i="34"/>
  <c r="G315" i="34"/>
  <c r="F315" i="34"/>
  <c r="E315" i="34"/>
  <c r="G314" i="34"/>
  <c r="E314" i="34"/>
  <c r="G313" i="34"/>
  <c r="F313" i="34"/>
  <c r="E313" i="34"/>
  <c r="G312" i="34"/>
  <c r="F312" i="34"/>
  <c r="E312" i="34"/>
  <c r="G311" i="34"/>
  <c r="E311" i="34"/>
  <c r="G310" i="34"/>
  <c r="E310" i="34"/>
  <c r="G309" i="34"/>
  <c r="F309" i="34"/>
  <c r="E309" i="34"/>
  <c r="G308" i="34"/>
  <c r="F308" i="34"/>
  <c r="E308" i="34"/>
  <c r="G307" i="34"/>
  <c r="F307" i="34"/>
  <c r="E307" i="34"/>
  <c r="G306" i="34"/>
  <c r="E306" i="34"/>
  <c r="G305" i="34"/>
  <c r="F305" i="34"/>
  <c r="E305" i="34"/>
  <c r="G304" i="34"/>
  <c r="F304" i="34"/>
  <c r="E304" i="34"/>
  <c r="G303" i="34"/>
  <c r="F303" i="34"/>
  <c r="E303" i="34"/>
  <c r="G302" i="34"/>
  <c r="H302" i="34" s="1"/>
  <c r="E302" i="34"/>
  <c r="G301" i="34"/>
  <c r="H301" i="34" s="1"/>
  <c r="F301" i="34"/>
  <c r="E301" i="34"/>
  <c r="G300" i="34"/>
  <c r="H300" i="34" s="1"/>
  <c r="F300" i="34"/>
  <c r="E300" i="34"/>
  <c r="G299" i="34"/>
  <c r="H299" i="34" s="1"/>
  <c r="F299" i="34"/>
  <c r="E299" i="34"/>
  <c r="G298" i="34"/>
  <c r="H298" i="34" s="1"/>
  <c r="E298" i="34"/>
  <c r="G297" i="34"/>
  <c r="H297" i="34" s="1"/>
  <c r="F297" i="34"/>
  <c r="E297" i="34"/>
  <c r="G296" i="34"/>
  <c r="H296" i="34" s="1"/>
  <c r="F296" i="34"/>
  <c r="E296" i="34"/>
  <c r="G295" i="34"/>
  <c r="H295" i="34" s="1"/>
  <c r="F295" i="34"/>
  <c r="E295" i="34"/>
  <c r="G294" i="34"/>
  <c r="H294" i="34" s="1"/>
  <c r="E294" i="34"/>
  <c r="G293" i="34"/>
  <c r="H293" i="34" s="1"/>
  <c r="F293" i="34"/>
  <c r="E293" i="34"/>
  <c r="G292" i="34"/>
  <c r="H292" i="34" s="1"/>
  <c r="F292" i="34"/>
  <c r="E292" i="34"/>
  <c r="G291" i="34"/>
  <c r="H291" i="34" s="1"/>
  <c r="F291" i="34"/>
  <c r="E291" i="34"/>
  <c r="G290" i="34"/>
  <c r="H290" i="34" s="1"/>
  <c r="E290" i="34"/>
  <c r="G289" i="34"/>
  <c r="H289" i="34" s="1"/>
  <c r="F289" i="34"/>
  <c r="E289" i="34"/>
  <c r="G288" i="34"/>
  <c r="H288" i="34" s="1"/>
  <c r="F288" i="34"/>
  <c r="E288" i="34"/>
  <c r="G287" i="34"/>
  <c r="H287" i="34" s="1"/>
  <c r="E287" i="34"/>
  <c r="G286" i="34"/>
  <c r="H286" i="34" s="1"/>
  <c r="E286" i="34"/>
  <c r="G285" i="34"/>
  <c r="H285" i="34" s="1"/>
  <c r="F285" i="34"/>
  <c r="E285" i="34"/>
  <c r="G284" i="34"/>
  <c r="H284" i="34" s="1"/>
  <c r="F284" i="34"/>
  <c r="E284" i="34"/>
  <c r="G283" i="34"/>
  <c r="H283" i="34" s="1"/>
  <c r="F283" i="34"/>
  <c r="E283" i="34"/>
  <c r="G282" i="34"/>
  <c r="H282" i="34" s="1"/>
  <c r="E282" i="34"/>
  <c r="G281" i="34"/>
  <c r="H281" i="34" s="1"/>
  <c r="F281" i="34"/>
  <c r="E281" i="34"/>
  <c r="G280" i="34"/>
  <c r="H280" i="34" s="1"/>
  <c r="F280" i="34"/>
  <c r="E280" i="34"/>
  <c r="G279" i="34"/>
  <c r="H279" i="34" s="1"/>
  <c r="F279" i="34"/>
  <c r="E279" i="34"/>
  <c r="G278" i="34"/>
  <c r="H278" i="34" s="1"/>
  <c r="E278" i="34"/>
  <c r="G277" i="34"/>
  <c r="H277" i="34" s="1"/>
  <c r="F277" i="34"/>
  <c r="E277" i="34"/>
  <c r="G276" i="34"/>
  <c r="H276" i="34" s="1"/>
  <c r="F276" i="34"/>
  <c r="E276" i="34"/>
  <c r="G275" i="34"/>
  <c r="H275" i="34" s="1"/>
  <c r="F275" i="34"/>
  <c r="E275" i="34"/>
  <c r="G274" i="34"/>
  <c r="H274" i="34" s="1"/>
  <c r="E274" i="34"/>
  <c r="G273" i="34"/>
  <c r="H273" i="34" s="1"/>
  <c r="F273" i="34"/>
  <c r="E273" i="34"/>
  <c r="G272" i="34"/>
  <c r="H272" i="34" s="1"/>
  <c r="F272" i="34"/>
  <c r="E272" i="34"/>
  <c r="G271" i="34"/>
  <c r="H271" i="34" s="1"/>
  <c r="F271" i="34"/>
  <c r="E271" i="34"/>
  <c r="G270" i="34"/>
  <c r="H270" i="34" s="1"/>
  <c r="E270" i="34"/>
  <c r="G269" i="34"/>
  <c r="H269" i="34" s="1"/>
  <c r="F269" i="34"/>
  <c r="E269" i="34"/>
  <c r="G268" i="34"/>
  <c r="H268" i="34" s="1"/>
  <c r="F268" i="34"/>
  <c r="E268" i="34"/>
  <c r="G267" i="34"/>
  <c r="H267" i="34" s="1"/>
  <c r="F267" i="34"/>
  <c r="E267" i="34"/>
  <c r="G266" i="34"/>
  <c r="H266" i="34" s="1"/>
  <c r="E266" i="34"/>
  <c r="G265" i="34"/>
  <c r="H265" i="34" s="1"/>
  <c r="F265" i="34"/>
  <c r="E265" i="34"/>
  <c r="G264" i="34"/>
  <c r="H264" i="34" s="1"/>
  <c r="F264" i="34"/>
  <c r="E264" i="34"/>
  <c r="G263" i="34"/>
  <c r="H263" i="34" s="1"/>
  <c r="F263" i="34"/>
  <c r="E263" i="34"/>
  <c r="G262" i="34"/>
  <c r="H262" i="34" s="1"/>
  <c r="E262" i="34"/>
  <c r="G261" i="34"/>
  <c r="H261" i="34" s="1"/>
  <c r="F261" i="34"/>
  <c r="E261" i="34"/>
  <c r="G260" i="34"/>
  <c r="H260" i="34" s="1"/>
  <c r="F260" i="34"/>
  <c r="E260" i="34"/>
  <c r="G259" i="34"/>
  <c r="H259" i="34" s="1"/>
  <c r="F259" i="34"/>
  <c r="E259" i="34"/>
  <c r="G258" i="34"/>
  <c r="H258" i="34" s="1"/>
  <c r="E258" i="34"/>
  <c r="G257" i="34"/>
  <c r="H257" i="34" s="1"/>
  <c r="F257" i="34"/>
  <c r="E257" i="34"/>
  <c r="G256" i="34"/>
  <c r="H256" i="34" s="1"/>
  <c r="F256" i="34"/>
  <c r="E256" i="34"/>
  <c r="G255" i="34"/>
  <c r="H255" i="34" s="1"/>
  <c r="F255" i="34"/>
  <c r="E255" i="34"/>
  <c r="G254" i="34"/>
  <c r="H254" i="34" s="1"/>
  <c r="E254" i="34"/>
  <c r="G253" i="34"/>
  <c r="H253" i="34" s="1"/>
  <c r="F253" i="34"/>
  <c r="E253" i="34"/>
  <c r="G252" i="34"/>
  <c r="H252" i="34" s="1"/>
  <c r="F252" i="34"/>
  <c r="E252" i="34"/>
  <c r="G251" i="34"/>
  <c r="F251" i="34"/>
  <c r="F250" i="34"/>
  <c r="E250" i="34"/>
  <c r="G249" i="34"/>
  <c r="F249" i="34"/>
  <c r="E249" i="34"/>
  <c r="G248" i="34"/>
  <c r="E248" i="34"/>
  <c r="G247" i="34"/>
  <c r="F247" i="34"/>
  <c r="E247" i="34"/>
  <c r="F246" i="34"/>
  <c r="E246" i="34"/>
  <c r="G245" i="34"/>
  <c r="F245" i="34"/>
  <c r="E245" i="34"/>
  <c r="G244" i="34"/>
  <c r="F244" i="34"/>
  <c r="E244" i="34"/>
  <c r="G243" i="34"/>
  <c r="F243" i="34"/>
  <c r="E243" i="34"/>
  <c r="F242" i="34"/>
  <c r="E242" i="34"/>
  <c r="G241" i="34"/>
  <c r="F241" i="34"/>
  <c r="E241" i="34"/>
  <c r="G240" i="34"/>
  <c r="F240" i="34"/>
  <c r="E240" i="34"/>
  <c r="G239" i="34"/>
  <c r="F239" i="34"/>
  <c r="E239" i="34"/>
  <c r="F238" i="34"/>
  <c r="E238" i="34"/>
  <c r="G237" i="34"/>
  <c r="F237" i="34"/>
  <c r="E237" i="34"/>
  <c r="G236" i="34"/>
  <c r="F236" i="34"/>
  <c r="E236" i="34"/>
  <c r="G235" i="34"/>
  <c r="F235" i="34"/>
  <c r="E235" i="34"/>
  <c r="F234" i="34"/>
  <c r="E234" i="34"/>
  <c r="G233" i="34"/>
  <c r="F233" i="34"/>
  <c r="E233" i="34"/>
  <c r="G232" i="34"/>
  <c r="F232" i="34"/>
  <c r="E232" i="34"/>
  <c r="G231" i="34"/>
  <c r="F231" i="34"/>
  <c r="E231" i="34"/>
  <c r="F230" i="34"/>
  <c r="E230" i="34"/>
  <c r="G229" i="34"/>
  <c r="F229" i="34"/>
  <c r="E229" i="34"/>
  <c r="G228" i="34"/>
  <c r="F228" i="34"/>
  <c r="E228" i="34"/>
  <c r="G227" i="34"/>
  <c r="F227" i="34"/>
  <c r="E227" i="34"/>
  <c r="F226" i="34"/>
  <c r="E226" i="34"/>
  <c r="G225" i="34"/>
  <c r="F225" i="34"/>
  <c r="E225" i="34"/>
  <c r="G224" i="34"/>
  <c r="F224" i="34"/>
  <c r="E224" i="34"/>
  <c r="G223" i="34"/>
  <c r="F223" i="34"/>
  <c r="E223" i="34"/>
  <c r="F222" i="34"/>
  <c r="E222" i="34"/>
  <c r="G221" i="34"/>
  <c r="F221" i="34"/>
  <c r="E221" i="34"/>
  <c r="G220" i="34"/>
  <c r="F220" i="34"/>
  <c r="E220" i="34"/>
  <c r="G219" i="34"/>
  <c r="F219" i="34"/>
  <c r="E219" i="34"/>
  <c r="G217" i="34"/>
  <c r="F217" i="34"/>
  <c r="E217" i="34"/>
  <c r="G216" i="34"/>
  <c r="F216" i="34"/>
  <c r="E216" i="34"/>
  <c r="G215" i="34"/>
  <c r="F215" i="34"/>
  <c r="E215" i="34"/>
  <c r="E214" i="34"/>
  <c r="G213" i="34"/>
  <c r="G212" i="34"/>
  <c r="F212" i="34"/>
  <c r="E212" i="34"/>
  <c r="G211" i="34"/>
  <c r="E211" i="34"/>
  <c r="F210" i="34"/>
  <c r="E210" i="34"/>
  <c r="G209" i="34"/>
  <c r="F209" i="34"/>
  <c r="E209" i="34"/>
  <c r="G208" i="34"/>
  <c r="F208" i="34"/>
  <c r="E208" i="34"/>
  <c r="G207" i="34"/>
  <c r="F207" i="34"/>
  <c r="E207" i="34"/>
  <c r="F206" i="34"/>
  <c r="E206" i="34"/>
  <c r="G205" i="34"/>
  <c r="F205" i="34"/>
  <c r="E205" i="34"/>
  <c r="G204" i="34"/>
  <c r="F204" i="34"/>
  <c r="E204" i="34"/>
  <c r="G203" i="34"/>
  <c r="F203" i="34"/>
  <c r="E203" i="34"/>
  <c r="F202" i="34"/>
  <c r="E202" i="34"/>
  <c r="G201" i="34"/>
  <c r="F201" i="34"/>
  <c r="E201" i="34"/>
  <c r="G200" i="34"/>
  <c r="F200" i="34"/>
  <c r="E200" i="34"/>
  <c r="G199" i="34"/>
  <c r="F199" i="34"/>
  <c r="E199" i="34"/>
  <c r="F198" i="34"/>
  <c r="E198" i="34"/>
  <c r="G197" i="34"/>
  <c r="F197" i="34"/>
  <c r="E197" i="34"/>
  <c r="G196" i="34"/>
  <c r="F196" i="34"/>
  <c r="E196" i="34"/>
  <c r="G195" i="34"/>
  <c r="E194" i="34"/>
  <c r="G193" i="34"/>
  <c r="F193" i="34"/>
  <c r="E193" i="34"/>
  <c r="G192" i="34"/>
  <c r="F192" i="34"/>
  <c r="E192" i="34"/>
  <c r="G191" i="34"/>
  <c r="F191" i="34"/>
  <c r="E191" i="34"/>
  <c r="E190" i="34"/>
  <c r="G189" i="34"/>
  <c r="F189" i="34"/>
  <c r="E189" i="34"/>
  <c r="G188" i="34"/>
  <c r="G187" i="34"/>
  <c r="F187" i="34"/>
  <c r="E187" i="34"/>
  <c r="F186" i="34"/>
  <c r="E186" i="34"/>
  <c r="G185" i="34"/>
  <c r="F185" i="34"/>
  <c r="E185" i="34"/>
  <c r="G184" i="34"/>
  <c r="H184" i="34" s="1"/>
  <c r="F184" i="34"/>
  <c r="E184" i="34"/>
  <c r="G183" i="34"/>
  <c r="F183" i="34"/>
  <c r="E183" i="34"/>
  <c r="G182" i="34"/>
  <c r="F182" i="34"/>
  <c r="E182" i="34"/>
  <c r="D181" i="34"/>
  <c r="F311" i="34" s="1"/>
  <c r="C181" i="34"/>
  <c r="E322" i="34" s="1"/>
  <c r="G175" i="34"/>
  <c r="F175" i="34"/>
  <c r="E175" i="34"/>
  <c r="G174" i="34"/>
  <c r="F174" i="34"/>
  <c r="E174" i="34"/>
  <c r="F173" i="34"/>
  <c r="E173" i="34"/>
  <c r="F172" i="34"/>
  <c r="E172" i="34"/>
  <c r="G171" i="34"/>
  <c r="F171" i="34"/>
  <c r="E171" i="34"/>
  <c r="G170" i="34"/>
  <c r="F170" i="34"/>
  <c r="E170" i="34"/>
  <c r="F169" i="34"/>
  <c r="E169" i="34"/>
  <c r="F168" i="34"/>
  <c r="E168" i="34"/>
  <c r="G167" i="34"/>
  <c r="F167" i="34"/>
  <c r="E167" i="34"/>
  <c r="G166" i="34"/>
  <c r="F166" i="34"/>
  <c r="E166" i="34"/>
  <c r="F165" i="34"/>
  <c r="E165" i="34"/>
  <c r="F164" i="34"/>
  <c r="E164" i="34"/>
  <c r="G163" i="34"/>
  <c r="F163" i="34"/>
  <c r="E163" i="34"/>
  <c r="G162" i="34"/>
  <c r="F162" i="34"/>
  <c r="E162" i="34"/>
  <c r="F161" i="34"/>
  <c r="E161" i="34"/>
  <c r="F160" i="34"/>
  <c r="E160" i="34"/>
  <c r="G159" i="34"/>
  <c r="F159" i="34"/>
  <c r="E159" i="34"/>
  <c r="G158" i="34"/>
  <c r="F158" i="34"/>
  <c r="E158" i="34"/>
  <c r="F157" i="34"/>
  <c r="E157" i="34"/>
  <c r="F156" i="34"/>
  <c r="E156" i="34"/>
  <c r="G155" i="34"/>
  <c r="F155" i="34"/>
  <c r="E155" i="34"/>
  <c r="G154" i="34"/>
  <c r="F154" i="34"/>
  <c r="E154" i="34"/>
  <c r="F153" i="34"/>
  <c r="E153" i="34"/>
  <c r="F152" i="34"/>
  <c r="E152" i="34"/>
  <c r="G151" i="34"/>
  <c r="F151" i="34"/>
  <c r="E151" i="34"/>
  <c r="G150" i="34"/>
  <c r="F150" i="34"/>
  <c r="E150" i="34"/>
  <c r="F149" i="34"/>
  <c r="E149" i="34"/>
  <c r="F148" i="34"/>
  <c r="E148" i="34"/>
  <c r="G147" i="34"/>
  <c r="F147" i="34"/>
  <c r="E147" i="34"/>
  <c r="G146" i="34"/>
  <c r="F146" i="34"/>
  <c r="E146" i="34"/>
  <c r="F145" i="34"/>
  <c r="E145" i="34"/>
  <c r="F144" i="34"/>
  <c r="E144" i="34"/>
  <c r="G143" i="34"/>
  <c r="F143" i="34"/>
  <c r="E143" i="34"/>
  <c r="G142" i="34"/>
  <c r="F142" i="34"/>
  <c r="E142" i="34"/>
  <c r="F141" i="34"/>
  <c r="E141" i="34"/>
  <c r="F140" i="34"/>
  <c r="E140" i="34"/>
  <c r="G139" i="34"/>
  <c r="G138" i="34"/>
  <c r="F138" i="34"/>
  <c r="E138" i="34"/>
  <c r="E137" i="34"/>
  <c r="G136" i="34"/>
  <c r="E136" i="34"/>
  <c r="G135" i="34"/>
  <c r="F135" i="34"/>
  <c r="E135" i="34"/>
  <c r="G134" i="34"/>
  <c r="F134" i="34"/>
  <c r="E134" i="34"/>
  <c r="E133" i="34"/>
  <c r="G132" i="34"/>
  <c r="G131" i="34"/>
  <c r="F131" i="34"/>
  <c r="E131" i="34"/>
  <c r="G130" i="34"/>
  <c r="F130" i="34"/>
  <c r="E130" i="34"/>
  <c r="F129" i="34"/>
  <c r="E129" i="34"/>
  <c r="F128" i="34"/>
  <c r="E128" i="34"/>
  <c r="G127" i="34"/>
  <c r="F127" i="34"/>
  <c r="E127" i="34"/>
  <c r="G126" i="34"/>
  <c r="F126" i="34"/>
  <c r="E126" i="34"/>
  <c r="F125" i="34"/>
  <c r="E125" i="34"/>
  <c r="F124" i="34"/>
  <c r="E124" i="34"/>
  <c r="G123" i="34"/>
  <c r="F123" i="34"/>
  <c r="E123" i="34"/>
  <c r="G122" i="34"/>
  <c r="E121" i="34"/>
  <c r="E120" i="34"/>
  <c r="G119" i="34"/>
  <c r="F119" i="34"/>
  <c r="E119" i="34"/>
  <c r="G118" i="34"/>
  <c r="F118" i="34"/>
  <c r="E118" i="34"/>
  <c r="E117" i="34"/>
  <c r="E116" i="34"/>
  <c r="G115" i="34"/>
  <c r="F115" i="34"/>
  <c r="E115" i="34"/>
  <c r="G114" i="34"/>
  <c r="F114" i="34"/>
  <c r="E114" i="34"/>
  <c r="E113" i="34"/>
  <c r="E112" i="34"/>
  <c r="G111" i="34"/>
  <c r="E111" i="34"/>
  <c r="G110" i="34"/>
  <c r="F110" i="34"/>
  <c r="E110" i="34"/>
  <c r="E109" i="34"/>
  <c r="E108" i="34"/>
  <c r="G107" i="34"/>
  <c r="F107" i="34"/>
  <c r="E107" i="34"/>
  <c r="G106" i="34"/>
  <c r="G105" i="34"/>
  <c r="E105" i="34"/>
  <c r="G104" i="34"/>
  <c r="F104" i="34"/>
  <c r="E104" i="34"/>
  <c r="G103" i="34"/>
  <c r="F103" i="34"/>
  <c r="E103" i="34"/>
  <c r="G102" i="34"/>
  <c r="F102" i="34"/>
  <c r="E102" i="34"/>
  <c r="G101" i="34"/>
  <c r="E101" i="34"/>
  <c r="G100" i="34"/>
  <c r="E100" i="34"/>
  <c r="G99" i="34"/>
  <c r="F99" i="34"/>
  <c r="E99" i="34"/>
  <c r="G98" i="34"/>
  <c r="E97" i="34"/>
  <c r="E96" i="34"/>
  <c r="G95" i="34"/>
  <c r="G94" i="34"/>
  <c r="F93" i="34"/>
  <c r="E93" i="34"/>
  <c r="F92" i="34"/>
  <c r="G91" i="34"/>
  <c r="F91" i="34"/>
  <c r="E91" i="34"/>
  <c r="G90" i="34"/>
  <c r="F90" i="34"/>
  <c r="E90" i="34"/>
  <c r="E89" i="34"/>
  <c r="E88" i="34"/>
  <c r="G87" i="34"/>
  <c r="F87" i="34"/>
  <c r="E87" i="34"/>
  <c r="G86" i="34"/>
  <c r="F86" i="34"/>
  <c r="E86" i="34"/>
  <c r="E85" i="34"/>
  <c r="E84" i="34"/>
  <c r="G83" i="34"/>
  <c r="F83" i="34"/>
  <c r="E83" i="34"/>
  <c r="G82" i="34"/>
  <c r="F82" i="34"/>
  <c r="E82" i="34"/>
  <c r="G80" i="34"/>
  <c r="G79" i="34"/>
  <c r="F79" i="34"/>
  <c r="E79" i="34"/>
  <c r="G78" i="34"/>
  <c r="F78" i="34"/>
  <c r="E78" i="34"/>
  <c r="G77" i="34"/>
  <c r="F77" i="34"/>
  <c r="D76" i="34"/>
  <c r="F122" i="34" s="1"/>
  <c r="C76" i="34"/>
  <c r="E80" i="34" s="1"/>
  <c r="G70" i="34"/>
  <c r="F70" i="34"/>
  <c r="E70" i="34"/>
  <c r="G69" i="34"/>
  <c r="F69" i="34"/>
  <c r="E69" i="34"/>
  <c r="E68" i="34"/>
  <c r="G67" i="34"/>
  <c r="F67" i="34"/>
  <c r="E67" i="34"/>
  <c r="G66" i="34"/>
  <c r="F66" i="34"/>
  <c r="E66" i="34"/>
  <c r="G65" i="34"/>
  <c r="F65" i="34"/>
  <c r="E65" i="34"/>
  <c r="E64" i="34"/>
  <c r="G63" i="34"/>
  <c r="F63" i="34"/>
  <c r="E63" i="34"/>
  <c r="G62" i="34"/>
  <c r="F62" i="34"/>
  <c r="E62" i="34"/>
  <c r="G61" i="34"/>
  <c r="F61" i="34"/>
  <c r="E61" i="34"/>
  <c r="E60" i="34"/>
  <c r="G59" i="34"/>
  <c r="F59" i="34"/>
  <c r="E59" i="34"/>
  <c r="G58" i="34"/>
  <c r="F58" i="34"/>
  <c r="E58" i="34"/>
  <c r="G57" i="34"/>
  <c r="F57" i="34"/>
  <c r="E57" i="34"/>
  <c r="E56" i="34"/>
  <c r="G55" i="34"/>
  <c r="F55" i="34"/>
  <c r="E55" i="34"/>
  <c r="G54" i="34"/>
  <c r="F54" i="34"/>
  <c r="E54" i="34"/>
  <c r="G53" i="34"/>
  <c r="F53" i="34"/>
  <c r="E53" i="34"/>
  <c r="E52" i="34"/>
  <c r="G51" i="34"/>
  <c r="F51" i="34"/>
  <c r="E51" i="34"/>
  <c r="G50" i="34"/>
  <c r="F50" i="34"/>
  <c r="E50" i="34"/>
  <c r="G49" i="34"/>
  <c r="F49" i="34"/>
  <c r="E49" i="34"/>
  <c r="E48" i="34"/>
  <c r="G47" i="34"/>
  <c r="F47" i="34"/>
  <c r="E47" i="34"/>
  <c r="G46" i="34"/>
  <c r="F46" i="34"/>
  <c r="E46" i="34"/>
  <c r="G45" i="34"/>
  <c r="F45" i="34"/>
  <c r="E45" i="34"/>
  <c r="E44" i="34"/>
  <c r="G43" i="34"/>
  <c r="F43" i="34"/>
  <c r="E43" i="34"/>
  <c r="G42" i="34"/>
  <c r="F42" i="34"/>
  <c r="E42" i="34"/>
  <c r="G41" i="34"/>
  <c r="F41" i="34"/>
  <c r="E41" i="34"/>
  <c r="E40" i="34"/>
  <c r="G39" i="34"/>
  <c r="F39" i="34"/>
  <c r="E39" i="34"/>
  <c r="G38" i="34"/>
  <c r="F38" i="34"/>
  <c r="E38" i="34"/>
  <c r="G37" i="34"/>
  <c r="F37" i="34"/>
  <c r="E37" i="34"/>
  <c r="E36" i="34"/>
  <c r="G35" i="34"/>
  <c r="F35" i="34"/>
  <c r="E35" i="34"/>
  <c r="G34" i="34"/>
  <c r="F34" i="34"/>
  <c r="E34" i="34"/>
  <c r="G33" i="34"/>
  <c r="F33" i="34"/>
  <c r="E33" i="34"/>
  <c r="E32" i="34"/>
  <c r="G31" i="34"/>
  <c r="F31" i="34"/>
  <c r="E31" i="34"/>
  <c r="G30" i="34"/>
  <c r="F30" i="34"/>
  <c r="E30" i="34"/>
  <c r="G29" i="34"/>
  <c r="F29" i="34"/>
  <c r="E29" i="34"/>
  <c r="E28" i="34"/>
  <c r="G27" i="34"/>
  <c r="F27" i="34"/>
  <c r="E27" i="34"/>
  <c r="G26" i="34"/>
  <c r="F26" i="34"/>
  <c r="E26" i="34"/>
  <c r="G25" i="34"/>
  <c r="F25" i="34"/>
  <c r="E25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C9" i="34" s="1"/>
  <c r="D13" i="34"/>
  <c r="C13" i="34"/>
  <c r="C12" i="34"/>
  <c r="F629" i="33"/>
  <c r="E629" i="33"/>
  <c r="G628" i="33"/>
  <c r="F628" i="33"/>
  <c r="E628" i="33"/>
  <c r="G627" i="33"/>
  <c r="F627" i="33"/>
  <c r="E627" i="33"/>
  <c r="F626" i="33"/>
  <c r="E626" i="33"/>
  <c r="F625" i="33"/>
  <c r="E625" i="33"/>
  <c r="G624" i="33"/>
  <c r="F624" i="33"/>
  <c r="E624" i="33"/>
  <c r="G623" i="33"/>
  <c r="F623" i="33"/>
  <c r="E623" i="33"/>
  <c r="F622" i="33"/>
  <c r="E622" i="33"/>
  <c r="F621" i="33"/>
  <c r="E621" i="33"/>
  <c r="G620" i="33"/>
  <c r="F620" i="33"/>
  <c r="E620" i="33"/>
  <c r="G619" i="33"/>
  <c r="E618" i="33"/>
  <c r="G617" i="33"/>
  <c r="E617" i="33"/>
  <c r="G616" i="33"/>
  <c r="F616" i="33"/>
  <c r="E616" i="33"/>
  <c r="G615" i="33"/>
  <c r="F615" i="33"/>
  <c r="E615" i="33"/>
  <c r="E614" i="33"/>
  <c r="G613" i="33"/>
  <c r="E613" i="33"/>
  <c r="G612" i="33"/>
  <c r="F612" i="33"/>
  <c r="E612" i="33"/>
  <c r="G611" i="33"/>
  <c r="F611" i="33"/>
  <c r="E611" i="33"/>
  <c r="E610" i="33"/>
  <c r="G609" i="33"/>
  <c r="E609" i="33"/>
  <c r="G608" i="33"/>
  <c r="F608" i="33"/>
  <c r="E608" i="33"/>
  <c r="G607" i="33"/>
  <c r="F607" i="33"/>
  <c r="E607" i="33"/>
  <c r="E606" i="33"/>
  <c r="G605" i="33"/>
  <c r="E605" i="33"/>
  <c r="G604" i="33"/>
  <c r="F604" i="33"/>
  <c r="G603" i="33"/>
  <c r="F603" i="33"/>
  <c r="E603" i="33"/>
  <c r="G602" i="33"/>
  <c r="F602" i="33"/>
  <c r="E602" i="33"/>
  <c r="D601" i="33"/>
  <c r="D13" i="33" s="1"/>
  <c r="C601" i="33"/>
  <c r="E595" i="33"/>
  <c r="G594" i="33"/>
  <c r="F594" i="33"/>
  <c r="E594" i="33"/>
  <c r="G593" i="33"/>
  <c r="F593" i="33"/>
  <c r="E593" i="33"/>
  <c r="G592" i="33"/>
  <c r="F592" i="33"/>
  <c r="E592" i="33"/>
  <c r="E591" i="33"/>
  <c r="G590" i="33"/>
  <c r="F590" i="33"/>
  <c r="E590" i="33"/>
  <c r="G589" i="33"/>
  <c r="F589" i="33"/>
  <c r="E589" i="33"/>
  <c r="G588" i="33"/>
  <c r="F588" i="33"/>
  <c r="E588" i="33"/>
  <c r="E587" i="33"/>
  <c r="G586" i="33"/>
  <c r="F586" i="33"/>
  <c r="E586" i="33"/>
  <c r="G585" i="33"/>
  <c r="G584" i="33"/>
  <c r="F584" i="33"/>
  <c r="E584" i="33"/>
  <c r="F583" i="33"/>
  <c r="E583" i="33"/>
  <c r="G582" i="33"/>
  <c r="F582" i="33"/>
  <c r="E582" i="33"/>
  <c r="G581" i="33"/>
  <c r="F581" i="33"/>
  <c r="E581" i="33"/>
  <c r="G580" i="33"/>
  <c r="F580" i="33"/>
  <c r="E580" i="33"/>
  <c r="F579" i="33"/>
  <c r="E579" i="33"/>
  <c r="G578" i="33"/>
  <c r="F578" i="33"/>
  <c r="E578" i="33"/>
  <c r="G577" i="33"/>
  <c r="F577" i="33"/>
  <c r="E577" i="33"/>
  <c r="G576" i="33"/>
  <c r="F576" i="33"/>
  <c r="E576" i="33"/>
  <c r="F575" i="33"/>
  <c r="E575" i="33"/>
  <c r="G574" i="33"/>
  <c r="F574" i="33"/>
  <c r="E574" i="33"/>
  <c r="G573" i="33"/>
  <c r="F573" i="33"/>
  <c r="E573" i="33"/>
  <c r="G572" i="33"/>
  <c r="F572" i="33"/>
  <c r="E572" i="33"/>
  <c r="F571" i="33"/>
  <c r="E571" i="33"/>
  <c r="G570" i="33"/>
  <c r="F570" i="33"/>
  <c r="E570" i="33"/>
  <c r="G569" i="33"/>
  <c r="E569" i="33"/>
  <c r="G568" i="33"/>
  <c r="F568" i="33"/>
  <c r="E568" i="33"/>
  <c r="F567" i="33"/>
  <c r="E567" i="33"/>
  <c r="G566" i="33"/>
  <c r="F566" i="33"/>
  <c r="E566" i="33"/>
  <c r="G565" i="33"/>
  <c r="F565" i="33"/>
  <c r="E565" i="33"/>
  <c r="G564" i="33"/>
  <c r="F564" i="33"/>
  <c r="E564" i="33"/>
  <c r="F563" i="33"/>
  <c r="E563" i="33"/>
  <c r="G562" i="33"/>
  <c r="F562" i="33"/>
  <c r="E562" i="33"/>
  <c r="G561" i="33"/>
  <c r="F561" i="33"/>
  <c r="E561" i="33"/>
  <c r="G560" i="33"/>
  <c r="F560" i="33"/>
  <c r="E560" i="33"/>
  <c r="F559" i="33"/>
  <c r="E559" i="33"/>
  <c r="G558" i="33"/>
  <c r="F558" i="33"/>
  <c r="E558" i="33"/>
  <c r="G557" i="33"/>
  <c r="F557" i="33"/>
  <c r="E557" i="33"/>
  <c r="G556" i="33"/>
  <c r="F556" i="33"/>
  <c r="E556" i="33"/>
  <c r="F555" i="33"/>
  <c r="E555" i="33"/>
  <c r="G554" i="33"/>
  <c r="F554" i="33"/>
  <c r="E554" i="33"/>
  <c r="G553" i="33"/>
  <c r="F553" i="33"/>
  <c r="E553" i="33"/>
  <c r="G552" i="33"/>
  <c r="F552" i="33"/>
  <c r="E552" i="33"/>
  <c r="F551" i="33"/>
  <c r="E551" i="33"/>
  <c r="G550" i="33"/>
  <c r="F550" i="33"/>
  <c r="E550" i="33"/>
  <c r="G549" i="33"/>
  <c r="F549" i="33"/>
  <c r="E549" i="33"/>
  <c r="G548" i="33"/>
  <c r="F548" i="33"/>
  <c r="E548" i="33"/>
  <c r="F547" i="33"/>
  <c r="E547" i="33"/>
  <c r="G546" i="33"/>
  <c r="F546" i="33"/>
  <c r="E546" i="33"/>
  <c r="G545" i="33"/>
  <c r="F545" i="33"/>
  <c r="E545" i="33"/>
  <c r="G544" i="33"/>
  <c r="F544" i="33"/>
  <c r="E544" i="33"/>
  <c r="F543" i="33"/>
  <c r="E543" i="33"/>
  <c r="G542" i="33"/>
  <c r="F542" i="33"/>
  <c r="E542" i="33"/>
  <c r="G541" i="33"/>
  <c r="F541" i="33"/>
  <c r="E541" i="33"/>
  <c r="G540" i="33"/>
  <c r="F540" i="33"/>
  <c r="E540" i="33"/>
  <c r="F539" i="33"/>
  <c r="E539" i="33"/>
  <c r="G538" i="33"/>
  <c r="F538" i="33"/>
  <c r="E538" i="33"/>
  <c r="G537" i="33"/>
  <c r="F537" i="33"/>
  <c r="E537" i="33"/>
  <c r="G536" i="33"/>
  <c r="F536" i="33"/>
  <c r="E536" i="33"/>
  <c r="F535" i="33"/>
  <c r="E535" i="33"/>
  <c r="G534" i="33"/>
  <c r="F534" i="33"/>
  <c r="E534" i="33"/>
  <c r="G533" i="33"/>
  <c r="F533" i="33"/>
  <c r="E533" i="33"/>
  <c r="G532" i="33"/>
  <c r="F532" i="33"/>
  <c r="E532" i="33"/>
  <c r="F531" i="33"/>
  <c r="E531" i="33"/>
  <c r="G530" i="33"/>
  <c r="F530" i="33"/>
  <c r="E530" i="33"/>
  <c r="G529" i="33"/>
  <c r="F529" i="33"/>
  <c r="E529" i="33"/>
  <c r="G528" i="33"/>
  <c r="F528" i="33"/>
  <c r="E528" i="33"/>
  <c r="F527" i="33"/>
  <c r="E527" i="33"/>
  <c r="G526" i="33"/>
  <c r="F526" i="33"/>
  <c r="E526" i="33"/>
  <c r="G525" i="33"/>
  <c r="F525" i="33"/>
  <c r="E525" i="33"/>
  <c r="G524" i="33"/>
  <c r="F524" i="33"/>
  <c r="E524" i="33"/>
  <c r="F523" i="33"/>
  <c r="E523" i="33"/>
  <c r="G522" i="33"/>
  <c r="F522" i="33"/>
  <c r="E522" i="33"/>
  <c r="G521" i="33"/>
  <c r="F521" i="33"/>
  <c r="E521" i="33"/>
  <c r="G520" i="33"/>
  <c r="F520" i="33"/>
  <c r="E520" i="33"/>
  <c r="F519" i="33"/>
  <c r="E519" i="33"/>
  <c r="G518" i="33"/>
  <c r="F518" i="33"/>
  <c r="E518" i="33"/>
  <c r="G517" i="33"/>
  <c r="F517" i="33"/>
  <c r="E517" i="33"/>
  <c r="G516" i="33"/>
  <c r="F516" i="33"/>
  <c r="E516" i="33"/>
  <c r="F515" i="33"/>
  <c r="E515" i="33"/>
  <c r="G514" i="33"/>
  <c r="F514" i="33"/>
  <c r="E514" i="33"/>
  <c r="G513" i="33"/>
  <c r="F513" i="33"/>
  <c r="E513" i="33"/>
  <c r="G512" i="33"/>
  <c r="F512" i="33"/>
  <c r="E512" i="33"/>
  <c r="F511" i="33"/>
  <c r="E511" i="33"/>
  <c r="G510" i="33"/>
  <c r="F510" i="33"/>
  <c r="E510" i="33"/>
  <c r="G509" i="33"/>
  <c r="F509" i="33"/>
  <c r="E509" i="33"/>
  <c r="G508" i="33"/>
  <c r="F508" i="33"/>
  <c r="E508" i="33"/>
  <c r="F507" i="33"/>
  <c r="E507" i="33"/>
  <c r="G506" i="33"/>
  <c r="F506" i="33"/>
  <c r="E506" i="33"/>
  <c r="G505" i="33"/>
  <c r="F505" i="33"/>
  <c r="E505" i="33"/>
  <c r="G504" i="33"/>
  <c r="F504" i="33"/>
  <c r="E504" i="33"/>
  <c r="F503" i="33"/>
  <c r="E503" i="33"/>
  <c r="G502" i="33"/>
  <c r="F502" i="33"/>
  <c r="E502" i="33"/>
  <c r="G501" i="33"/>
  <c r="F501" i="33"/>
  <c r="E501" i="33"/>
  <c r="G500" i="33"/>
  <c r="F500" i="33"/>
  <c r="E500" i="33"/>
  <c r="F499" i="33"/>
  <c r="E499" i="33"/>
  <c r="G498" i="33"/>
  <c r="F498" i="33"/>
  <c r="E498" i="33"/>
  <c r="G497" i="33"/>
  <c r="F497" i="33"/>
  <c r="E497" i="33"/>
  <c r="G496" i="33"/>
  <c r="F496" i="33"/>
  <c r="E496" i="33"/>
  <c r="F495" i="33"/>
  <c r="E495" i="33"/>
  <c r="G494" i="33"/>
  <c r="F494" i="33"/>
  <c r="E494" i="33"/>
  <c r="G493" i="33"/>
  <c r="F493" i="33"/>
  <c r="E493" i="33"/>
  <c r="G492" i="33"/>
  <c r="F492" i="33"/>
  <c r="E492" i="33"/>
  <c r="F491" i="33"/>
  <c r="E491" i="33"/>
  <c r="G490" i="33"/>
  <c r="F490" i="33"/>
  <c r="G489" i="33"/>
  <c r="F489" i="33"/>
  <c r="E489" i="33"/>
  <c r="G488" i="33"/>
  <c r="F488" i="33"/>
  <c r="E488" i="33"/>
  <c r="E487" i="33"/>
  <c r="G486" i="33"/>
  <c r="F486" i="33"/>
  <c r="E486" i="33"/>
  <c r="G485" i="33"/>
  <c r="F485" i="33"/>
  <c r="E485" i="33"/>
  <c r="G484" i="33"/>
  <c r="F484" i="33"/>
  <c r="E484" i="33"/>
  <c r="E483" i="33"/>
  <c r="G482" i="33"/>
  <c r="F482" i="33"/>
  <c r="E482" i="33"/>
  <c r="G481" i="33"/>
  <c r="F481" i="33"/>
  <c r="E481" i="33"/>
  <c r="G480" i="33"/>
  <c r="F480" i="33"/>
  <c r="E480" i="33"/>
  <c r="E479" i="33"/>
  <c r="G478" i="33"/>
  <c r="F478" i="33"/>
  <c r="E478" i="33"/>
  <c r="G477" i="33"/>
  <c r="F477" i="33"/>
  <c r="E477" i="33"/>
  <c r="G476" i="33"/>
  <c r="F476" i="33"/>
  <c r="E476" i="33"/>
  <c r="E475" i="33"/>
  <c r="G474" i="33"/>
  <c r="E474" i="33"/>
  <c r="G473" i="33"/>
  <c r="F473" i="33"/>
  <c r="E473" i="33"/>
  <c r="G472" i="33"/>
  <c r="F472" i="33"/>
  <c r="E472" i="33"/>
  <c r="E471" i="33"/>
  <c r="G470" i="33"/>
  <c r="F470" i="33"/>
  <c r="E470" i="33"/>
  <c r="G469" i="33"/>
  <c r="F469" i="33"/>
  <c r="E469" i="33"/>
  <c r="G468" i="33"/>
  <c r="F468" i="33"/>
  <c r="E468" i="33"/>
  <c r="E467" i="33"/>
  <c r="G466" i="33"/>
  <c r="F466" i="33"/>
  <c r="E466" i="33"/>
  <c r="G465" i="33"/>
  <c r="F465" i="33"/>
  <c r="E465" i="33"/>
  <c r="G464" i="33"/>
  <c r="F464" i="33"/>
  <c r="E464" i="33"/>
  <c r="E463" i="33"/>
  <c r="G462" i="33"/>
  <c r="F462" i="33"/>
  <c r="E462" i="33"/>
  <c r="G461" i="33"/>
  <c r="F461" i="33"/>
  <c r="E461" i="33"/>
  <c r="G460" i="33"/>
  <c r="F460" i="33"/>
  <c r="E460" i="33"/>
  <c r="E459" i="33"/>
  <c r="G458" i="33"/>
  <c r="F458" i="33"/>
  <c r="E458" i="33"/>
  <c r="G457" i="33"/>
  <c r="F457" i="33"/>
  <c r="E457" i="33"/>
  <c r="G456" i="33"/>
  <c r="F456" i="33"/>
  <c r="E456" i="33"/>
  <c r="E455" i="33"/>
  <c r="G454" i="33"/>
  <c r="F454" i="33"/>
  <c r="E454" i="33"/>
  <c r="G453" i="33"/>
  <c r="F453" i="33"/>
  <c r="E453" i="33"/>
  <c r="G452" i="33"/>
  <c r="F452" i="33"/>
  <c r="E452" i="33"/>
  <c r="E451" i="33"/>
  <c r="G450" i="33"/>
  <c r="F450" i="33"/>
  <c r="E450" i="33"/>
  <c r="G449" i="33"/>
  <c r="F449" i="33"/>
  <c r="E449" i="33"/>
  <c r="G448" i="33"/>
  <c r="F448" i="33"/>
  <c r="E448" i="33"/>
  <c r="E447" i="33"/>
  <c r="G446" i="33"/>
  <c r="F446" i="33"/>
  <c r="E446" i="33"/>
  <c r="G445" i="33"/>
  <c r="F445" i="33"/>
  <c r="E445" i="33"/>
  <c r="G444" i="33"/>
  <c r="F444" i="33"/>
  <c r="E444" i="33"/>
  <c r="E443" i="33"/>
  <c r="G442" i="33"/>
  <c r="F442" i="33"/>
  <c r="E442" i="33"/>
  <c r="G441" i="33"/>
  <c r="F441" i="33"/>
  <c r="E441" i="33"/>
  <c r="G440" i="33"/>
  <c r="F440" i="33"/>
  <c r="E440" i="33"/>
  <c r="E439" i="33"/>
  <c r="G438" i="33"/>
  <c r="F438" i="33"/>
  <c r="E438" i="33"/>
  <c r="G437" i="33"/>
  <c r="F437" i="33"/>
  <c r="G436" i="33"/>
  <c r="F436" i="33"/>
  <c r="E436" i="33"/>
  <c r="E435" i="33"/>
  <c r="G434" i="33"/>
  <c r="F434" i="33"/>
  <c r="E434" i="33"/>
  <c r="G433" i="33"/>
  <c r="F433" i="33"/>
  <c r="E433" i="33"/>
  <c r="G432" i="33"/>
  <c r="F432" i="33"/>
  <c r="E432" i="33"/>
  <c r="E431" i="33"/>
  <c r="G430" i="33"/>
  <c r="F430" i="33"/>
  <c r="E430" i="33"/>
  <c r="G429" i="33"/>
  <c r="F429" i="33"/>
  <c r="E429" i="33"/>
  <c r="G428" i="33"/>
  <c r="F428" i="33"/>
  <c r="E428" i="33"/>
  <c r="E427" i="33"/>
  <c r="G426" i="33"/>
  <c r="F426" i="33"/>
  <c r="E426" i="33"/>
  <c r="G425" i="33"/>
  <c r="F425" i="33"/>
  <c r="E425" i="33"/>
  <c r="G424" i="33"/>
  <c r="F424" i="33"/>
  <c r="E424" i="33"/>
  <c r="E423" i="33"/>
  <c r="G422" i="33"/>
  <c r="F422" i="33"/>
  <c r="E422" i="33"/>
  <c r="G421" i="33"/>
  <c r="F421" i="33"/>
  <c r="E421" i="33"/>
  <c r="G420" i="33"/>
  <c r="F420" i="33"/>
  <c r="E420" i="33"/>
  <c r="E419" i="33"/>
  <c r="G418" i="33"/>
  <c r="F418" i="33"/>
  <c r="E418" i="33"/>
  <c r="G417" i="33"/>
  <c r="F417" i="33"/>
  <c r="E417" i="33"/>
  <c r="G416" i="33"/>
  <c r="F416" i="33"/>
  <c r="E416" i="33"/>
  <c r="E415" i="33"/>
  <c r="G414" i="33"/>
  <c r="F414" i="33"/>
  <c r="E414" i="33"/>
  <c r="G413" i="33"/>
  <c r="F413" i="33"/>
  <c r="G412" i="33"/>
  <c r="F412" i="33"/>
  <c r="E412" i="33"/>
  <c r="G411" i="33"/>
  <c r="E411" i="33"/>
  <c r="G410" i="33"/>
  <c r="G409" i="33"/>
  <c r="F409" i="33"/>
  <c r="E409" i="33"/>
  <c r="G408" i="33"/>
  <c r="F408" i="33"/>
  <c r="E408" i="33"/>
  <c r="E407" i="33"/>
  <c r="G406" i="33"/>
  <c r="F406" i="33"/>
  <c r="E406" i="33"/>
  <c r="G405" i="33"/>
  <c r="F405" i="33"/>
  <c r="E405" i="33"/>
  <c r="G404" i="33"/>
  <c r="F404" i="33"/>
  <c r="E404" i="33"/>
  <c r="E403" i="33"/>
  <c r="G402" i="33"/>
  <c r="F402" i="33"/>
  <c r="E402" i="33"/>
  <c r="G401" i="33"/>
  <c r="F401" i="33"/>
  <c r="E401" i="33"/>
  <c r="G400" i="33"/>
  <c r="F400" i="33"/>
  <c r="E400" i="33"/>
  <c r="G398" i="33"/>
  <c r="F398" i="33"/>
  <c r="E398" i="33"/>
  <c r="G397" i="33"/>
  <c r="F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G391" i="33"/>
  <c r="E391" i="33"/>
  <c r="G390" i="33"/>
  <c r="F390" i="33"/>
  <c r="E390" i="33"/>
  <c r="G389" i="33"/>
  <c r="F389" i="33"/>
  <c r="E389" i="33"/>
  <c r="G388" i="33"/>
  <c r="F388" i="33"/>
  <c r="E388" i="33"/>
  <c r="G387" i="33"/>
  <c r="E387" i="33"/>
  <c r="G386" i="33"/>
  <c r="F386" i="33"/>
  <c r="E386" i="33"/>
  <c r="G385" i="33"/>
  <c r="F385" i="33"/>
  <c r="E385" i="33"/>
  <c r="G384" i="33"/>
  <c r="F384" i="33"/>
  <c r="E384" i="33"/>
  <c r="G383" i="33"/>
  <c r="E383" i="33"/>
  <c r="G382" i="33"/>
  <c r="F382" i="33"/>
  <c r="E382" i="33"/>
  <c r="G381" i="33"/>
  <c r="F381" i="33"/>
  <c r="E381" i="33"/>
  <c r="G380" i="33"/>
  <c r="F380" i="33"/>
  <c r="E380" i="33"/>
  <c r="G379" i="33"/>
  <c r="E379" i="33"/>
  <c r="G378" i="33"/>
  <c r="F378" i="33"/>
  <c r="E378" i="33"/>
  <c r="G377" i="33"/>
  <c r="E377" i="33"/>
  <c r="G376" i="33"/>
  <c r="F376" i="33"/>
  <c r="E376" i="33"/>
  <c r="G375" i="33"/>
  <c r="E375" i="33"/>
  <c r="G374" i="33"/>
  <c r="G373" i="33"/>
  <c r="F373" i="33"/>
  <c r="E373" i="33"/>
  <c r="G372" i="33"/>
  <c r="F372" i="33"/>
  <c r="E372" i="33"/>
  <c r="F371" i="33"/>
  <c r="E371" i="33"/>
  <c r="G370" i="33"/>
  <c r="F370" i="33"/>
  <c r="E370" i="33"/>
  <c r="G369" i="33"/>
  <c r="F369" i="33"/>
  <c r="E369" i="33"/>
  <c r="G368" i="33"/>
  <c r="F368" i="33"/>
  <c r="E368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D362" i="33"/>
  <c r="F585" i="33" s="1"/>
  <c r="C362" i="33"/>
  <c r="E437" i="33" s="1"/>
  <c r="G356" i="33"/>
  <c r="F356" i="33"/>
  <c r="E356" i="33"/>
  <c r="G355" i="33"/>
  <c r="F355" i="33"/>
  <c r="E355" i="33"/>
  <c r="E354" i="33"/>
  <c r="G353" i="33"/>
  <c r="F353" i="33"/>
  <c r="E353" i="33"/>
  <c r="G352" i="33"/>
  <c r="F352" i="33"/>
  <c r="E352" i="33"/>
  <c r="G351" i="33"/>
  <c r="F351" i="33"/>
  <c r="E351" i="33"/>
  <c r="E350" i="33"/>
  <c r="G349" i="33"/>
  <c r="F349" i="33"/>
  <c r="E349" i="33"/>
  <c r="G348" i="33"/>
  <c r="F348" i="33"/>
  <c r="E348" i="33"/>
  <c r="G347" i="33"/>
  <c r="F347" i="33"/>
  <c r="E347" i="33"/>
  <c r="E346" i="33"/>
  <c r="G345" i="33"/>
  <c r="F345" i="33"/>
  <c r="E345" i="33"/>
  <c r="G344" i="33"/>
  <c r="F344" i="33"/>
  <c r="E344" i="33"/>
  <c r="G343" i="33"/>
  <c r="F343" i="33"/>
  <c r="E343" i="33"/>
  <c r="E342" i="33"/>
  <c r="G341" i="33"/>
  <c r="F341" i="33"/>
  <c r="E341" i="33"/>
  <c r="G340" i="33"/>
  <c r="F340" i="33"/>
  <c r="E340" i="33"/>
  <c r="G339" i="33"/>
  <c r="F339" i="33"/>
  <c r="E339" i="33"/>
  <c r="E338" i="33"/>
  <c r="G337" i="33"/>
  <c r="F337" i="33"/>
  <c r="E337" i="33"/>
  <c r="G336" i="33"/>
  <c r="F336" i="33"/>
  <c r="E336" i="33"/>
  <c r="G335" i="33"/>
  <c r="F335" i="33"/>
  <c r="E335" i="33"/>
  <c r="E334" i="33"/>
  <c r="G333" i="33"/>
  <c r="F333" i="33"/>
  <c r="E333" i="33"/>
  <c r="G332" i="33"/>
  <c r="F332" i="33"/>
  <c r="E332" i="33"/>
  <c r="G331" i="33"/>
  <c r="F331" i="33"/>
  <c r="E331" i="33"/>
  <c r="E330" i="33"/>
  <c r="G329" i="33"/>
  <c r="F329" i="33"/>
  <c r="E329" i="33"/>
  <c r="G328" i="33"/>
  <c r="F328" i="33"/>
  <c r="E328" i="33"/>
  <c r="G327" i="33"/>
  <c r="F327" i="33"/>
  <c r="E327" i="33"/>
  <c r="E326" i="33"/>
  <c r="G325" i="33"/>
  <c r="F325" i="33"/>
  <c r="E325" i="33"/>
  <c r="G324" i="33"/>
  <c r="F324" i="33"/>
  <c r="E324" i="33"/>
  <c r="G323" i="33"/>
  <c r="F323" i="33"/>
  <c r="E323" i="33"/>
  <c r="E322" i="33"/>
  <c r="G321" i="33"/>
  <c r="F321" i="33"/>
  <c r="E321" i="33"/>
  <c r="G320" i="33"/>
  <c r="G319" i="33"/>
  <c r="F319" i="33"/>
  <c r="E319" i="33"/>
  <c r="F318" i="33"/>
  <c r="E318" i="33"/>
  <c r="G317" i="33"/>
  <c r="F317" i="33"/>
  <c r="E317" i="33"/>
  <c r="G316" i="33"/>
  <c r="F316" i="33"/>
  <c r="E316" i="33"/>
  <c r="G315" i="33"/>
  <c r="F315" i="33"/>
  <c r="E315" i="33"/>
  <c r="F314" i="33"/>
  <c r="E314" i="33"/>
  <c r="G313" i="33"/>
  <c r="F313" i="33"/>
  <c r="E313" i="33"/>
  <c r="G312" i="33"/>
  <c r="F312" i="33"/>
  <c r="E312" i="33"/>
  <c r="G311" i="33"/>
  <c r="F311" i="33"/>
  <c r="E311" i="33"/>
  <c r="F310" i="33"/>
  <c r="E310" i="33"/>
  <c r="G309" i="33"/>
  <c r="F309" i="33"/>
  <c r="E309" i="33"/>
  <c r="G308" i="33"/>
  <c r="F308" i="33"/>
  <c r="E308" i="33"/>
  <c r="G307" i="33"/>
  <c r="F307" i="33"/>
  <c r="E307" i="33"/>
  <c r="F306" i="33"/>
  <c r="E306" i="33"/>
  <c r="G305" i="33"/>
  <c r="F305" i="33"/>
  <c r="E305" i="33"/>
  <c r="G304" i="33"/>
  <c r="F304" i="33"/>
  <c r="E304" i="33"/>
  <c r="G303" i="33"/>
  <c r="F303" i="33"/>
  <c r="E303" i="33"/>
  <c r="F302" i="33"/>
  <c r="E302" i="33"/>
  <c r="G301" i="33"/>
  <c r="F301" i="33"/>
  <c r="E301" i="33"/>
  <c r="G300" i="33"/>
  <c r="F300" i="33"/>
  <c r="E300" i="33"/>
  <c r="G299" i="33"/>
  <c r="F299" i="33"/>
  <c r="E299" i="33"/>
  <c r="F298" i="33"/>
  <c r="E298" i="33"/>
  <c r="G297" i="33"/>
  <c r="F297" i="33"/>
  <c r="E297" i="33"/>
  <c r="G296" i="33"/>
  <c r="F296" i="33"/>
  <c r="E296" i="33"/>
  <c r="G295" i="33"/>
  <c r="F295" i="33"/>
  <c r="E295" i="33"/>
  <c r="F294" i="33"/>
  <c r="E294" i="33"/>
  <c r="G293" i="33"/>
  <c r="F293" i="33"/>
  <c r="E293" i="33"/>
  <c r="G292" i="33"/>
  <c r="F292" i="33"/>
  <c r="E292" i="33"/>
  <c r="G291" i="33"/>
  <c r="F291" i="33"/>
  <c r="E291" i="33"/>
  <c r="F290" i="33"/>
  <c r="E290" i="33"/>
  <c r="G289" i="33"/>
  <c r="F289" i="33"/>
  <c r="E289" i="33"/>
  <c r="G288" i="33"/>
  <c r="F288" i="33"/>
  <c r="E288" i="33"/>
  <c r="G287" i="33"/>
  <c r="F287" i="33"/>
  <c r="E287" i="33"/>
  <c r="F286" i="33"/>
  <c r="E286" i="33"/>
  <c r="G285" i="33"/>
  <c r="F285" i="33"/>
  <c r="E285" i="33"/>
  <c r="G284" i="33"/>
  <c r="F284" i="33"/>
  <c r="E284" i="33"/>
  <c r="G283" i="33"/>
  <c r="F283" i="33"/>
  <c r="E283" i="33"/>
  <c r="F282" i="33"/>
  <c r="E282" i="33"/>
  <c r="G281" i="33"/>
  <c r="G280" i="33"/>
  <c r="F280" i="33"/>
  <c r="E280" i="33"/>
  <c r="G279" i="33"/>
  <c r="F279" i="33"/>
  <c r="E279" i="33"/>
  <c r="E278" i="33"/>
  <c r="G277" i="33"/>
  <c r="F277" i="33"/>
  <c r="E277" i="33"/>
  <c r="G276" i="33"/>
  <c r="F276" i="33"/>
  <c r="E276" i="33"/>
  <c r="G275" i="33"/>
  <c r="F275" i="33"/>
  <c r="E275" i="33"/>
  <c r="G273" i="33"/>
  <c r="F273" i="33"/>
  <c r="E273" i="33"/>
  <c r="G272" i="33"/>
  <c r="F272" i="33"/>
  <c r="E272" i="33"/>
  <c r="G271" i="33"/>
  <c r="F271" i="33"/>
  <c r="E271" i="33"/>
  <c r="F270" i="33"/>
  <c r="E270" i="33"/>
  <c r="G269" i="33"/>
  <c r="F269" i="33"/>
  <c r="E269" i="33"/>
  <c r="G268" i="33"/>
  <c r="F268" i="33"/>
  <c r="E268" i="33"/>
  <c r="G267" i="33"/>
  <c r="F267" i="33"/>
  <c r="E267" i="33"/>
  <c r="F266" i="33"/>
  <c r="E266" i="33"/>
  <c r="G265" i="33"/>
  <c r="F265" i="33"/>
  <c r="E265" i="33"/>
  <c r="G264" i="33"/>
  <c r="F264" i="33"/>
  <c r="E264" i="33"/>
  <c r="G263" i="33"/>
  <c r="F263" i="33"/>
  <c r="E263" i="33"/>
  <c r="F262" i="33"/>
  <c r="E262" i="33"/>
  <c r="G261" i="33"/>
  <c r="F261" i="33"/>
  <c r="E261" i="33"/>
  <c r="G260" i="33"/>
  <c r="F260" i="33"/>
  <c r="E260" i="33"/>
  <c r="G259" i="33"/>
  <c r="F259" i="33"/>
  <c r="E259" i="33"/>
  <c r="F258" i="33"/>
  <c r="E258" i="33"/>
  <c r="G257" i="33"/>
  <c r="F257" i="33"/>
  <c r="E257" i="33"/>
  <c r="G256" i="33"/>
  <c r="F256" i="33"/>
  <c r="E256" i="33"/>
  <c r="G255" i="33"/>
  <c r="F255" i="33"/>
  <c r="E255" i="33"/>
  <c r="F254" i="33"/>
  <c r="E254" i="33"/>
  <c r="G253" i="33"/>
  <c r="F253" i="33"/>
  <c r="E253" i="33"/>
  <c r="G252" i="33"/>
  <c r="F252" i="33"/>
  <c r="E252" i="33"/>
  <c r="G251" i="33"/>
  <c r="F251" i="33"/>
  <c r="E251" i="33"/>
  <c r="F250" i="33"/>
  <c r="E250" i="33"/>
  <c r="G249" i="33"/>
  <c r="F249" i="33"/>
  <c r="E249" i="33"/>
  <c r="G248" i="33"/>
  <c r="F248" i="33"/>
  <c r="G247" i="33"/>
  <c r="F247" i="33"/>
  <c r="E247" i="33"/>
  <c r="E246" i="33"/>
  <c r="G245" i="33"/>
  <c r="F245" i="33"/>
  <c r="E245" i="33"/>
  <c r="G244" i="33"/>
  <c r="F244" i="33"/>
  <c r="E244" i="33"/>
  <c r="G243" i="33"/>
  <c r="F243" i="33"/>
  <c r="E243" i="33"/>
  <c r="E242" i="33"/>
  <c r="G241" i="33"/>
  <c r="F241" i="33"/>
  <c r="E241" i="33"/>
  <c r="G240" i="33"/>
  <c r="F240" i="33"/>
  <c r="E240" i="33"/>
  <c r="G239" i="33"/>
  <c r="F239" i="33"/>
  <c r="E239" i="33"/>
  <c r="E238" i="33"/>
  <c r="G237" i="33"/>
  <c r="F237" i="33"/>
  <c r="E237" i="33"/>
  <c r="G236" i="33"/>
  <c r="F236" i="33"/>
  <c r="E236" i="33"/>
  <c r="G235" i="33"/>
  <c r="F235" i="33"/>
  <c r="E235" i="33"/>
  <c r="E234" i="33"/>
  <c r="G233" i="33"/>
  <c r="F233" i="33"/>
  <c r="E233" i="33"/>
  <c r="G232" i="33"/>
  <c r="F232" i="33"/>
  <c r="E232" i="33"/>
  <c r="G231" i="33"/>
  <c r="F231" i="33"/>
  <c r="E231" i="33"/>
  <c r="E230" i="33"/>
  <c r="G229" i="33"/>
  <c r="F229" i="33"/>
  <c r="E229" i="33"/>
  <c r="G228" i="33"/>
  <c r="F228" i="33"/>
  <c r="E228" i="33"/>
  <c r="G227" i="33"/>
  <c r="F227" i="33"/>
  <c r="E227" i="33"/>
  <c r="E226" i="33"/>
  <c r="G225" i="33"/>
  <c r="F225" i="33"/>
  <c r="E225" i="33"/>
  <c r="G224" i="33"/>
  <c r="F224" i="33"/>
  <c r="E224" i="33"/>
  <c r="G223" i="33"/>
  <c r="F223" i="33"/>
  <c r="E223" i="33"/>
  <c r="E222" i="33"/>
  <c r="G221" i="33"/>
  <c r="F221" i="33"/>
  <c r="E221" i="33"/>
  <c r="G220" i="33"/>
  <c r="F220" i="33"/>
  <c r="E220" i="33"/>
  <c r="G219" i="33"/>
  <c r="F219" i="33"/>
  <c r="E219" i="33"/>
  <c r="E218" i="33"/>
  <c r="G217" i="33"/>
  <c r="F217" i="33"/>
  <c r="E217" i="33"/>
  <c r="G216" i="33"/>
  <c r="F216" i="33"/>
  <c r="E216" i="33"/>
  <c r="G215" i="33"/>
  <c r="F215" i="33"/>
  <c r="E215" i="33"/>
  <c r="E214" i="33"/>
  <c r="G213" i="33"/>
  <c r="F213" i="33"/>
  <c r="E213" i="33"/>
  <c r="G212" i="33"/>
  <c r="F212" i="33"/>
  <c r="E212" i="33"/>
  <c r="G211" i="33"/>
  <c r="F211" i="33"/>
  <c r="E211" i="33"/>
  <c r="E210" i="33"/>
  <c r="G209" i="33"/>
  <c r="F209" i="33"/>
  <c r="E209" i="33"/>
  <c r="G208" i="33"/>
  <c r="F208" i="33"/>
  <c r="E208" i="33"/>
  <c r="G207" i="33"/>
  <c r="F207" i="33"/>
  <c r="E207" i="33"/>
  <c r="E206" i="33"/>
  <c r="G205" i="33"/>
  <c r="F205" i="33"/>
  <c r="E205" i="33"/>
  <c r="G204" i="33"/>
  <c r="F204" i="33"/>
  <c r="E204" i="33"/>
  <c r="G203" i="33"/>
  <c r="F203" i="33"/>
  <c r="E203" i="33"/>
  <c r="E202" i="33"/>
  <c r="G201" i="33"/>
  <c r="F201" i="33"/>
  <c r="E201" i="33"/>
  <c r="G200" i="33"/>
  <c r="F200" i="33"/>
  <c r="E200" i="33"/>
  <c r="G199" i="33"/>
  <c r="F199" i="33"/>
  <c r="E199" i="33"/>
  <c r="E198" i="33"/>
  <c r="G197" i="33"/>
  <c r="E197" i="33"/>
  <c r="G196" i="33"/>
  <c r="E196" i="33"/>
  <c r="G195" i="33"/>
  <c r="E195" i="33"/>
  <c r="E194" i="33"/>
  <c r="G193" i="33"/>
  <c r="F193" i="33"/>
  <c r="E193" i="33"/>
  <c r="G192" i="33"/>
  <c r="F192" i="33"/>
  <c r="E192" i="33"/>
  <c r="G191" i="33"/>
  <c r="F191" i="33"/>
  <c r="E191" i="33"/>
  <c r="E190" i="33"/>
  <c r="G189" i="33"/>
  <c r="F189" i="33"/>
  <c r="E189" i="33"/>
  <c r="G188" i="33"/>
  <c r="F188" i="33"/>
  <c r="E188" i="33"/>
  <c r="G187" i="33"/>
  <c r="F187" i="33"/>
  <c r="E187" i="33"/>
  <c r="E186" i="33"/>
  <c r="G185" i="33"/>
  <c r="F185" i="33"/>
  <c r="E185" i="33"/>
  <c r="G184" i="33"/>
  <c r="F184" i="33"/>
  <c r="E184" i="33"/>
  <c r="G183" i="33"/>
  <c r="F183" i="33"/>
  <c r="E183" i="33"/>
  <c r="G182" i="33"/>
  <c r="E182" i="33"/>
  <c r="D181" i="33"/>
  <c r="D11" i="33" s="1"/>
  <c r="C181" i="33"/>
  <c r="E320" i="33" s="1"/>
  <c r="H320" i="33" s="1"/>
  <c r="G175" i="33"/>
  <c r="F175" i="33"/>
  <c r="E175" i="33"/>
  <c r="G174" i="33"/>
  <c r="F174" i="33"/>
  <c r="E174" i="33"/>
  <c r="E173" i="33"/>
  <c r="G172" i="33"/>
  <c r="G171" i="33"/>
  <c r="F171" i="33"/>
  <c r="E171" i="33"/>
  <c r="G170" i="33"/>
  <c r="F170" i="33"/>
  <c r="E170" i="33"/>
  <c r="F169" i="33"/>
  <c r="E169" i="33"/>
  <c r="F168" i="33"/>
  <c r="E168" i="33"/>
  <c r="G167" i="33"/>
  <c r="F167" i="33"/>
  <c r="E167" i="33"/>
  <c r="G166" i="33"/>
  <c r="F166" i="33"/>
  <c r="E166" i="33"/>
  <c r="F165" i="33"/>
  <c r="E165" i="33"/>
  <c r="F164" i="33"/>
  <c r="E164" i="33"/>
  <c r="G163" i="33"/>
  <c r="F163" i="33"/>
  <c r="E163" i="33"/>
  <c r="G162" i="33"/>
  <c r="F162" i="33"/>
  <c r="E162" i="33"/>
  <c r="E161" i="33"/>
  <c r="F160" i="33"/>
  <c r="E160" i="33"/>
  <c r="G159" i="33"/>
  <c r="F159" i="33"/>
  <c r="E159" i="33"/>
  <c r="G158" i="33"/>
  <c r="F158" i="33"/>
  <c r="E158" i="33"/>
  <c r="F157" i="33"/>
  <c r="E157" i="33"/>
  <c r="G155" i="33"/>
  <c r="F155" i="33"/>
  <c r="E155" i="33"/>
  <c r="G154" i="33"/>
  <c r="F154" i="33"/>
  <c r="E154" i="33"/>
  <c r="E153" i="33"/>
  <c r="G152" i="33"/>
  <c r="E152" i="33"/>
  <c r="G151" i="33"/>
  <c r="F151" i="33"/>
  <c r="E151" i="33"/>
  <c r="G150" i="33"/>
  <c r="F150" i="33"/>
  <c r="E150" i="33"/>
  <c r="E149" i="33"/>
  <c r="G148" i="33"/>
  <c r="E148" i="33"/>
  <c r="G147" i="33"/>
  <c r="F147" i="33"/>
  <c r="E147" i="33"/>
  <c r="G146" i="33"/>
  <c r="F146" i="33"/>
  <c r="E146" i="33"/>
  <c r="H146" i="33" s="1"/>
  <c r="G144" i="33"/>
  <c r="F144" i="33"/>
  <c r="E144" i="33"/>
  <c r="G143" i="33"/>
  <c r="F143" i="33"/>
  <c r="E143" i="33"/>
  <c r="G142" i="33"/>
  <c r="E142" i="33"/>
  <c r="H142" i="33" s="1"/>
  <c r="G141" i="33"/>
  <c r="E141" i="33"/>
  <c r="G140" i="33"/>
  <c r="F140" i="33"/>
  <c r="E140" i="33"/>
  <c r="G139" i="33"/>
  <c r="E139" i="33"/>
  <c r="G138" i="33"/>
  <c r="F138" i="33"/>
  <c r="E138" i="33"/>
  <c r="G137" i="33"/>
  <c r="E137" i="33"/>
  <c r="G136" i="33"/>
  <c r="E136" i="33"/>
  <c r="G135" i="33"/>
  <c r="F135" i="33"/>
  <c r="E135" i="33"/>
  <c r="G134" i="33"/>
  <c r="E133" i="33"/>
  <c r="E132" i="33"/>
  <c r="G131" i="33"/>
  <c r="F131" i="33"/>
  <c r="E131" i="33"/>
  <c r="G130" i="33"/>
  <c r="F130" i="33"/>
  <c r="E130" i="33"/>
  <c r="E129" i="33"/>
  <c r="G127" i="33"/>
  <c r="F127" i="33"/>
  <c r="E127" i="33"/>
  <c r="G126" i="33"/>
  <c r="F126" i="33"/>
  <c r="E126" i="33"/>
  <c r="G125" i="33"/>
  <c r="E125" i="33"/>
  <c r="G124" i="33"/>
  <c r="F124" i="33"/>
  <c r="E124" i="33"/>
  <c r="G123" i="33"/>
  <c r="F123" i="33"/>
  <c r="E123" i="33"/>
  <c r="G122" i="33"/>
  <c r="E121" i="33"/>
  <c r="E120" i="33"/>
  <c r="G119" i="33"/>
  <c r="F119" i="33"/>
  <c r="E119" i="33"/>
  <c r="G118" i="33"/>
  <c r="F118" i="33"/>
  <c r="E118" i="33"/>
  <c r="E117" i="33"/>
  <c r="E116" i="33"/>
  <c r="G115" i="33"/>
  <c r="F115" i="33"/>
  <c r="E115" i="33"/>
  <c r="G114" i="33"/>
  <c r="F114" i="33"/>
  <c r="E114" i="33"/>
  <c r="E113" i="33"/>
  <c r="E112" i="33"/>
  <c r="G111" i="33"/>
  <c r="F111" i="33"/>
  <c r="E111" i="33"/>
  <c r="G110" i="33"/>
  <c r="F110" i="33"/>
  <c r="E110" i="33"/>
  <c r="E109" i="33"/>
  <c r="E108" i="33"/>
  <c r="G107" i="33"/>
  <c r="F107" i="33"/>
  <c r="E107" i="33"/>
  <c r="G106" i="33"/>
  <c r="F106" i="33"/>
  <c r="E106" i="33"/>
  <c r="E105" i="33"/>
  <c r="E104" i="33"/>
  <c r="G103" i="33"/>
  <c r="F103" i="33"/>
  <c r="E103" i="33"/>
  <c r="G102" i="33"/>
  <c r="F102" i="33"/>
  <c r="E102" i="33"/>
  <c r="E101" i="33"/>
  <c r="E100" i="33"/>
  <c r="G99" i="33"/>
  <c r="F99" i="33"/>
  <c r="E99" i="33"/>
  <c r="G98" i="33"/>
  <c r="F98" i="33"/>
  <c r="E98" i="33"/>
  <c r="E97" i="33"/>
  <c r="E96" i="33"/>
  <c r="G95" i="33"/>
  <c r="F95" i="33"/>
  <c r="E95" i="33"/>
  <c r="G94" i="33"/>
  <c r="F94" i="33"/>
  <c r="E94" i="33"/>
  <c r="E93" i="33"/>
  <c r="E92" i="33"/>
  <c r="G91" i="33"/>
  <c r="F91" i="33"/>
  <c r="E91" i="33"/>
  <c r="G90" i="33"/>
  <c r="F90" i="33"/>
  <c r="E90" i="33"/>
  <c r="E89" i="33"/>
  <c r="G88" i="33"/>
  <c r="E88" i="33"/>
  <c r="G87" i="33"/>
  <c r="F87" i="33"/>
  <c r="E87" i="33"/>
  <c r="G86" i="33"/>
  <c r="F86" i="33"/>
  <c r="E86" i="33"/>
  <c r="E85" i="33"/>
  <c r="G84" i="33"/>
  <c r="E84" i="33"/>
  <c r="G83" i="33"/>
  <c r="F83" i="33"/>
  <c r="E83" i="33"/>
  <c r="G82" i="33"/>
  <c r="F82" i="33"/>
  <c r="E82" i="33"/>
  <c r="E81" i="33"/>
  <c r="G80" i="33"/>
  <c r="E80" i="33"/>
  <c r="G79" i="33"/>
  <c r="F79" i="33"/>
  <c r="E79" i="33"/>
  <c r="G78" i="33"/>
  <c r="F78" i="33"/>
  <c r="E78" i="33"/>
  <c r="E77" i="33"/>
  <c r="D76" i="33"/>
  <c r="F142" i="33" s="1"/>
  <c r="C76" i="33"/>
  <c r="E156" i="33" s="1"/>
  <c r="G70" i="33"/>
  <c r="F70" i="33"/>
  <c r="E70" i="33"/>
  <c r="G69" i="33"/>
  <c r="F69" i="33"/>
  <c r="E69" i="33"/>
  <c r="G68" i="33"/>
  <c r="E68" i="33"/>
  <c r="G67" i="33"/>
  <c r="F67" i="33"/>
  <c r="E67" i="33"/>
  <c r="G66" i="33"/>
  <c r="F66" i="33"/>
  <c r="E66" i="33"/>
  <c r="G65" i="33"/>
  <c r="F65" i="33"/>
  <c r="E65" i="33"/>
  <c r="G64" i="33"/>
  <c r="E64" i="33"/>
  <c r="G63" i="33"/>
  <c r="F63" i="33"/>
  <c r="E63" i="33"/>
  <c r="G62" i="33"/>
  <c r="F62" i="33"/>
  <c r="E62" i="33"/>
  <c r="G61" i="33"/>
  <c r="F61" i="33"/>
  <c r="E61" i="33"/>
  <c r="G60" i="33"/>
  <c r="E60" i="33"/>
  <c r="G59" i="33"/>
  <c r="G58" i="33"/>
  <c r="F58" i="33"/>
  <c r="E58" i="33"/>
  <c r="G57" i="33"/>
  <c r="F57" i="33"/>
  <c r="E57" i="33"/>
  <c r="E56" i="33"/>
  <c r="G55" i="33"/>
  <c r="F55" i="33"/>
  <c r="E55" i="33"/>
  <c r="G54" i="33"/>
  <c r="F54" i="33"/>
  <c r="E54" i="33"/>
  <c r="G53" i="33"/>
  <c r="E53" i="33"/>
  <c r="E52" i="33"/>
  <c r="G51" i="33"/>
  <c r="F51" i="33"/>
  <c r="E51" i="33"/>
  <c r="G50" i="33"/>
  <c r="F50" i="33"/>
  <c r="E50" i="33"/>
  <c r="G49" i="33"/>
  <c r="F49" i="33"/>
  <c r="E49" i="33"/>
  <c r="E48" i="33"/>
  <c r="G47" i="33"/>
  <c r="F47" i="33"/>
  <c r="E47" i="33"/>
  <c r="G46" i="33"/>
  <c r="F46" i="33"/>
  <c r="E46" i="33"/>
  <c r="G45" i="33"/>
  <c r="F45" i="33"/>
  <c r="E45" i="33"/>
  <c r="E44" i="33"/>
  <c r="G43" i="33"/>
  <c r="F43" i="33"/>
  <c r="E43" i="33"/>
  <c r="G42" i="33"/>
  <c r="F42" i="33"/>
  <c r="E42" i="33"/>
  <c r="G41" i="33"/>
  <c r="F41" i="33"/>
  <c r="E41" i="33"/>
  <c r="E40" i="33"/>
  <c r="G39" i="33"/>
  <c r="F39" i="33"/>
  <c r="E39" i="33"/>
  <c r="G38" i="33"/>
  <c r="F38" i="33"/>
  <c r="E38" i="33"/>
  <c r="G37" i="33"/>
  <c r="F37" i="33"/>
  <c r="E37" i="33"/>
  <c r="H37" i="33" s="1"/>
  <c r="E36" i="33"/>
  <c r="G35" i="33"/>
  <c r="F35" i="33"/>
  <c r="E35" i="33"/>
  <c r="G34" i="33"/>
  <c r="F34" i="33"/>
  <c r="E34" i="33"/>
  <c r="G33" i="33"/>
  <c r="F33" i="33"/>
  <c r="E33" i="33"/>
  <c r="E32" i="33"/>
  <c r="G31" i="33"/>
  <c r="F31" i="33"/>
  <c r="E31" i="33"/>
  <c r="G30" i="33"/>
  <c r="F30" i="33"/>
  <c r="E30" i="33"/>
  <c r="G29" i="33"/>
  <c r="F29" i="33"/>
  <c r="E29" i="33"/>
  <c r="H29" i="33" s="1"/>
  <c r="E28" i="33"/>
  <c r="G27" i="33"/>
  <c r="F27" i="33"/>
  <c r="E27" i="33"/>
  <c r="G26" i="33"/>
  <c r="F26" i="33"/>
  <c r="E26" i="33"/>
  <c r="G25" i="33"/>
  <c r="F25" i="33"/>
  <c r="E25" i="33"/>
  <c r="E24" i="33"/>
  <c r="G23" i="33"/>
  <c r="F23" i="33"/>
  <c r="E23" i="33"/>
  <c r="G22" i="33"/>
  <c r="F22" i="33"/>
  <c r="E22" i="33"/>
  <c r="G21" i="33"/>
  <c r="F21" i="33"/>
  <c r="E21" i="33"/>
  <c r="H21" i="33" s="1"/>
  <c r="G20" i="33"/>
  <c r="F20" i="33"/>
  <c r="E20" i="33"/>
  <c r="D19" i="33"/>
  <c r="F53" i="33" s="1"/>
  <c r="C19" i="33"/>
  <c r="C13" i="33"/>
  <c r="C10" i="33"/>
  <c r="G629" i="32"/>
  <c r="G628" i="32"/>
  <c r="G627" i="32"/>
  <c r="G626" i="32"/>
  <c r="G625" i="32"/>
  <c r="G624" i="32"/>
  <c r="G623" i="32"/>
  <c r="G621" i="32"/>
  <c r="G620" i="32"/>
  <c r="G619" i="32"/>
  <c r="E619" i="32"/>
  <c r="G617" i="32"/>
  <c r="G616" i="32"/>
  <c r="G615" i="32"/>
  <c r="F615" i="32"/>
  <c r="E615" i="32"/>
  <c r="E614" i="32"/>
  <c r="G613" i="32"/>
  <c r="F613" i="32"/>
  <c r="E613" i="32"/>
  <c r="G612" i="32"/>
  <c r="G611" i="32"/>
  <c r="G609" i="32"/>
  <c r="E609" i="32"/>
  <c r="G608" i="32"/>
  <c r="F608" i="32"/>
  <c r="G607" i="32"/>
  <c r="E607" i="32"/>
  <c r="G605" i="32"/>
  <c r="G604" i="32"/>
  <c r="G603" i="32"/>
  <c r="G602" i="32"/>
  <c r="C601" i="32"/>
  <c r="E610" i="32" s="1"/>
  <c r="G595" i="32"/>
  <c r="F595" i="32"/>
  <c r="E595" i="32"/>
  <c r="G594" i="32"/>
  <c r="G593" i="32"/>
  <c r="G592" i="32"/>
  <c r="F592" i="32"/>
  <c r="E592" i="32"/>
  <c r="G591" i="32"/>
  <c r="G590" i="32"/>
  <c r="G589" i="32"/>
  <c r="F589" i="32"/>
  <c r="G588" i="32"/>
  <c r="G587" i="32"/>
  <c r="G586" i="32"/>
  <c r="G585" i="32"/>
  <c r="F585" i="32"/>
  <c r="G584" i="32"/>
  <c r="F584" i="32"/>
  <c r="E584" i="32"/>
  <c r="G583" i="32"/>
  <c r="E583" i="32"/>
  <c r="G582" i="32"/>
  <c r="G581" i="32"/>
  <c r="G580" i="32"/>
  <c r="G579" i="32"/>
  <c r="G578" i="32"/>
  <c r="F578" i="32"/>
  <c r="E578" i="32"/>
  <c r="G577" i="32"/>
  <c r="F577" i="32"/>
  <c r="E577" i="32"/>
  <c r="G576" i="32"/>
  <c r="G575" i="32"/>
  <c r="H575" i="32" s="1"/>
  <c r="F575" i="32"/>
  <c r="E575" i="32"/>
  <c r="G574" i="32"/>
  <c r="G573" i="32"/>
  <c r="F573" i="32"/>
  <c r="E573" i="32"/>
  <c r="G572" i="32"/>
  <c r="G571" i="32"/>
  <c r="G570" i="32"/>
  <c r="F570" i="32"/>
  <c r="E570" i="32"/>
  <c r="G569" i="32"/>
  <c r="F569" i="32"/>
  <c r="E569" i="32"/>
  <c r="G568" i="32"/>
  <c r="G567" i="32"/>
  <c r="F567" i="32"/>
  <c r="E567" i="32"/>
  <c r="G566" i="32"/>
  <c r="G565" i="32"/>
  <c r="F565" i="32"/>
  <c r="E565" i="32"/>
  <c r="G564" i="32"/>
  <c r="F564" i="32"/>
  <c r="G563" i="32"/>
  <c r="F563" i="32"/>
  <c r="E563" i="32"/>
  <c r="G562" i="32"/>
  <c r="G561" i="32"/>
  <c r="G560" i="32"/>
  <c r="F560" i="32"/>
  <c r="G559" i="32"/>
  <c r="G558" i="32"/>
  <c r="G557" i="32"/>
  <c r="G556" i="32"/>
  <c r="G555" i="32"/>
  <c r="G554" i="32"/>
  <c r="G553" i="32"/>
  <c r="G552" i="32"/>
  <c r="G551" i="32"/>
  <c r="G550" i="32"/>
  <c r="G549" i="32"/>
  <c r="F549" i="32"/>
  <c r="E549" i="32"/>
  <c r="G548" i="32"/>
  <c r="G547" i="32"/>
  <c r="G546" i="32"/>
  <c r="E546" i="32"/>
  <c r="G545" i="32"/>
  <c r="F545" i="32"/>
  <c r="E545" i="32"/>
  <c r="G544" i="32"/>
  <c r="F544" i="32"/>
  <c r="E544" i="32"/>
  <c r="G543" i="32"/>
  <c r="F543" i="32"/>
  <c r="G542" i="32"/>
  <c r="F542" i="32"/>
  <c r="E542" i="32"/>
  <c r="G541" i="32"/>
  <c r="G540" i="32"/>
  <c r="F540" i="32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G532" i="32"/>
  <c r="G531" i="32"/>
  <c r="G530" i="32"/>
  <c r="G529" i="32"/>
  <c r="G528" i="32"/>
  <c r="G527" i="32"/>
  <c r="G526" i="32"/>
  <c r="F526" i="32"/>
  <c r="G525" i="32"/>
  <c r="F525" i="32"/>
  <c r="E525" i="32"/>
  <c r="G524" i="32"/>
  <c r="G523" i="32"/>
  <c r="F523" i="32"/>
  <c r="E523" i="32"/>
  <c r="G522" i="32"/>
  <c r="G521" i="32"/>
  <c r="G520" i="32"/>
  <c r="G519" i="32"/>
  <c r="G518" i="32"/>
  <c r="G517" i="32"/>
  <c r="G516" i="32"/>
  <c r="G515" i="32"/>
  <c r="F515" i="32"/>
  <c r="E515" i="32"/>
  <c r="G514" i="32"/>
  <c r="G513" i="32"/>
  <c r="G512" i="32"/>
  <c r="E512" i="32"/>
  <c r="G511" i="32"/>
  <c r="G510" i="32"/>
  <c r="G509" i="32"/>
  <c r="G508" i="32"/>
  <c r="G507" i="32"/>
  <c r="G506" i="32"/>
  <c r="G505" i="32"/>
  <c r="G504" i="32"/>
  <c r="G503" i="32"/>
  <c r="G502" i="32"/>
  <c r="G501" i="32"/>
  <c r="E501" i="32"/>
  <c r="G500" i="32"/>
  <c r="G499" i="32"/>
  <c r="G498" i="32"/>
  <c r="G497" i="32"/>
  <c r="H497" i="32" s="1"/>
  <c r="F497" i="32"/>
  <c r="E497" i="32"/>
  <c r="G496" i="32"/>
  <c r="H496" i="32" s="1"/>
  <c r="E496" i="32"/>
  <c r="G495" i="32"/>
  <c r="G494" i="32"/>
  <c r="F494" i="32"/>
  <c r="E494" i="32"/>
  <c r="G493" i="32"/>
  <c r="F493" i="32"/>
  <c r="E493" i="32"/>
  <c r="G492" i="32"/>
  <c r="G491" i="32"/>
  <c r="F491" i="32"/>
  <c r="G490" i="32"/>
  <c r="G489" i="32"/>
  <c r="G488" i="32"/>
  <c r="G487" i="32"/>
  <c r="G486" i="32"/>
  <c r="G485" i="32"/>
  <c r="G484" i="32"/>
  <c r="G483" i="32"/>
  <c r="E483" i="32"/>
  <c r="G482" i="32"/>
  <c r="G481" i="32"/>
  <c r="G480" i="32"/>
  <c r="G479" i="32"/>
  <c r="F479" i="32"/>
  <c r="E479" i="32"/>
  <c r="G478" i="32"/>
  <c r="G477" i="32"/>
  <c r="G476" i="32"/>
  <c r="G475" i="32"/>
  <c r="G474" i="32"/>
  <c r="G473" i="32"/>
  <c r="G472" i="32"/>
  <c r="G471" i="32"/>
  <c r="F471" i="32"/>
  <c r="G470" i="32"/>
  <c r="F470" i="32"/>
  <c r="E470" i="32"/>
  <c r="G469" i="32"/>
  <c r="G468" i="32"/>
  <c r="F468" i="32"/>
  <c r="E468" i="32"/>
  <c r="G467" i="32"/>
  <c r="G466" i="32"/>
  <c r="F466" i="32"/>
  <c r="E466" i="32"/>
  <c r="G465" i="32"/>
  <c r="F465" i="32"/>
  <c r="G464" i="32"/>
  <c r="G463" i="32"/>
  <c r="F463" i="32"/>
  <c r="G462" i="32"/>
  <c r="G461" i="32"/>
  <c r="G460" i="32"/>
  <c r="E460" i="32"/>
  <c r="G459" i="32"/>
  <c r="F459" i="32"/>
  <c r="E459" i="32"/>
  <c r="G458" i="32"/>
  <c r="F458" i="32"/>
  <c r="E458" i="32"/>
  <c r="G457" i="32"/>
  <c r="F457" i="32"/>
  <c r="G456" i="32"/>
  <c r="G455" i="32"/>
  <c r="F455" i="32"/>
  <c r="G454" i="32"/>
  <c r="E454" i="32"/>
  <c r="G453" i="32"/>
  <c r="F453" i="32"/>
  <c r="E453" i="32"/>
  <c r="G452" i="32"/>
  <c r="F452" i="32"/>
  <c r="E452" i="32"/>
  <c r="G451" i="32"/>
  <c r="E451" i="32"/>
  <c r="G450" i="32"/>
  <c r="F450" i="32"/>
  <c r="E450" i="32"/>
  <c r="G449" i="32"/>
  <c r="F449" i="32"/>
  <c r="E449" i="32"/>
  <c r="G448" i="32"/>
  <c r="G447" i="32"/>
  <c r="E447" i="32"/>
  <c r="G446" i="32"/>
  <c r="G445" i="32"/>
  <c r="G444" i="32"/>
  <c r="F444" i="32"/>
  <c r="E444" i="32"/>
  <c r="G443" i="32"/>
  <c r="F443" i="32"/>
  <c r="E443" i="32"/>
  <c r="G442" i="32"/>
  <c r="G441" i="32"/>
  <c r="G440" i="32"/>
  <c r="E440" i="32"/>
  <c r="G439" i="32"/>
  <c r="F439" i="32"/>
  <c r="G438" i="32"/>
  <c r="F438" i="32"/>
  <c r="E438" i="32"/>
  <c r="G437" i="32"/>
  <c r="G436" i="32"/>
  <c r="H436" i="32" s="1"/>
  <c r="F436" i="32"/>
  <c r="E436" i="32"/>
  <c r="G435" i="32"/>
  <c r="H435" i="32" s="1"/>
  <c r="F435" i="32"/>
  <c r="E435" i="32"/>
  <c r="G434" i="32"/>
  <c r="H434" i="32" s="1"/>
  <c r="F434" i="32"/>
  <c r="E434" i="32"/>
  <c r="G433" i="32"/>
  <c r="H433" i="32" s="1"/>
  <c r="F433" i="32"/>
  <c r="E433" i="32"/>
  <c r="G432" i="32"/>
  <c r="F432" i="32"/>
  <c r="G431" i="32"/>
  <c r="F431" i="32"/>
  <c r="E431" i="32"/>
  <c r="G430" i="32"/>
  <c r="G429" i="32"/>
  <c r="G428" i="32"/>
  <c r="G427" i="32"/>
  <c r="G426" i="32"/>
  <c r="G425" i="32"/>
  <c r="G424" i="32"/>
  <c r="G423" i="32"/>
  <c r="F423" i="32"/>
  <c r="E423" i="32"/>
  <c r="G422" i="32"/>
  <c r="F422" i="32"/>
  <c r="E422" i="32"/>
  <c r="G421" i="32"/>
  <c r="G420" i="32"/>
  <c r="F420" i="32"/>
  <c r="E420" i="32"/>
  <c r="G419" i="32"/>
  <c r="G418" i="32"/>
  <c r="G417" i="32"/>
  <c r="G416" i="32"/>
  <c r="E416" i="32"/>
  <c r="G415" i="32"/>
  <c r="G414" i="32"/>
  <c r="G413" i="32"/>
  <c r="G412" i="32"/>
  <c r="F412" i="32"/>
  <c r="G411" i="32"/>
  <c r="F411" i="32"/>
  <c r="E411" i="32"/>
  <c r="G410" i="32"/>
  <c r="G409" i="32"/>
  <c r="F409" i="32"/>
  <c r="E409" i="32"/>
  <c r="G408" i="32"/>
  <c r="E408" i="32"/>
  <c r="G407" i="32"/>
  <c r="G406" i="32"/>
  <c r="F406" i="32"/>
  <c r="E406" i="32"/>
  <c r="G405" i="32"/>
  <c r="E405" i="32"/>
  <c r="G404" i="32"/>
  <c r="G403" i="32"/>
  <c r="F403" i="32"/>
  <c r="E403" i="32"/>
  <c r="G402" i="32"/>
  <c r="G401" i="32"/>
  <c r="G400" i="32"/>
  <c r="G399" i="32"/>
  <c r="F399" i="32"/>
  <c r="E399" i="32"/>
  <c r="G398" i="32"/>
  <c r="G397" i="32"/>
  <c r="G396" i="32"/>
  <c r="G395" i="32"/>
  <c r="G394" i="32"/>
  <c r="F394" i="32"/>
  <c r="E394" i="32"/>
  <c r="G393" i="32"/>
  <c r="G392" i="32"/>
  <c r="G391" i="32"/>
  <c r="F391" i="32"/>
  <c r="E391" i="32"/>
  <c r="G390" i="32"/>
  <c r="G389" i="32"/>
  <c r="G388" i="32"/>
  <c r="F388" i="32"/>
  <c r="G387" i="32"/>
  <c r="G386" i="32"/>
  <c r="G385" i="32"/>
  <c r="G384" i="32"/>
  <c r="F384" i="32"/>
  <c r="E384" i="32"/>
  <c r="G383" i="32"/>
  <c r="G382" i="32"/>
  <c r="G381" i="32"/>
  <c r="F381" i="32"/>
  <c r="E381" i="32"/>
  <c r="G380" i="32"/>
  <c r="F380" i="32"/>
  <c r="G379" i="32"/>
  <c r="G378" i="32"/>
  <c r="G377" i="32"/>
  <c r="G376" i="32"/>
  <c r="F376" i="32"/>
  <c r="E376" i="32"/>
  <c r="G375" i="32"/>
  <c r="G374" i="32"/>
  <c r="G373" i="32"/>
  <c r="G372" i="32"/>
  <c r="G371" i="32"/>
  <c r="G370" i="32"/>
  <c r="G369" i="32"/>
  <c r="G368" i="32"/>
  <c r="G367" i="32"/>
  <c r="F367" i="32"/>
  <c r="E367" i="32"/>
  <c r="G366" i="32"/>
  <c r="F366" i="32"/>
  <c r="E366" i="32"/>
  <c r="G365" i="32"/>
  <c r="G364" i="32"/>
  <c r="G363" i="32"/>
  <c r="D362" i="32"/>
  <c r="F572" i="32" s="1"/>
  <c r="C362" i="32"/>
  <c r="G356" i="32"/>
  <c r="G355" i="32"/>
  <c r="G354" i="32"/>
  <c r="G353" i="32"/>
  <c r="F353" i="32"/>
  <c r="E353" i="32"/>
  <c r="G352" i="32"/>
  <c r="F352" i="32"/>
  <c r="E352" i="32"/>
  <c r="G351" i="32"/>
  <c r="F351" i="32"/>
  <c r="G349" i="32"/>
  <c r="G348" i="32"/>
  <c r="G347" i="32"/>
  <c r="F347" i="32"/>
  <c r="F346" i="32"/>
  <c r="E346" i="32"/>
  <c r="G345" i="32"/>
  <c r="G344" i="32"/>
  <c r="F344" i="32"/>
  <c r="E344" i="32"/>
  <c r="G343" i="32"/>
  <c r="F343" i="32"/>
  <c r="E343" i="32"/>
  <c r="G341" i="32"/>
  <c r="F341" i="32"/>
  <c r="E341" i="32"/>
  <c r="G340" i="32"/>
  <c r="G339" i="32"/>
  <c r="F339" i="32"/>
  <c r="E338" i="32"/>
  <c r="G337" i="32"/>
  <c r="G336" i="32"/>
  <c r="G335" i="32"/>
  <c r="F335" i="32"/>
  <c r="G334" i="32"/>
  <c r="E334" i="32"/>
  <c r="G333" i="32"/>
  <c r="G332" i="32"/>
  <c r="F332" i="32"/>
  <c r="E332" i="32"/>
  <c r="G331" i="32"/>
  <c r="G330" i="32"/>
  <c r="E330" i="32"/>
  <c r="G329" i="32"/>
  <c r="G328" i="32"/>
  <c r="F328" i="32"/>
  <c r="E328" i="32"/>
  <c r="G327" i="32"/>
  <c r="G326" i="32"/>
  <c r="E326" i="32"/>
  <c r="G325" i="32"/>
  <c r="G324" i="32"/>
  <c r="F324" i="32"/>
  <c r="E324" i="32"/>
  <c r="G323" i="32"/>
  <c r="F323" i="32"/>
  <c r="E323" i="32"/>
  <c r="E322" i="32"/>
  <c r="G321" i="32"/>
  <c r="G320" i="32"/>
  <c r="G319" i="32"/>
  <c r="F319" i="32"/>
  <c r="G317" i="32"/>
  <c r="G316" i="32"/>
  <c r="G315" i="32"/>
  <c r="F315" i="32"/>
  <c r="E315" i="32"/>
  <c r="G314" i="32"/>
  <c r="G313" i="32"/>
  <c r="F313" i="32"/>
  <c r="G312" i="32"/>
  <c r="F312" i="32"/>
  <c r="E312" i="32"/>
  <c r="G311" i="32"/>
  <c r="F310" i="32"/>
  <c r="E310" i="32"/>
  <c r="G309" i="32"/>
  <c r="G308" i="32"/>
  <c r="F308" i="32"/>
  <c r="E308" i="32"/>
  <c r="G307" i="32"/>
  <c r="F306" i="32"/>
  <c r="E306" i="32"/>
  <c r="G305" i="32"/>
  <c r="G304" i="32"/>
  <c r="G303" i="32"/>
  <c r="G301" i="32"/>
  <c r="G300" i="32"/>
  <c r="G299" i="32"/>
  <c r="G297" i="32"/>
  <c r="F297" i="32"/>
  <c r="G296" i="32"/>
  <c r="F296" i="32"/>
  <c r="E296" i="32"/>
  <c r="G295" i="32"/>
  <c r="F295" i="32"/>
  <c r="E295" i="32"/>
  <c r="E294" i="32"/>
  <c r="G293" i="32"/>
  <c r="G292" i="32"/>
  <c r="E292" i="32"/>
  <c r="G291" i="32"/>
  <c r="F291" i="32"/>
  <c r="E291" i="32"/>
  <c r="G290" i="32"/>
  <c r="E290" i="32"/>
  <c r="G289" i="32"/>
  <c r="F289" i="32"/>
  <c r="E289" i="32"/>
  <c r="G288" i="32"/>
  <c r="G287" i="32"/>
  <c r="G286" i="32"/>
  <c r="G285" i="32"/>
  <c r="G284" i="32"/>
  <c r="F284" i="32"/>
  <c r="E284" i="32"/>
  <c r="G283" i="32"/>
  <c r="F283" i="32"/>
  <c r="E283" i="32"/>
  <c r="G282" i="32"/>
  <c r="E282" i="32"/>
  <c r="G281" i="32"/>
  <c r="F281" i="32"/>
  <c r="E281" i="32"/>
  <c r="G280" i="32"/>
  <c r="F280" i="32"/>
  <c r="E280" i="32"/>
  <c r="G279" i="32"/>
  <c r="F279" i="32"/>
  <c r="E279" i="32"/>
  <c r="G278" i="32"/>
  <c r="G277" i="32"/>
  <c r="E277" i="32"/>
  <c r="G276" i="32"/>
  <c r="F276" i="32"/>
  <c r="E276" i="32"/>
  <c r="G275" i="32"/>
  <c r="F275" i="32"/>
  <c r="E275" i="32"/>
  <c r="G273" i="32"/>
  <c r="E273" i="32"/>
  <c r="G272" i="32"/>
  <c r="G271" i="32"/>
  <c r="F271" i="32"/>
  <c r="G269" i="32"/>
  <c r="G268" i="32"/>
  <c r="G267" i="32"/>
  <c r="F267" i="32"/>
  <c r="E267" i="32"/>
  <c r="G266" i="32"/>
  <c r="E266" i="32"/>
  <c r="G265" i="32"/>
  <c r="F265" i="32"/>
  <c r="G264" i="32"/>
  <c r="E264" i="32"/>
  <c r="G263" i="32"/>
  <c r="E263" i="32"/>
  <c r="F262" i="32"/>
  <c r="E262" i="32"/>
  <c r="G261" i="32"/>
  <c r="G260" i="32"/>
  <c r="G259" i="32"/>
  <c r="E258" i="32"/>
  <c r="G257" i="32"/>
  <c r="F257" i="32"/>
  <c r="E257" i="32"/>
  <c r="G256" i="32"/>
  <c r="F256" i="32"/>
  <c r="E256" i="32"/>
  <c r="G255" i="32"/>
  <c r="F255" i="32"/>
  <c r="E255" i="32"/>
  <c r="G253" i="32"/>
  <c r="F253" i="32"/>
  <c r="E253" i="32"/>
  <c r="G252" i="32"/>
  <c r="F252" i="32"/>
  <c r="E252" i="32"/>
  <c r="G251" i="32"/>
  <c r="E250" i="32"/>
  <c r="G249" i="32"/>
  <c r="F249" i="32"/>
  <c r="E249" i="32"/>
  <c r="G248" i="32"/>
  <c r="G247" i="32"/>
  <c r="E246" i="32"/>
  <c r="G245" i="32"/>
  <c r="G244" i="32"/>
  <c r="E244" i="32"/>
  <c r="G243" i="32"/>
  <c r="F243" i="32"/>
  <c r="G241" i="32"/>
  <c r="G240" i="32"/>
  <c r="F240" i="32"/>
  <c r="E240" i="32"/>
  <c r="G239" i="32"/>
  <c r="F239" i="32"/>
  <c r="E239" i="32"/>
  <c r="G237" i="32"/>
  <c r="G236" i="32"/>
  <c r="E236" i="32"/>
  <c r="G235" i="32"/>
  <c r="G234" i="32"/>
  <c r="E234" i="32"/>
  <c r="G233" i="32"/>
  <c r="F233" i="32"/>
  <c r="E233" i="32"/>
  <c r="G232" i="32"/>
  <c r="F232" i="32"/>
  <c r="E232" i="32"/>
  <c r="G231" i="32"/>
  <c r="F231" i="32"/>
  <c r="G229" i="32"/>
  <c r="F229" i="32"/>
  <c r="E229" i="32"/>
  <c r="G228" i="32"/>
  <c r="G227" i="32"/>
  <c r="F227" i="32"/>
  <c r="E227" i="32"/>
  <c r="F226" i="32"/>
  <c r="E226" i="32"/>
  <c r="G225" i="32"/>
  <c r="F225" i="32"/>
  <c r="E225" i="32"/>
  <c r="G224" i="32"/>
  <c r="G223" i="32"/>
  <c r="F222" i="32"/>
  <c r="G221" i="32"/>
  <c r="E221" i="32"/>
  <c r="G220" i="32"/>
  <c r="G219" i="32"/>
  <c r="G217" i="32"/>
  <c r="F217" i="32"/>
  <c r="G216" i="32"/>
  <c r="G215" i="32"/>
  <c r="G213" i="32"/>
  <c r="G212" i="32"/>
  <c r="G211" i="32"/>
  <c r="E210" i="32"/>
  <c r="G209" i="32"/>
  <c r="G208" i="32"/>
  <c r="G207" i="32"/>
  <c r="G206" i="32"/>
  <c r="G205" i="32"/>
  <c r="F205" i="32"/>
  <c r="E205" i="32"/>
  <c r="G204" i="32"/>
  <c r="F204" i="32"/>
  <c r="G203" i="32"/>
  <c r="G202" i="32"/>
  <c r="E202" i="32"/>
  <c r="G201" i="32"/>
  <c r="G200" i="32"/>
  <c r="G199" i="32"/>
  <c r="G197" i="32"/>
  <c r="G196" i="32"/>
  <c r="G195" i="32"/>
  <c r="G193" i="32"/>
  <c r="E193" i="32"/>
  <c r="G192" i="32"/>
  <c r="F192" i="32"/>
  <c r="E192" i="32"/>
  <c r="G191" i="32"/>
  <c r="G189" i="32"/>
  <c r="G188" i="32"/>
  <c r="G187" i="32"/>
  <c r="G185" i="32"/>
  <c r="E185" i="32"/>
  <c r="G184" i="32"/>
  <c r="G183" i="32"/>
  <c r="G182" i="32"/>
  <c r="C181" i="32"/>
  <c r="E298" i="32" s="1"/>
  <c r="G175" i="32"/>
  <c r="F175" i="32"/>
  <c r="E175" i="32"/>
  <c r="G174" i="32"/>
  <c r="F174" i="32"/>
  <c r="G172" i="32"/>
  <c r="G171" i="32"/>
  <c r="F171" i="32"/>
  <c r="E171" i="32"/>
  <c r="G170" i="32"/>
  <c r="F170" i="32"/>
  <c r="E170" i="32"/>
  <c r="E169" i="32"/>
  <c r="G168" i="32"/>
  <c r="F168" i="32"/>
  <c r="E168" i="32"/>
  <c r="G167" i="32"/>
  <c r="F167" i="32"/>
  <c r="E167" i="32"/>
  <c r="G166" i="32"/>
  <c r="F166" i="32"/>
  <c r="E166" i="32"/>
  <c r="E165" i="32"/>
  <c r="G164" i="32"/>
  <c r="F164" i="32"/>
  <c r="E164" i="32"/>
  <c r="G163" i="32"/>
  <c r="G162" i="32"/>
  <c r="H162" i="32" s="1"/>
  <c r="F162" i="32"/>
  <c r="E162" i="32"/>
  <c r="G161" i="32"/>
  <c r="G160" i="32"/>
  <c r="G159" i="32"/>
  <c r="F159" i="32"/>
  <c r="G158" i="32"/>
  <c r="H158" i="32" s="1"/>
  <c r="F158" i="32"/>
  <c r="E158" i="32"/>
  <c r="G157" i="32"/>
  <c r="H157" i="32" s="1"/>
  <c r="E157" i="32"/>
  <c r="G156" i="32"/>
  <c r="E156" i="32"/>
  <c r="G155" i="32"/>
  <c r="F155" i="32"/>
  <c r="E155" i="32"/>
  <c r="G154" i="32"/>
  <c r="H154" i="32" s="1"/>
  <c r="F154" i="32"/>
  <c r="E154" i="32"/>
  <c r="G153" i="32"/>
  <c r="E153" i="32"/>
  <c r="G152" i="32"/>
  <c r="F152" i="32"/>
  <c r="E152" i="32"/>
  <c r="G151" i="32"/>
  <c r="F151" i="32"/>
  <c r="E151" i="32"/>
  <c r="G150" i="32"/>
  <c r="E149" i="32"/>
  <c r="G148" i="32"/>
  <c r="F148" i="32"/>
  <c r="E148" i="32"/>
  <c r="G147" i="32"/>
  <c r="F147" i="32"/>
  <c r="E147" i="32"/>
  <c r="G146" i="32"/>
  <c r="F146" i="32"/>
  <c r="G144" i="32"/>
  <c r="G143" i="32"/>
  <c r="F143" i="32"/>
  <c r="E143" i="32"/>
  <c r="G142" i="32"/>
  <c r="E142" i="32"/>
  <c r="G140" i="32"/>
  <c r="G139" i="32"/>
  <c r="G138" i="32"/>
  <c r="F138" i="32"/>
  <c r="E138" i="32"/>
  <c r="G137" i="32"/>
  <c r="G136" i="32"/>
  <c r="G135" i="32"/>
  <c r="F135" i="32"/>
  <c r="E135" i="32"/>
  <c r="G134" i="32"/>
  <c r="G132" i="32"/>
  <c r="G131" i="32"/>
  <c r="H131" i="32" s="1"/>
  <c r="E131" i="32"/>
  <c r="G130" i="32"/>
  <c r="G129" i="32"/>
  <c r="G128" i="32"/>
  <c r="G127" i="32"/>
  <c r="G126" i="32"/>
  <c r="F126" i="32"/>
  <c r="E126" i="32"/>
  <c r="E125" i="32"/>
  <c r="G124" i="32"/>
  <c r="G123" i="32"/>
  <c r="G122" i="32"/>
  <c r="E121" i="32"/>
  <c r="G120" i="32"/>
  <c r="G119" i="32"/>
  <c r="G118" i="32"/>
  <c r="G116" i="32"/>
  <c r="G115" i="32"/>
  <c r="G114" i="32"/>
  <c r="F114" i="32"/>
  <c r="E114" i="32"/>
  <c r="G112" i="32"/>
  <c r="F112" i="32"/>
  <c r="E112" i="32"/>
  <c r="G111" i="32"/>
  <c r="G110" i="32"/>
  <c r="F109" i="32"/>
  <c r="E109" i="32"/>
  <c r="G108" i="32"/>
  <c r="F108" i="32"/>
  <c r="E108" i="32"/>
  <c r="G107" i="32"/>
  <c r="F107" i="32"/>
  <c r="G106" i="32"/>
  <c r="G105" i="32"/>
  <c r="E105" i="32"/>
  <c r="G104" i="32"/>
  <c r="G103" i="32"/>
  <c r="G102" i="32"/>
  <c r="G100" i="32"/>
  <c r="G99" i="32"/>
  <c r="G98" i="32"/>
  <c r="E97" i="32"/>
  <c r="G96" i="32"/>
  <c r="G95" i="32"/>
  <c r="G94" i="32"/>
  <c r="E93" i="32"/>
  <c r="G92" i="32"/>
  <c r="G91" i="32"/>
  <c r="E91" i="32"/>
  <c r="G90" i="32"/>
  <c r="F90" i="32"/>
  <c r="E90" i="32"/>
  <c r="E89" i="32"/>
  <c r="G88" i="32"/>
  <c r="F88" i="32"/>
  <c r="E88" i="32"/>
  <c r="G87" i="32"/>
  <c r="G86" i="32"/>
  <c r="F86" i="32"/>
  <c r="E86" i="32"/>
  <c r="G85" i="32"/>
  <c r="G84" i="32"/>
  <c r="E84" i="32"/>
  <c r="G83" i="32"/>
  <c r="G82" i="32"/>
  <c r="G80" i="32"/>
  <c r="G79" i="32"/>
  <c r="G78" i="32"/>
  <c r="G77" i="32"/>
  <c r="C76" i="32"/>
  <c r="E173" i="32" s="1"/>
  <c r="G70" i="32"/>
  <c r="F70" i="32"/>
  <c r="E70" i="32"/>
  <c r="G69" i="32"/>
  <c r="G66" i="32"/>
  <c r="F66" i="32"/>
  <c r="E66" i="32"/>
  <c r="G65" i="32"/>
  <c r="E65" i="32"/>
  <c r="F63" i="32"/>
  <c r="G62" i="32"/>
  <c r="F62" i="32"/>
  <c r="G61" i="32"/>
  <c r="F61" i="32"/>
  <c r="E61" i="32"/>
  <c r="E60" i="32"/>
  <c r="G59" i="32"/>
  <c r="G58" i="32"/>
  <c r="F58" i="32"/>
  <c r="E58" i="32"/>
  <c r="G57" i="32"/>
  <c r="F57" i="32"/>
  <c r="E57" i="32"/>
  <c r="F56" i="32"/>
  <c r="E56" i="32"/>
  <c r="F55" i="32"/>
  <c r="E55" i="32"/>
  <c r="G54" i="32"/>
  <c r="F54" i="32"/>
  <c r="G53" i="32"/>
  <c r="F53" i="32"/>
  <c r="E52" i="32"/>
  <c r="G51" i="32"/>
  <c r="E51" i="32"/>
  <c r="G50" i="32"/>
  <c r="G49" i="32"/>
  <c r="E48" i="32"/>
  <c r="G47" i="32"/>
  <c r="E47" i="32"/>
  <c r="G46" i="32"/>
  <c r="F46" i="32"/>
  <c r="E46" i="32"/>
  <c r="G45" i="32"/>
  <c r="F45" i="32"/>
  <c r="G44" i="32"/>
  <c r="E44" i="32"/>
  <c r="G43" i="32"/>
  <c r="F43" i="32"/>
  <c r="E43" i="32"/>
  <c r="G42" i="32"/>
  <c r="F42" i="32"/>
  <c r="E42" i="32"/>
  <c r="G41" i="32"/>
  <c r="F41" i="32"/>
  <c r="E41" i="32"/>
  <c r="G40" i="32"/>
  <c r="E40" i="32"/>
  <c r="G39" i="32"/>
  <c r="G38" i="32"/>
  <c r="G37" i="32"/>
  <c r="G35" i="32"/>
  <c r="E35" i="32"/>
  <c r="G34" i="32"/>
  <c r="F34" i="32"/>
  <c r="E34" i="32"/>
  <c r="G33" i="32"/>
  <c r="F33" i="32"/>
  <c r="E33" i="32"/>
  <c r="E32" i="32"/>
  <c r="G31" i="32"/>
  <c r="E31" i="32"/>
  <c r="G30" i="32"/>
  <c r="G29" i="32"/>
  <c r="G27" i="32"/>
  <c r="G26" i="32"/>
  <c r="G25" i="32"/>
  <c r="E25" i="32"/>
  <c r="G24" i="32"/>
  <c r="E24" i="32"/>
  <c r="G23" i="32"/>
  <c r="F23" i="32"/>
  <c r="E23" i="32"/>
  <c r="G22" i="32"/>
  <c r="F22" i="32"/>
  <c r="E22" i="32"/>
  <c r="G21" i="32"/>
  <c r="F21" i="32"/>
  <c r="E21" i="32"/>
  <c r="G20" i="32"/>
  <c r="F20" i="32"/>
  <c r="E20" i="32"/>
  <c r="D19" i="32"/>
  <c r="F27" i="32" s="1"/>
  <c r="C19" i="32"/>
  <c r="E67" i="32" s="1"/>
  <c r="C13" i="32"/>
  <c r="G629" i="31"/>
  <c r="G628" i="31"/>
  <c r="G627" i="31"/>
  <c r="F627" i="31"/>
  <c r="E627" i="31"/>
  <c r="E626" i="31"/>
  <c r="G625" i="31"/>
  <c r="G624" i="31"/>
  <c r="F624" i="31"/>
  <c r="E624" i="31"/>
  <c r="G623" i="31"/>
  <c r="E623" i="31"/>
  <c r="F621" i="31"/>
  <c r="E621" i="31"/>
  <c r="G620" i="31"/>
  <c r="G619" i="31"/>
  <c r="G617" i="31"/>
  <c r="E617" i="31"/>
  <c r="G616" i="31"/>
  <c r="G615" i="31"/>
  <c r="F615" i="31"/>
  <c r="E615" i="31"/>
  <c r="E613" i="31"/>
  <c r="G612" i="31"/>
  <c r="G611" i="31"/>
  <c r="G609" i="31"/>
  <c r="E609" i="31"/>
  <c r="G608" i="31"/>
  <c r="E608" i="31"/>
  <c r="G607" i="31"/>
  <c r="F607" i="31"/>
  <c r="E607" i="31"/>
  <c r="G604" i="31"/>
  <c r="G603" i="31"/>
  <c r="G602" i="31"/>
  <c r="E602" i="31"/>
  <c r="C601" i="31"/>
  <c r="E629" i="31" s="1"/>
  <c r="G595" i="31"/>
  <c r="E595" i="31"/>
  <c r="G594" i="31"/>
  <c r="G593" i="31"/>
  <c r="F593" i="31"/>
  <c r="E593" i="31"/>
  <c r="G592" i="31"/>
  <c r="F592" i="31"/>
  <c r="E592" i="31"/>
  <c r="E591" i="31"/>
  <c r="G590" i="31"/>
  <c r="F590" i="31"/>
  <c r="E590" i="31"/>
  <c r="G589" i="31"/>
  <c r="G588" i="31"/>
  <c r="E587" i="31"/>
  <c r="G586" i="31"/>
  <c r="F586" i="31"/>
  <c r="E586" i="31"/>
  <c r="G585" i="31"/>
  <c r="F585" i="31"/>
  <c r="E585" i="31"/>
  <c r="G584" i="31"/>
  <c r="F584" i="31"/>
  <c r="E584" i="31"/>
  <c r="E583" i="31"/>
  <c r="G582" i="31"/>
  <c r="G581" i="31"/>
  <c r="G580" i="31"/>
  <c r="G579" i="31"/>
  <c r="G578" i="31"/>
  <c r="F578" i="31"/>
  <c r="E578" i="31"/>
  <c r="G577" i="31"/>
  <c r="F577" i="31"/>
  <c r="E577" i="31"/>
  <c r="G576" i="31"/>
  <c r="E575" i="31"/>
  <c r="G574" i="31"/>
  <c r="G573" i="31"/>
  <c r="F573" i="31"/>
  <c r="E573" i="31"/>
  <c r="G572" i="31"/>
  <c r="F572" i="31"/>
  <c r="E572" i="31"/>
  <c r="G570" i="31"/>
  <c r="F570" i="31"/>
  <c r="E570" i="31"/>
  <c r="G569" i="31"/>
  <c r="G568" i="31"/>
  <c r="E568" i="31"/>
  <c r="F567" i="31"/>
  <c r="E567" i="31"/>
  <c r="G566" i="31"/>
  <c r="F566" i="31"/>
  <c r="E566" i="31"/>
  <c r="G565" i="31"/>
  <c r="F565" i="31"/>
  <c r="E565" i="31"/>
  <c r="G564" i="31"/>
  <c r="F564" i="31"/>
  <c r="E564" i="31"/>
  <c r="F563" i="31"/>
  <c r="E563" i="31"/>
  <c r="G562" i="31"/>
  <c r="F562" i="31"/>
  <c r="G561" i="31"/>
  <c r="E561" i="31"/>
  <c r="G560" i="31"/>
  <c r="F560" i="31"/>
  <c r="E560" i="31"/>
  <c r="G558" i="31"/>
  <c r="G557" i="31"/>
  <c r="F557" i="31"/>
  <c r="E557" i="31"/>
  <c r="G556" i="31"/>
  <c r="F556" i="31"/>
  <c r="E556" i="31"/>
  <c r="G554" i="31"/>
  <c r="F554" i="31"/>
  <c r="E554" i="31"/>
  <c r="G553" i="31"/>
  <c r="F553" i="31"/>
  <c r="E553" i="31"/>
  <c r="G552" i="31"/>
  <c r="F551" i="31"/>
  <c r="E551" i="31"/>
  <c r="G550" i="31"/>
  <c r="F550" i="31"/>
  <c r="E550" i="31"/>
  <c r="G549" i="31"/>
  <c r="F549" i="31"/>
  <c r="E549" i="31"/>
  <c r="G548" i="31"/>
  <c r="F548" i="31"/>
  <c r="E547" i="31"/>
  <c r="G546" i="31"/>
  <c r="F546" i="31"/>
  <c r="E546" i="31"/>
  <c r="G545" i="31"/>
  <c r="F545" i="31"/>
  <c r="E545" i="31"/>
  <c r="G544" i="31"/>
  <c r="F544" i="31"/>
  <c r="E544" i="31"/>
  <c r="E543" i="31"/>
  <c r="G542" i="31"/>
  <c r="F542" i="31"/>
  <c r="E542" i="31"/>
  <c r="G541" i="31"/>
  <c r="F541" i="31"/>
  <c r="E541" i="31"/>
  <c r="G540" i="31"/>
  <c r="F540" i="31"/>
  <c r="E540" i="31"/>
  <c r="E539" i="31"/>
  <c r="G538" i="31"/>
  <c r="F538" i="31"/>
  <c r="E538" i="31"/>
  <c r="G537" i="31"/>
  <c r="G536" i="31"/>
  <c r="F536" i="31"/>
  <c r="G534" i="31"/>
  <c r="F534" i="31"/>
  <c r="G533" i="31"/>
  <c r="F533" i="31"/>
  <c r="E533" i="31"/>
  <c r="G532" i="31"/>
  <c r="F532" i="31"/>
  <c r="E532" i="31"/>
  <c r="G531" i="31"/>
  <c r="G530" i="31"/>
  <c r="G529" i="31"/>
  <c r="H529" i="31" s="1"/>
  <c r="F529" i="31"/>
  <c r="E529" i="31"/>
  <c r="G528" i="31"/>
  <c r="F527" i="31"/>
  <c r="E527" i="31"/>
  <c r="G526" i="31"/>
  <c r="F526" i="31"/>
  <c r="G525" i="31"/>
  <c r="F525" i="31"/>
  <c r="E525" i="31"/>
  <c r="G524" i="31"/>
  <c r="F524" i="31"/>
  <c r="E524" i="31"/>
  <c r="E523" i="31"/>
  <c r="G522" i="31"/>
  <c r="F522" i="31"/>
  <c r="E522" i="31"/>
  <c r="G521" i="31"/>
  <c r="F521" i="31"/>
  <c r="E521" i="31"/>
  <c r="G520" i="31"/>
  <c r="F520" i="31"/>
  <c r="E520" i="31"/>
  <c r="E519" i="31"/>
  <c r="G518" i="31"/>
  <c r="F518" i="31"/>
  <c r="E518" i="31"/>
  <c r="G517" i="31"/>
  <c r="F517" i="31"/>
  <c r="G516" i="31"/>
  <c r="F515" i="31"/>
  <c r="E515" i="31"/>
  <c r="G514" i="31"/>
  <c r="F514" i="31"/>
  <c r="G513" i="31"/>
  <c r="F513" i="31"/>
  <c r="E513" i="31"/>
  <c r="G512" i="31"/>
  <c r="F512" i="31"/>
  <c r="E512" i="31"/>
  <c r="G510" i="31"/>
  <c r="F510" i="31"/>
  <c r="E510" i="31"/>
  <c r="G509" i="31"/>
  <c r="G508" i="31"/>
  <c r="E507" i="31"/>
  <c r="G506" i="31"/>
  <c r="H506" i="31" s="1"/>
  <c r="F506" i="31"/>
  <c r="E506" i="31"/>
  <c r="G505" i="31"/>
  <c r="G504" i="31"/>
  <c r="G502" i="31"/>
  <c r="G501" i="31"/>
  <c r="F501" i="31"/>
  <c r="E501" i="31"/>
  <c r="G500" i="31"/>
  <c r="E500" i="31"/>
  <c r="E499" i="31"/>
  <c r="G498" i="31"/>
  <c r="G497" i="31"/>
  <c r="F497" i="31"/>
  <c r="E497" i="31"/>
  <c r="G496" i="31"/>
  <c r="F496" i="31"/>
  <c r="E496" i="31"/>
  <c r="G495" i="31"/>
  <c r="G494" i="31"/>
  <c r="F494" i="31"/>
  <c r="E494" i="31"/>
  <c r="G493" i="31"/>
  <c r="F493" i="31"/>
  <c r="E493" i="31"/>
  <c r="G492" i="31"/>
  <c r="F492" i="31"/>
  <c r="E492" i="31"/>
  <c r="E491" i="31"/>
  <c r="G490" i="31"/>
  <c r="G489" i="31"/>
  <c r="G488" i="31"/>
  <c r="G487" i="31"/>
  <c r="G486" i="31"/>
  <c r="G485" i="31"/>
  <c r="E485" i="31"/>
  <c r="G484" i="31"/>
  <c r="E483" i="31"/>
  <c r="G482" i="31"/>
  <c r="G481" i="31"/>
  <c r="F481" i="31"/>
  <c r="E481" i="31"/>
  <c r="G480" i="31"/>
  <c r="F480" i="31"/>
  <c r="E480" i="31"/>
  <c r="G479" i="31"/>
  <c r="E479" i="31"/>
  <c r="G478" i="31"/>
  <c r="G477" i="31"/>
  <c r="G476" i="31"/>
  <c r="E476" i="31"/>
  <c r="G475" i="31"/>
  <c r="G474" i="31"/>
  <c r="G473" i="31"/>
  <c r="F473" i="31"/>
  <c r="E473" i="31"/>
  <c r="G472" i="31"/>
  <c r="F471" i="31"/>
  <c r="E471" i="31"/>
  <c r="G470" i="31"/>
  <c r="F470" i="31"/>
  <c r="E470" i="31"/>
  <c r="G469" i="31"/>
  <c r="F469" i="31"/>
  <c r="G468" i="31"/>
  <c r="F468" i="31"/>
  <c r="E468" i="31"/>
  <c r="E467" i="31"/>
  <c r="G466" i="31"/>
  <c r="F466" i="31"/>
  <c r="E466" i="31"/>
  <c r="G465" i="31"/>
  <c r="F465" i="31"/>
  <c r="E465" i="31"/>
  <c r="G464" i="31"/>
  <c r="G463" i="31"/>
  <c r="E463" i="31"/>
  <c r="G462" i="31"/>
  <c r="G461" i="31"/>
  <c r="G460" i="31"/>
  <c r="F459" i="31"/>
  <c r="G458" i="31"/>
  <c r="G457" i="31"/>
  <c r="G456" i="31"/>
  <c r="G454" i="31"/>
  <c r="F454" i="31"/>
  <c r="E454" i="31"/>
  <c r="G453" i="31"/>
  <c r="G452" i="31"/>
  <c r="F452" i="31"/>
  <c r="E452" i="31"/>
  <c r="G450" i="31"/>
  <c r="F450" i="31"/>
  <c r="E450" i="31"/>
  <c r="G449" i="31"/>
  <c r="E449" i="31"/>
  <c r="G448" i="31"/>
  <c r="F448" i="31"/>
  <c r="E448" i="31"/>
  <c r="F447" i="31"/>
  <c r="E447" i="31"/>
  <c r="G446" i="31"/>
  <c r="F446" i="31"/>
  <c r="G445" i="31"/>
  <c r="G444" i="31"/>
  <c r="F444" i="31"/>
  <c r="E444" i="31"/>
  <c r="G443" i="31"/>
  <c r="E443" i="31"/>
  <c r="G442" i="31"/>
  <c r="F442" i="31"/>
  <c r="G441" i="31"/>
  <c r="G440" i="31"/>
  <c r="F439" i="31"/>
  <c r="G438" i="31"/>
  <c r="F438" i="31"/>
  <c r="E438" i="31"/>
  <c r="G437" i="31"/>
  <c r="G436" i="31"/>
  <c r="F436" i="31"/>
  <c r="E436" i="31"/>
  <c r="G435" i="31"/>
  <c r="E435" i="31"/>
  <c r="G434" i="31"/>
  <c r="F434" i="31"/>
  <c r="E434" i="31"/>
  <c r="G433" i="31"/>
  <c r="F433" i="31"/>
  <c r="E433" i="31"/>
  <c r="G432" i="31"/>
  <c r="F431" i="31"/>
  <c r="E431" i="31"/>
  <c r="G430" i="31"/>
  <c r="H430" i="31" s="1"/>
  <c r="F430" i="31"/>
  <c r="E430" i="31"/>
  <c r="G429" i="31"/>
  <c r="G428" i="31"/>
  <c r="G427" i="31"/>
  <c r="G426" i="31"/>
  <c r="G425" i="31"/>
  <c r="G424" i="31"/>
  <c r="G423" i="31"/>
  <c r="E423" i="31"/>
  <c r="G422" i="31"/>
  <c r="F422" i="31"/>
  <c r="G421" i="31"/>
  <c r="G420" i="31"/>
  <c r="F420" i="31"/>
  <c r="E420" i="31"/>
  <c r="G418" i="31"/>
  <c r="F418" i="31"/>
  <c r="E418" i="31"/>
  <c r="G417" i="31"/>
  <c r="G416" i="31"/>
  <c r="E416" i="31"/>
  <c r="G414" i="31"/>
  <c r="G413" i="31"/>
  <c r="G412" i="31"/>
  <c r="H412" i="31" s="1"/>
  <c r="F412" i="31"/>
  <c r="E412" i="31"/>
  <c r="F411" i="31"/>
  <c r="E411" i="31"/>
  <c r="G410" i="31"/>
  <c r="G409" i="31"/>
  <c r="F409" i="31"/>
  <c r="E409" i="31"/>
  <c r="G408" i="31"/>
  <c r="F408" i="31"/>
  <c r="E408" i="31"/>
  <c r="E407" i="31"/>
  <c r="G406" i="31"/>
  <c r="F406" i="31"/>
  <c r="E406" i="31"/>
  <c r="G405" i="31"/>
  <c r="F405" i="31"/>
  <c r="E405" i="31"/>
  <c r="G404" i="31"/>
  <c r="F404" i="31"/>
  <c r="E404" i="31"/>
  <c r="E403" i="31"/>
  <c r="G402" i="31"/>
  <c r="G401" i="31"/>
  <c r="G400" i="31"/>
  <c r="F400" i="31"/>
  <c r="E400" i="31"/>
  <c r="E399" i="31"/>
  <c r="G398" i="31"/>
  <c r="G397" i="31"/>
  <c r="G396" i="31"/>
  <c r="G395" i="31"/>
  <c r="G394" i="31"/>
  <c r="F394" i="31"/>
  <c r="E394" i="31"/>
  <c r="G393" i="31"/>
  <c r="G392" i="31"/>
  <c r="E391" i="31"/>
  <c r="G390" i="31"/>
  <c r="F390" i="31"/>
  <c r="E390" i="31"/>
  <c r="G389" i="31"/>
  <c r="G388" i="31"/>
  <c r="G386" i="31"/>
  <c r="G385" i="31"/>
  <c r="G384" i="31"/>
  <c r="F384" i="31"/>
  <c r="E384" i="31"/>
  <c r="E383" i="31"/>
  <c r="G382" i="31"/>
  <c r="G381" i="31"/>
  <c r="F381" i="31"/>
  <c r="E381" i="31"/>
  <c r="G380" i="31"/>
  <c r="F380" i="31"/>
  <c r="E380" i="31"/>
  <c r="E379" i="31"/>
  <c r="G378" i="31"/>
  <c r="E378" i="31"/>
  <c r="G377" i="31"/>
  <c r="G376" i="31"/>
  <c r="F376" i="31"/>
  <c r="E376" i="31"/>
  <c r="G375" i="31"/>
  <c r="G374" i="31"/>
  <c r="G373" i="31"/>
  <c r="F373" i="31"/>
  <c r="E373" i="31"/>
  <c r="G372" i="31"/>
  <c r="E372" i="31"/>
  <c r="G371" i="31"/>
  <c r="G370" i="31"/>
  <c r="G369" i="31"/>
  <c r="G368" i="31"/>
  <c r="G367" i="31"/>
  <c r="E367" i="31"/>
  <c r="G366" i="31"/>
  <c r="F366" i="31"/>
  <c r="E366" i="31"/>
  <c r="G365" i="31"/>
  <c r="E365" i="31"/>
  <c r="G364" i="31"/>
  <c r="G363" i="31"/>
  <c r="D362" i="31"/>
  <c r="F552" i="31" s="1"/>
  <c r="C362" i="31"/>
  <c r="G356" i="31"/>
  <c r="F356" i="31"/>
  <c r="E356" i="31"/>
  <c r="G355" i="31"/>
  <c r="F355" i="31"/>
  <c r="E355" i="31"/>
  <c r="G353" i="31"/>
  <c r="F353" i="31"/>
  <c r="E353" i="31"/>
  <c r="G352" i="31"/>
  <c r="F352" i="31"/>
  <c r="E352" i="31"/>
  <c r="G351" i="31"/>
  <c r="F351" i="31"/>
  <c r="E351" i="31"/>
  <c r="E350" i="31"/>
  <c r="G349" i="31"/>
  <c r="F349" i="31"/>
  <c r="G348" i="31"/>
  <c r="F348" i="31"/>
  <c r="E348" i="31"/>
  <c r="G347" i="31"/>
  <c r="F347" i="31"/>
  <c r="E347" i="31"/>
  <c r="G346" i="31"/>
  <c r="E346" i="31"/>
  <c r="G345" i="31"/>
  <c r="E345" i="31"/>
  <c r="G344" i="31"/>
  <c r="F344" i="31"/>
  <c r="E344" i="31"/>
  <c r="G343" i="31"/>
  <c r="F343" i="31"/>
  <c r="E343" i="31"/>
  <c r="F342" i="31"/>
  <c r="E342" i="31"/>
  <c r="G341" i="31"/>
  <c r="F341" i="31"/>
  <c r="E341" i="31"/>
  <c r="G340" i="31"/>
  <c r="G339" i="31"/>
  <c r="F339" i="31"/>
  <c r="E339" i="31"/>
  <c r="E338" i="31"/>
  <c r="G337" i="31"/>
  <c r="F337" i="31"/>
  <c r="E337" i="31"/>
  <c r="G336" i="31"/>
  <c r="G335" i="31"/>
  <c r="F335" i="31"/>
  <c r="E334" i="31"/>
  <c r="G333" i="31"/>
  <c r="G332" i="31"/>
  <c r="F332" i="31"/>
  <c r="E332" i="31"/>
  <c r="G331" i="31"/>
  <c r="E330" i="31"/>
  <c r="G329" i="31"/>
  <c r="G328" i="31"/>
  <c r="F328" i="31"/>
  <c r="E328" i="31"/>
  <c r="G327" i="31"/>
  <c r="F327" i="31"/>
  <c r="E327" i="31"/>
  <c r="G326" i="31"/>
  <c r="E326" i="31"/>
  <c r="G325" i="31"/>
  <c r="G324" i="31"/>
  <c r="F324" i="31"/>
  <c r="E324" i="31"/>
  <c r="G323" i="31"/>
  <c r="F323" i="31"/>
  <c r="E323" i="31"/>
  <c r="G321" i="31"/>
  <c r="G320" i="31"/>
  <c r="G319" i="31"/>
  <c r="F319" i="31"/>
  <c r="E319" i="31"/>
  <c r="E318" i="31"/>
  <c r="G317" i="31"/>
  <c r="G316" i="31"/>
  <c r="G315" i="31"/>
  <c r="G314" i="31"/>
  <c r="G313" i="31"/>
  <c r="F313" i="31"/>
  <c r="E313" i="31"/>
  <c r="G312" i="31"/>
  <c r="F312" i="31"/>
  <c r="E312" i="31"/>
  <c r="G311" i="31"/>
  <c r="G310" i="31"/>
  <c r="E310" i="31"/>
  <c r="G309" i="31"/>
  <c r="F309" i="31"/>
  <c r="E309" i="31"/>
  <c r="G308" i="31"/>
  <c r="G307" i="31"/>
  <c r="G306" i="31"/>
  <c r="G305" i="31"/>
  <c r="G304" i="31"/>
  <c r="G303" i="31"/>
  <c r="F303" i="31"/>
  <c r="E303" i="31"/>
  <c r="G302" i="31"/>
  <c r="G301" i="31"/>
  <c r="G300" i="31"/>
  <c r="F300" i="31"/>
  <c r="E300" i="31"/>
  <c r="G299" i="31"/>
  <c r="E299" i="31"/>
  <c r="G297" i="31"/>
  <c r="F297" i="31"/>
  <c r="G296" i="31"/>
  <c r="F296" i="31"/>
  <c r="E296" i="31"/>
  <c r="G295" i="31"/>
  <c r="F295" i="31"/>
  <c r="E295" i="31"/>
  <c r="G294" i="31"/>
  <c r="E294" i="31"/>
  <c r="G293" i="31"/>
  <c r="G292" i="31"/>
  <c r="F292" i="31"/>
  <c r="E292" i="31"/>
  <c r="G291" i="31"/>
  <c r="F291" i="31"/>
  <c r="E291" i="31"/>
  <c r="E290" i="31"/>
  <c r="G289" i="31"/>
  <c r="F289" i="31"/>
  <c r="E289" i="31"/>
  <c r="G288" i="31"/>
  <c r="E288" i="31"/>
  <c r="G287" i="31"/>
  <c r="G285" i="31"/>
  <c r="G284" i="31"/>
  <c r="F284" i="31"/>
  <c r="E284" i="31"/>
  <c r="G283" i="31"/>
  <c r="F283" i="31"/>
  <c r="E283" i="31"/>
  <c r="F282" i="31"/>
  <c r="E282" i="31"/>
  <c r="G281" i="31"/>
  <c r="F281" i="31"/>
  <c r="E281" i="31"/>
  <c r="G280" i="31"/>
  <c r="F280" i="31"/>
  <c r="E280" i="31"/>
  <c r="G279" i="31"/>
  <c r="F279" i="31"/>
  <c r="E279" i="31"/>
  <c r="F278" i="31"/>
  <c r="E278" i="31"/>
  <c r="G277" i="31"/>
  <c r="G276" i="31"/>
  <c r="F276" i="31"/>
  <c r="E276" i="31"/>
  <c r="G275" i="31"/>
  <c r="F275" i="31"/>
  <c r="E275" i="31"/>
  <c r="G273" i="31"/>
  <c r="F273" i="31"/>
  <c r="E273" i="31"/>
  <c r="G272" i="31"/>
  <c r="F272" i="31"/>
  <c r="G271" i="31"/>
  <c r="F271" i="31"/>
  <c r="E271" i="31"/>
  <c r="F270" i="31"/>
  <c r="E270" i="31"/>
  <c r="G269" i="31"/>
  <c r="G268" i="31"/>
  <c r="F268" i="31"/>
  <c r="E268" i="31"/>
  <c r="G267" i="31"/>
  <c r="E267" i="31"/>
  <c r="E266" i="31"/>
  <c r="G265" i="31"/>
  <c r="F265" i="31"/>
  <c r="E265" i="31"/>
  <c r="G264" i="31"/>
  <c r="F264" i="31"/>
  <c r="E264" i="31"/>
  <c r="G263" i="31"/>
  <c r="F263" i="31"/>
  <c r="E263" i="31"/>
  <c r="E262" i="31"/>
  <c r="G261" i="31"/>
  <c r="E261" i="31"/>
  <c r="G260" i="31"/>
  <c r="E260" i="31"/>
  <c r="G259" i="31"/>
  <c r="F259" i="31"/>
  <c r="E259" i="31"/>
  <c r="G257" i="31"/>
  <c r="F257" i="31"/>
  <c r="E257" i="31"/>
  <c r="G256" i="31"/>
  <c r="F256" i="31"/>
  <c r="E256" i="31"/>
  <c r="G255" i="31"/>
  <c r="F255" i="31"/>
  <c r="E255" i="31"/>
  <c r="G254" i="31"/>
  <c r="G253" i="31"/>
  <c r="F253" i="31"/>
  <c r="E253" i="31"/>
  <c r="G252" i="31"/>
  <c r="F252" i="31"/>
  <c r="E252" i="31"/>
  <c r="G251" i="31"/>
  <c r="E250" i="31"/>
  <c r="G249" i="31"/>
  <c r="F249" i="31"/>
  <c r="E249" i="31"/>
  <c r="G248" i="31"/>
  <c r="G247" i="31"/>
  <c r="E246" i="31"/>
  <c r="G245" i="31"/>
  <c r="G244" i="31"/>
  <c r="F244" i="31"/>
  <c r="E244" i="31"/>
  <c r="G243" i="31"/>
  <c r="F243" i="31"/>
  <c r="E243" i="31"/>
  <c r="E242" i="31"/>
  <c r="G241" i="31"/>
  <c r="G240" i="31"/>
  <c r="F240" i="31"/>
  <c r="E240" i="31"/>
  <c r="G239" i="31"/>
  <c r="F239" i="31"/>
  <c r="E239" i="31"/>
  <c r="G237" i="31"/>
  <c r="G236" i="31"/>
  <c r="F236" i="31"/>
  <c r="E236" i="31"/>
  <c r="G235" i="31"/>
  <c r="E234" i="31"/>
  <c r="G233" i="31"/>
  <c r="F233" i="31"/>
  <c r="E233" i="31"/>
  <c r="G232" i="31"/>
  <c r="G231" i="31"/>
  <c r="F231" i="31"/>
  <c r="E231" i="31"/>
  <c r="F230" i="31"/>
  <c r="E230" i="31"/>
  <c r="G229" i="31"/>
  <c r="F229" i="31"/>
  <c r="E229" i="31"/>
  <c r="G228" i="31"/>
  <c r="G227" i="31"/>
  <c r="F227" i="31"/>
  <c r="E227" i="31"/>
  <c r="G225" i="31"/>
  <c r="F225" i="31"/>
  <c r="E225" i="31"/>
  <c r="G224" i="31"/>
  <c r="F224" i="31"/>
  <c r="G223" i="31"/>
  <c r="E222" i="31"/>
  <c r="G221" i="31"/>
  <c r="E221" i="31"/>
  <c r="G220" i="31"/>
  <c r="G219" i="31"/>
  <c r="G217" i="31"/>
  <c r="F217" i="31"/>
  <c r="E217" i="31"/>
  <c r="G216" i="31"/>
  <c r="G215" i="31"/>
  <c r="E215" i="31"/>
  <c r="G213" i="31"/>
  <c r="G212" i="31"/>
  <c r="G211" i="31"/>
  <c r="G210" i="31"/>
  <c r="E210" i="31"/>
  <c r="G209" i="31"/>
  <c r="G208" i="31"/>
  <c r="F208" i="31"/>
  <c r="G207" i="31"/>
  <c r="F207" i="31"/>
  <c r="E207" i="31"/>
  <c r="E206" i="31"/>
  <c r="G205" i="31"/>
  <c r="F205" i="31"/>
  <c r="E205" i="31"/>
  <c r="G204" i="31"/>
  <c r="F204" i="31"/>
  <c r="E204" i="31"/>
  <c r="G203" i="31"/>
  <c r="G201" i="31"/>
  <c r="G200" i="31"/>
  <c r="F200" i="31"/>
  <c r="G199" i="31"/>
  <c r="F199" i="31"/>
  <c r="E199" i="31"/>
  <c r="E198" i="31"/>
  <c r="G197" i="31"/>
  <c r="G196" i="31"/>
  <c r="G195" i="31"/>
  <c r="E194" i="31"/>
  <c r="G193" i="31"/>
  <c r="F193" i="31"/>
  <c r="E193" i="31"/>
  <c r="G192" i="31"/>
  <c r="F192" i="31"/>
  <c r="E192" i="31"/>
  <c r="G191" i="31"/>
  <c r="G190" i="31"/>
  <c r="G189" i="31"/>
  <c r="G188" i="31"/>
  <c r="G187" i="31"/>
  <c r="F187" i="31"/>
  <c r="E187" i="31"/>
  <c r="G185" i="31"/>
  <c r="F185" i="31"/>
  <c r="E185" i="31"/>
  <c r="G184" i="31"/>
  <c r="G183" i="31"/>
  <c r="G182" i="31"/>
  <c r="D181" i="31"/>
  <c r="F336" i="31" s="1"/>
  <c r="C181" i="31"/>
  <c r="E219" i="31" s="1"/>
  <c r="G175" i="31"/>
  <c r="F175" i="31"/>
  <c r="E175" i="31"/>
  <c r="G174" i="31"/>
  <c r="F174" i="31"/>
  <c r="E174" i="31"/>
  <c r="F173" i="31"/>
  <c r="E173" i="31"/>
  <c r="G172" i="31"/>
  <c r="G171" i="31"/>
  <c r="F171" i="31"/>
  <c r="E171" i="31"/>
  <c r="G170" i="31"/>
  <c r="F170" i="31"/>
  <c r="E170" i="31"/>
  <c r="E169" i="31"/>
  <c r="G168" i="31"/>
  <c r="F168" i="31"/>
  <c r="E168" i="31"/>
  <c r="G167" i="31"/>
  <c r="F167" i="31"/>
  <c r="E167" i="31"/>
  <c r="G166" i="31"/>
  <c r="F166" i="31"/>
  <c r="E166" i="31"/>
  <c r="E165" i="31"/>
  <c r="G164" i="31"/>
  <c r="G163" i="31"/>
  <c r="F163" i="31"/>
  <c r="E163" i="31"/>
  <c r="G162" i="31"/>
  <c r="F162" i="31"/>
  <c r="E162" i="31"/>
  <c r="G160" i="31"/>
  <c r="F160" i="31"/>
  <c r="E160" i="31"/>
  <c r="G159" i="31"/>
  <c r="F159" i="31"/>
  <c r="E159" i="31"/>
  <c r="G158" i="31"/>
  <c r="F158" i="31"/>
  <c r="E158" i="31"/>
  <c r="E157" i="31"/>
  <c r="G156" i="31"/>
  <c r="F156" i="31"/>
  <c r="G155" i="31"/>
  <c r="F155" i="31"/>
  <c r="E155" i="31"/>
  <c r="G154" i="31"/>
  <c r="E154" i="31"/>
  <c r="G153" i="31"/>
  <c r="E153" i="31"/>
  <c r="G152" i="31"/>
  <c r="F152" i="31"/>
  <c r="E152" i="31"/>
  <c r="G151" i="31"/>
  <c r="G150" i="31"/>
  <c r="F150" i="31"/>
  <c r="E150" i="31"/>
  <c r="E149" i="31"/>
  <c r="G148" i="31"/>
  <c r="F148" i="31"/>
  <c r="E148" i="31"/>
  <c r="G147" i="31"/>
  <c r="F147" i="31"/>
  <c r="E147" i="31"/>
  <c r="G146" i="31"/>
  <c r="F146" i="31"/>
  <c r="E146" i="31"/>
  <c r="G144" i="31"/>
  <c r="F144" i="31"/>
  <c r="E144" i="31"/>
  <c r="G143" i="31"/>
  <c r="F143" i="31"/>
  <c r="E143" i="31"/>
  <c r="G142" i="31"/>
  <c r="E141" i="31"/>
  <c r="G140" i="31"/>
  <c r="G139" i="31"/>
  <c r="G138" i="31"/>
  <c r="F138" i="31"/>
  <c r="E138" i="31"/>
  <c r="E137" i="31"/>
  <c r="G136" i="31"/>
  <c r="G135" i="31"/>
  <c r="F135" i="31"/>
  <c r="E135" i="31"/>
  <c r="G134" i="31"/>
  <c r="E133" i="31"/>
  <c r="G132" i="31"/>
  <c r="G131" i="31"/>
  <c r="G130" i="31"/>
  <c r="G129" i="31"/>
  <c r="G128" i="31"/>
  <c r="G127" i="31"/>
  <c r="F127" i="31"/>
  <c r="G126" i="31"/>
  <c r="F126" i="31"/>
  <c r="E126" i="31"/>
  <c r="G125" i="31"/>
  <c r="E125" i="31"/>
  <c r="G124" i="31"/>
  <c r="G123" i="31"/>
  <c r="E123" i="31"/>
  <c r="G122" i="31"/>
  <c r="G121" i="31"/>
  <c r="G120" i="31"/>
  <c r="G119" i="31"/>
  <c r="H119" i="31" s="1"/>
  <c r="E119" i="31"/>
  <c r="G118" i="31"/>
  <c r="F118" i="31"/>
  <c r="F117" i="31"/>
  <c r="E117" i="31"/>
  <c r="G116" i="31"/>
  <c r="H116" i="31" s="1"/>
  <c r="F116" i="31"/>
  <c r="E116" i="31"/>
  <c r="G115" i="31"/>
  <c r="F115" i="31"/>
  <c r="E115" i="31"/>
  <c r="G114" i="31"/>
  <c r="G112" i="31"/>
  <c r="F112" i="31"/>
  <c r="E112" i="31"/>
  <c r="G111" i="31"/>
  <c r="G110" i="31"/>
  <c r="F109" i="31"/>
  <c r="G108" i="31"/>
  <c r="H108" i="31" s="1"/>
  <c r="F108" i="31"/>
  <c r="E108" i="31"/>
  <c r="G107" i="31"/>
  <c r="F107" i="31"/>
  <c r="E107" i="31"/>
  <c r="G106" i="31"/>
  <c r="G105" i="31"/>
  <c r="E105" i="31"/>
  <c r="G104" i="31"/>
  <c r="F104" i="31"/>
  <c r="E104" i="31"/>
  <c r="G103" i="31"/>
  <c r="F103" i="31"/>
  <c r="G102" i="31"/>
  <c r="G100" i="31"/>
  <c r="G99" i="31"/>
  <c r="G98" i="31"/>
  <c r="E97" i="31"/>
  <c r="G96" i="31"/>
  <c r="G95" i="31"/>
  <c r="G94" i="31"/>
  <c r="F93" i="31"/>
  <c r="E93" i="31"/>
  <c r="G92" i="31"/>
  <c r="G91" i="31"/>
  <c r="F91" i="31"/>
  <c r="E91" i="31"/>
  <c r="G90" i="31"/>
  <c r="F90" i="31"/>
  <c r="E90" i="31"/>
  <c r="E89" i="31"/>
  <c r="G88" i="31"/>
  <c r="F88" i="31"/>
  <c r="E88" i="31"/>
  <c r="G87" i="31"/>
  <c r="E87" i="31"/>
  <c r="G86" i="31"/>
  <c r="H86" i="31" s="1"/>
  <c r="F86" i="31"/>
  <c r="E86" i="31"/>
  <c r="E85" i="31"/>
  <c r="G84" i="31"/>
  <c r="H84" i="31" s="1"/>
  <c r="F84" i="31"/>
  <c r="E84" i="31"/>
  <c r="G83" i="31"/>
  <c r="F83" i="31"/>
  <c r="G82" i="31"/>
  <c r="F82" i="31"/>
  <c r="E82" i="31"/>
  <c r="G80" i="31"/>
  <c r="G79" i="31"/>
  <c r="E79" i="31"/>
  <c r="G78" i="31"/>
  <c r="G77" i="31"/>
  <c r="D76" i="31"/>
  <c r="G76" i="31" s="1"/>
  <c r="C76" i="31"/>
  <c r="E156" i="31" s="1"/>
  <c r="G70" i="31"/>
  <c r="F70" i="31"/>
  <c r="E70" i="31"/>
  <c r="G69" i="31"/>
  <c r="G68" i="31"/>
  <c r="G67" i="31"/>
  <c r="F67" i="31"/>
  <c r="E67" i="31"/>
  <c r="G66" i="31"/>
  <c r="F66" i="31"/>
  <c r="E66" i="31"/>
  <c r="G65" i="31"/>
  <c r="F65" i="31"/>
  <c r="E65" i="31"/>
  <c r="G63" i="31"/>
  <c r="F63" i="31"/>
  <c r="E63" i="31"/>
  <c r="G62" i="31"/>
  <c r="F62" i="31"/>
  <c r="E62" i="31"/>
  <c r="G61" i="31"/>
  <c r="F61" i="31"/>
  <c r="E61" i="31"/>
  <c r="G60" i="31"/>
  <c r="E60" i="31"/>
  <c r="G59" i="31"/>
  <c r="G58" i="31"/>
  <c r="F58" i="31"/>
  <c r="E58" i="31"/>
  <c r="G57" i="31"/>
  <c r="F57" i="31"/>
  <c r="E57" i="31"/>
  <c r="E56" i="31"/>
  <c r="G55" i="31"/>
  <c r="F55" i="31"/>
  <c r="E55" i="31"/>
  <c r="G54" i="31"/>
  <c r="G53" i="31"/>
  <c r="F53" i="31"/>
  <c r="G52" i="31"/>
  <c r="E52" i="31"/>
  <c r="G51" i="31"/>
  <c r="F51" i="31"/>
  <c r="E51" i="31"/>
  <c r="G50" i="31"/>
  <c r="G49" i="31"/>
  <c r="E49" i="31"/>
  <c r="E48" i="31"/>
  <c r="G47" i="31"/>
  <c r="F47" i="31"/>
  <c r="E47" i="31"/>
  <c r="G46" i="31"/>
  <c r="F46" i="31"/>
  <c r="E46" i="31"/>
  <c r="G45" i="31"/>
  <c r="F45" i="31"/>
  <c r="E45" i="31"/>
  <c r="E44" i="31"/>
  <c r="G43" i="31"/>
  <c r="F43" i="31"/>
  <c r="E43" i="31"/>
  <c r="G42" i="31"/>
  <c r="F42" i="31"/>
  <c r="E42" i="31"/>
  <c r="G41" i="31"/>
  <c r="F41" i="31"/>
  <c r="E41" i="31"/>
  <c r="E40" i="31"/>
  <c r="G39" i="31"/>
  <c r="G38" i="31"/>
  <c r="F38" i="31"/>
  <c r="E38" i="31"/>
  <c r="G37" i="31"/>
  <c r="F37" i="31"/>
  <c r="E37" i="31"/>
  <c r="G36" i="31"/>
  <c r="E36" i="31"/>
  <c r="G35" i="31"/>
  <c r="F35" i="31"/>
  <c r="E35" i="31"/>
  <c r="G34" i="31"/>
  <c r="F34" i="31"/>
  <c r="E34" i="31"/>
  <c r="G33" i="31"/>
  <c r="F33" i="31"/>
  <c r="E33" i="31"/>
  <c r="G32" i="31"/>
  <c r="E32" i="31"/>
  <c r="G31" i="31"/>
  <c r="F31" i="31"/>
  <c r="E31" i="31"/>
  <c r="G30" i="31"/>
  <c r="G29" i="31"/>
  <c r="G28" i="31"/>
  <c r="E28" i="31"/>
  <c r="G27" i="31"/>
  <c r="G26" i="31"/>
  <c r="F26" i="31"/>
  <c r="E26" i="31"/>
  <c r="G25" i="31"/>
  <c r="E25" i="31"/>
  <c r="E24" i="31"/>
  <c r="G23" i="31"/>
  <c r="F23" i="31"/>
  <c r="E23" i="31"/>
  <c r="G22" i="31"/>
  <c r="F22" i="31"/>
  <c r="E22" i="31"/>
  <c r="G21" i="31"/>
  <c r="F21" i="31"/>
  <c r="E21" i="31"/>
  <c r="G20" i="31"/>
  <c r="F20" i="31"/>
  <c r="E20" i="31"/>
  <c r="D19" i="31"/>
  <c r="F54" i="31" s="1"/>
  <c r="C19" i="31"/>
  <c r="E53" i="31" s="1"/>
  <c r="C13" i="31"/>
  <c r="C10" i="31"/>
  <c r="G629" i="30"/>
  <c r="G628" i="30"/>
  <c r="F628" i="30"/>
  <c r="G627" i="30"/>
  <c r="F627" i="30"/>
  <c r="E627" i="30"/>
  <c r="E626" i="30"/>
  <c r="G625" i="30"/>
  <c r="G624" i="30"/>
  <c r="F624" i="30"/>
  <c r="E624" i="30"/>
  <c r="G623" i="30"/>
  <c r="F623" i="30"/>
  <c r="E623" i="30"/>
  <c r="G621" i="30"/>
  <c r="G620" i="30"/>
  <c r="E620" i="30"/>
  <c r="G619" i="30"/>
  <c r="G617" i="30"/>
  <c r="G616" i="30"/>
  <c r="G615" i="30"/>
  <c r="F615" i="30"/>
  <c r="E615" i="30"/>
  <c r="G614" i="30"/>
  <c r="G613" i="30"/>
  <c r="F613" i="30"/>
  <c r="E613" i="30"/>
  <c r="G612" i="30"/>
  <c r="F612" i="30"/>
  <c r="E612" i="30"/>
  <c r="G611" i="30"/>
  <c r="F611" i="30"/>
  <c r="E611" i="30"/>
  <c r="E610" i="30"/>
  <c r="G609" i="30"/>
  <c r="F609" i="30"/>
  <c r="E609" i="30"/>
  <c r="G608" i="30"/>
  <c r="F608" i="30"/>
  <c r="E608" i="30"/>
  <c r="G607" i="30"/>
  <c r="F607" i="30"/>
  <c r="E607" i="30"/>
  <c r="G605" i="30"/>
  <c r="G604" i="30"/>
  <c r="G603" i="30"/>
  <c r="F603" i="30"/>
  <c r="E603" i="30"/>
  <c r="G602" i="30"/>
  <c r="F602" i="30"/>
  <c r="E602" i="30"/>
  <c r="D601" i="30"/>
  <c r="D13" i="30" s="1"/>
  <c r="C601" i="30"/>
  <c r="E595" i="30"/>
  <c r="G594" i="30"/>
  <c r="F594" i="30"/>
  <c r="E594" i="30"/>
  <c r="G593" i="30"/>
  <c r="F593" i="30"/>
  <c r="E593" i="30"/>
  <c r="G592" i="30"/>
  <c r="F592" i="30"/>
  <c r="E592" i="30"/>
  <c r="G590" i="30"/>
  <c r="F590" i="30"/>
  <c r="G589" i="30"/>
  <c r="F589" i="30"/>
  <c r="G588" i="30"/>
  <c r="G587" i="30"/>
  <c r="E587" i="30"/>
  <c r="G586" i="30"/>
  <c r="F586" i="30"/>
  <c r="E586" i="30"/>
  <c r="G585" i="30"/>
  <c r="F585" i="30"/>
  <c r="E585" i="30"/>
  <c r="G584" i="30"/>
  <c r="F584" i="30"/>
  <c r="E584" i="30"/>
  <c r="G583" i="30"/>
  <c r="E583" i="30"/>
  <c r="G582" i="30"/>
  <c r="F582" i="30"/>
  <c r="G581" i="30"/>
  <c r="G580" i="30"/>
  <c r="G579" i="30"/>
  <c r="G578" i="30"/>
  <c r="F578" i="30"/>
  <c r="E578" i="30"/>
  <c r="G577" i="30"/>
  <c r="F577" i="30"/>
  <c r="E577" i="30"/>
  <c r="G576" i="30"/>
  <c r="E576" i="30"/>
  <c r="E575" i="30"/>
  <c r="G574" i="30"/>
  <c r="G573" i="30"/>
  <c r="F573" i="30"/>
  <c r="E573" i="30"/>
  <c r="G572" i="30"/>
  <c r="F572" i="30"/>
  <c r="G571" i="30"/>
  <c r="E571" i="30"/>
  <c r="G570" i="30"/>
  <c r="G569" i="30"/>
  <c r="E569" i="30"/>
  <c r="G568" i="30"/>
  <c r="F568" i="30"/>
  <c r="E568" i="30"/>
  <c r="F567" i="30"/>
  <c r="E567" i="30"/>
  <c r="G566" i="30"/>
  <c r="F566" i="30"/>
  <c r="E566" i="30"/>
  <c r="G565" i="30"/>
  <c r="F565" i="30"/>
  <c r="E565" i="30"/>
  <c r="G564" i="30"/>
  <c r="F564" i="30"/>
  <c r="E564" i="30"/>
  <c r="F563" i="30"/>
  <c r="E563" i="30"/>
  <c r="G562" i="30"/>
  <c r="E562" i="30"/>
  <c r="G561" i="30"/>
  <c r="F561" i="30"/>
  <c r="E561" i="30"/>
  <c r="G560" i="30"/>
  <c r="F560" i="30"/>
  <c r="E560" i="30"/>
  <c r="G558" i="30"/>
  <c r="G557" i="30"/>
  <c r="F557" i="30"/>
  <c r="E557" i="30"/>
  <c r="G556" i="30"/>
  <c r="E556" i="30"/>
  <c r="G555" i="30"/>
  <c r="G554" i="30"/>
  <c r="F554" i="30"/>
  <c r="E554" i="30"/>
  <c r="G553" i="30"/>
  <c r="F553" i="30"/>
  <c r="E553" i="30"/>
  <c r="G552" i="30"/>
  <c r="G550" i="30"/>
  <c r="F550" i="30"/>
  <c r="E550" i="30"/>
  <c r="G549" i="30"/>
  <c r="F549" i="30"/>
  <c r="E549" i="30"/>
  <c r="G548" i="30"/>
  <c r="F548" i="30"/>
  <c r="E548" i="30"/>
  <c r="F547" i="30"/>
  <c r="E547" i="30"/>
  <c r="G546" i="30"/>
  <c r="F546" i="30"/>
  <c r="E546" i="30"/>
  <c r="G545" i="30"/>
  <c r="F545" i="30"/>
  <c r="E545" i="30"/>
  <c r="G544" i="30"/>
  <c r="F544" i="30"/>
  <c r="E544" i="30"/>
  <c r="F543" i="30"/>
  <c r="E543" i="30"/>
  <c r="G542" i="30"/>
  <c r="F542" i="30"/>
  <c r="E542" i="30"/>
  <c r="G541" i="30"/>
  <c r="F541" i="30"/>
  <c r="E541" i="30"/>
  <c r="G540" i="30"/>
  <c r="F540" i="30"/>
  <c r="E540" i="30"/>
  <c r="F539" i="30"/>
  <c r="E539" i="30"/>
  <c r="G538" i="30"/>
  <c r="F538" i="30"/>
  <c r="E538" i="30"/>
  <c r="G537" i="30"/>
  <c r="F537" i="30"/>
  <c r="E537" i="30"/>
  <c r="G536" i="30"/>
  <c r="F536" i="30"/>
  <c r="E535" i="30"/>
  <c r="G534" i="30"/>
  <c r="F534" i="30"/>
  <c r="E534" i="30"/>
  <c r="G533" i="30"/>
  <c r="F533" i="30"/>
  <c r="E533" i="30"/>
  <c r="G532" i="30"/>
  <c r="F532" i="30"/>
  <c r="E532" i="30"/>
  <c r="E531" i="30"/>
  <c r="G530" i="30"/>
  <c r="E530" i="30"/>
  <c r="G529" i="30"/>
  <c r="F529" i="30"/>
  <c r="E529" i="30"/>
  <c r="G528" i="30"/>
  <c r="G527" i="30"/>
  <c r="E527" i="30"/>
  <c r="G526" i="30"/>
  <c r="F526" i="30"/>
  <c r="E526" i="30"/>
  <c r="G525" i="30"/>
  <c r="F525" i="30"/>
  <c r="E525" i="30"/>
  <c r="G524" i="30"/>
  <c r="F524" i="30"/>
  <c r="E524" i="30"/>
  <c r="G523" i="30"/>
  <c r="E523" i="30"/>
  <c r="G522" i="30"/>
  <c r="F522" i="30"/>
  <c r="E522" i="30"/>
  <c r="G521" i="30"/>
  <c r="F521" i="30"/>
  <c r="E521" i="30"/>
  <c r="G520" i="30"/>
  <c r="F520" i="30"/>
  <c r="E520" i="30"/>
  <c r="G519" i="30"/>
  <c r="E519" i="30"/>
  <c r="G518" i="30"/>
  <c r="F518" i="30"/>
  <c r="E518" i="30"/>
  <c r="G517" i="30"/>
  <c r="F517" i="30"/>
  <c r="E517" i="30"/>
  <c r="G516" i="30"/>
  <c r="E516" i="30"/>
  <c r="G515" i="30"/>
  <c r="E515" i="30"/>
  <c r="G514" i="30"/>
  <c r="F514" i="30"/>
  <c r="E514" i="30"/>
  <c r="G513" i="30"/>
  <c r="F513" i="30"/>
  <c r="G512" i="30"/>
  <c r="F512" i="30"/>
  <c r="E512" i="30"/>
  <c r="F511" i="30"/>
  <c r="E511" i="30"/>
  <c r="G510" i="30"/>
  <c r="F510" i="30"/>
  <c r="E510" i="30"/>
  <c r="G509" i="30"/>
  <c r="F509" i="30"/>
  <c r="E509" i="30"/>
  <c r="G508" i="30"/>
  <c r="E507" i="30"/>
  <c r="G506" i="30"/>
  <c r="F506" i="30"/>
  <c r="E506" i="30"/>
  <c r="G505" i="30"/>
  <c r="F505" i="30"/>
  <c r="E505" i="30"/>
  <c r="G504" i="30"/>
  <c r="F504" i="30"/>
  <c r="G503" i="30"/>
  <c r="G502" i="30"/>
  <c r="G501" i="30"/>
  <c r="F501" i="30"/>
  <c r="E501" i="30"/>
  <c r="G500" i="30"/>
  <c r="F499" i="30"/>
  <c r="E499" i="30"/>
  <c r="G498" i="30"/>
  <c r="F498" i="30"/>
  <c r="G497" i="30"/>
  <c r="F497" i="30"/>
  <c r="E497" i="30"/>
  <c r="G496" i="30"/>
  <c r="F496" i="30"/>
  <c r="E496" i="30"/>
  <c r="G494" i="30"/>
  <c r="F494" i="30"/>
  <c r="E494" i="30"/>
  <c r="G493" i="30"/>
  <c r="F493" i="30"/>
  <c r="E493" i="30"/>
  <c r="G492" i="30"/>
  <c r="F492" i="30"/>
  <c r="E492" i="30"/>
  <c r="E491" i="30"/>
  <c r="G490" i="30"/>
  <c r="G489" i="30"/>
  <c r="F489" i="30"/>
  <c r="E489" i="30"/>
  <c r="G488" i="30"/>
  <c r="G486" i="30"/>
  <c r="F486" i="30"/>
  <c r="E486" i="30"/>
  <c r="G485" i="30"/>
  <c r="G484" i="30"/>
  <c r="G483" i="30"/>
  <c r="G482" i="30"/>
  <c r="E482" i="30"/>
  <c r="G481" i="30"/>
  <c r="F481" i="30"/>
  <c r="E481" i="30"/>
  <c r="G480" i="30"/>
  <c r="E479" i="30"/>
  <c r="G478" i="30"/>
  <c r="F478" i="30"/>
  <c r="G477" i="30"/>
  <c r="F477" i="30"/>
  <c r="E477" i="30"/>
  <c r="G476" i="30"/>
  <c r="F476" i="30"/>
  <c r="G474" i="30"/>
  <c r="G473" i="30"/>
  <c r="F473" i="30"/>
  <c r="E473" i="30"/>
  <c r="G472" i="30"/>
  <c r="F471" i="30"/>
  <c r="E471" i="30"/>
  <c r="G470" i="30"/>
  <c r="F470" i="30"/>
  <c r="E470" i="30"/>
  <c r="G469" i="30"/>
  <c r="F469" i="30"/>
  <c r="E469" i="30"/>
  <c r="G468" i="30"/>
  <c r="F468" i="30"/>
  <c r="E468" i="30"/>
  <c r="F467" i="30"/>
  <c r="E467" i="30"/>
  <c r="G466" i="30"/>
  <c r="F466" i="30"/>
  <c r="E466" i="30"/>
  <c r="G465" i="30"/>
  <c r="F465" i="30"/>
  <c r="E465" i="30"/>
  <c r="G464" i="30"/>
  <c r="F464" i="30"/>
  <c r="E464" i="30"/>
  <c r="F463" i="30"/>
  <c r="E463" i="30"/>
  <c r="G462" i="30"/>
  <c r="F462" i="30"/>
  <c r="G461" i="30"/>
  <c r="F461" i="30"/>
  <c r="E461" i="30"/>
  <c r="G460" i="30"/>
  <c r="E459" i="30"/>
  <c r="G458" i="30"/>
  <c r="G457" i="30"/>
  <c r="F457" i="30"/>
  <c r="G456" i="30"/>
  <c r="E455" i="30"/>
  <c r="G454" i="30"/>
  <c r="F454" i="30"/>
  <c r="E454" i="30"/>
  <c r="G453" i="30"/>
  <c r="G452" i="30"/>
  <c r="F452" i="30"/>
  <c r="E452" i="30"/>
  <c r="G451" i="30"/>
  <c r="G450" i="30"/>
  <c r="F450" i="30"/>
  <c r="E450" i="30"/>
  <c r="G449" i="30"/>
  <c r="F449" i="30"/>
  <c r="E449" i="30"/>
  <c r="G448" i="30"/>
  <c r="F448" i="30"/>
  <c r="E448" i="30"/>
  <c r="E447" i="30"/>
  <c r="G446" i="30"/>
  <c r="F446" i="30"/>
  <c r="G445" i="30"/>
  <c r="F445" i="30"/>
  <c r="E445" i="30"/>
  <c r="G444" i="30"/>
  <c r="F444" i="30"/>
  <c r="E444" i="30"/>
  <c r="E443" i="30"/>
  <c r="G442" i="30"/>
  <c r="F442" i="30"/>
  <c r="G441" i="30"/>
  <c r="F441" i="30"/>
  <c r="E441" i="30"/>
  <c r="G440" i="30"/>
  <c r="F440" i="30"/>
  <c r="E440" i="30"/>
  <c r="G439" i="30"/>
  <c r="E439" i="30"/>
  <c r="G438" i="30"/>
  <c r="F438" i="30"/>
  <c r="E438" i="30"/>
  <c r="G437" i="30"/>
  <c r="G436" i="30"/>
  <c r="F436" i="30"/>
  <c r="E436" i="30"/>
  <c r="F435" i="30"/>
  <c r="E435" i="30"/>
  <c r="G434" i="30"/>
  <c r="F434" i="30"/>
  <c r="E434" i="30"/>
  <c r="G433" i="30"/>
  <c r="F433" i="30"/>
  <c r="E433" i="30"/>
  <c r="G432" i="30"/>
  <c r="F432" i="30"/>
  <c r="E432" i="30"/>
  <c r="F431" i="30"/>
  <c r="E431" i="30"/>
  <c r="G430" i="30"/>
  <c r="F430" i="30"/>
  <c r="E430" i="30"/>
  <c r="G429" i="30"/>
  <c r="F429" i="30"/>
  <c r="G428" i="30"/>
  <c r="G427" i="30"/>
  <c r="G426" i="30"/>
  <c r="G425" i="30"/>
  <c r="G424" i="30"/>
  <c r="E423" i="30"/>
  <c r="G422" i="30"/>
  <c r="F422" i="30"/>
  <c r="E422" i="30"/>
  <c r="G421" i="30"/>
  <c r="F421" i="30"/>
  <c r="E421" i="30"/>
  <c r="G420" i="30"/>
  <c r="F420" i="30"/>
  <c r="E420" i="30"/>
  <c r="E419" i="30"/>
  <c r="G418" i="30"/>
  <c r="F418" i="30"/>
  <c r="E418" i="30"/>
  <c r="G417" i="30"/>
  <c r="F417" i="30"/>
  <c r="E417" i="30"/>
  <c r="G416" i="30"/>
  <c r="F416" i="30"/>
  <c r="E416" i="30"/>
  <c r="G414" i="30"/>
  <c r="G413" i="30"/>
  <c r="F413" i="30"/>
  <c r="G412" i="30"/>
  <c r="F412" i="30"/>
  <c r="F411" i="30"/>
  <c r="E411" i="30"/>
  <c r="G410" i="30"/>
  <c r="G409" i="30"/>
  <c r="F409" i="30"/>
  <c r="E409" i="30"/>
  <c r="G408" i="30"/>
  <c r="F408" i="30"/>
  <c r="E408" i="30"/>
  <c r="G406" i="30"/>
  <c r="F406" i="30"/>
  <c r="E406" i="30"/>
  <c r="G405" i="30"/>
  <c r="F405" i="30"/>
  <c r="E405" i="30"/>
  <c r="G404" i="30"/>
  <c r="F404" i="30"/>
  <c r="E404" i="30"/>
  <c r="E403" i="30"/>
  <c r="G402" i="30"/>
  <c r="F402" i="30"/>
  <c r="E402" i="30"/>
  <c r="G401" i="30"/>
  <c r="E401" i="30"/>
  <c r="G400" i="30"/>
  <c r="E400" i="30"/>
  <c r="G398" i="30"/>
  <c r="E398" i="30"/>
  <c r="G397" i="30"/>
  <c r="G396" i="30"/>
  <c r="F396" i="30"/>
  <c r="G394" i="30"/>
  <c r="F394" i="30"/>
  <c r="G393" i="30"/>
  <c r="F393" i="30"/>
  <c r="G392" i="30"/>
  <c r="F392" i="30"/>
  <c r="E392" i="30"/>
  <c r="E391" i="30"/>
  <c r="G390" i="30"/>
  <c r="F390" i="30"/>
  <c r="E390" i="30"/>
  <c r="G389" i="30"/>
  <c r="F389" i="30"/>
  <c r="E389" i="30"/>
  <c r="G388" i="30"/>
  <c r="F388" i="30"/>
  <c r="E388" i="30"/>
  <c r="E387" i="30"/>
  <c r="G386" i="30"/>
  <c r="G385" i="30"/>
  <c r="E385" i="30"/>
  <c r="G384" i="30"/>
  <c r="F384" i="30"/>
  <c r="E384" i="30"/>
  <c r="G382" i="30"/>
  <c r="G381" i="30"/>
  <c r="F381" i="30"/>
  <c r="E381" i="30"/>
  <c r="G380" i="30"/>
  <c r="F380" i="30"/>
  <c r="E380" i="30"/>
  <c r="F379" i="30"/>
  <c r="E379" i="30"/>
  <c r="G378" i="30"/>
  <c r="G377" i="30"/>
  <c r="F377" i="30"/>
  <c r="G376" i="30"/>
  <c r="F376" i="30"/>
  <c r="E376" i="30"/>
  <c r="E375" i="30"/>
  <c r="G374" i="30"/>
  <c r="G373" i="30"/>
  <c r="F373" i="30"/>
  <c r="E373" i="30"/>
  <c r="G372" i="30"/>
  <c r="F372" i="30"/>
  <c r="E372" i="30"/>
  <c r="G371" i="30"/>
  <c r="G370" i="30"/>
  <c r="F370" i="30"/>
  <c r="E370" i="30"/>
  <c r="G369" i="30"/>
  <c r="F369" i="30"/>
  <c r="G368" i="30"/>
  <c r="G367" i="30"/>
  <c r="E367" i="30"/>
  <c r="G366" i="30"/>
  <c r="F366" i="30"/>
  <c r="E366" i="30"/>
  <c r="G365" i="30"/>
  <c r="F365" i="30"/>
  <c r="E365" i="30"/>
  <c r="G364" i="30"/>
  <c r="E364" i="30"/>
  <c r="G363" i="30"/>
  <c r="D362" i="30"/>
  <c r="F558" i="30" s="1"/>
  <c r="C362" i="30"/>
  <c r="G356" i="30"/>
  <c r="F356" i="30"/>
  <c r="E356" i="30"/>
  <c r="G355" i="30"/>
  <c r="F355" i="30"/>
  <c r="E355" i="30"/>
  <c r="G354" i="30"/>
  <c r="E354" i="30"/>
  <c r="G353" i="30"/>
  <c r="F353" i="30"/>
  <c r="E353" i="30"/>
  <c r="G352" i="30"/>
  <c r="F352" i="30"/>
  <c r="E352" i="30"/>
  <c r="G351" i="30"/>
  <c r="E351" i="30"/>
  <c r="F350" i="30"/>
  <c r="G349" i="30"/>
  <c r="F349" i="30"/>
  <c r="E349" i="30"/>
  <c r="G348" i="30"/>
  <c r="F348" i="30"/>
  <c r="E348" i="30"/>
  <c r="G347" i="30"/>
  <c r="F347" i="30"/>
  <c r="E347" i="30"/>
  <c r="E346" i="30"/>
  <c r="G345" i="30"/>
  <c r="F345" i="30"/>
  <c r="E345" i="30"/>
  <c r="G344" i="30"/>
  <c r="F344" i="30"/>
  <c r="E344" i="30"/>
  <c r="G343" i="30"/>
  <c r="F343" i="30"/>
  <c r="E343" i="30"/>
  <c r="E342" i="30"/>
  <c r="G341" i="30"/>
  <c r="F341" i="30"/>
  <c r="E341" i="30"/>
  <c r="G340" i="30"/>
  <c r="F340" i="30"/>
  <c r="E340" i="30"/>
  <c r="G339" i="30"/>
  <c r="F339" i="30"/>
  <c r="E339" i="30"/>
  <c r="E338" i="30"/>
  <c r="G337" i="30"/>
  <c r="F337" i="30"/>
  <c r="E337" i="30"/>
  <c r="G336" i="30"/>
  <c r="F336" i="30"/>
  <c r="E336" i="30"/>
  <c r="G335" i="30"/>
  <c r="F335" i="30"/>
  <c r="E335" i="30"/>
  <c r="E334" i="30"/>
  <c r="G333" i="30"/>
  <c r="F333" i="30"/>
  <c r="E333" i="30"/>
  <c r="G332" i="30"/>
  <c r="F332" i="30"/>
  <c r="E332" i="30"/>
  <c r="G331" i="30"/>
  <c r="G330" i="30"/>
  <c r="E330" i="30"/>
  <c r="G329" i="30"/>
  <c r="F329" i="30"/>
  <c r="E329" i="30"/>
  <c r="G328" i="30"/>
  <c r="F328" i="30"/>
  <c r="E328" i="30"/>
  <c r="G327" i="30"/>
  <c r="F327" i="30"/>
  <c r="E327" i="30"/>
  <c r="G326" i="30"/>
  <c r="E326" i="30"/>
  <c r="G325" i="30"/>
  <c r="F325" i="30"/>
  <c r="G324" i="30"/>
  <c r="F324" i="30"/>
  <c r="E324" i="30"/>
  <c r="G323" i="30"/>
  <c r="F323" i="30"/>
  <c r="E323" i="30"/>
  <c r="F322" i="30"/>
  <c r="E322" i="30"/>
  <c r="G321" i="30"/>
  <c r="F321" i="30"/>
  <c r="E321" i="30"/>
  <c r="G320" i="30"/>
  <c r="F320" i="30"/>
  <c r="E320" i="30"/>
  <c r="G319" i="30"/>
  <c r="F319" i="30"/>
  <c r="E319" i="30"/>
  <c r="F318" i="30"/>
  <c r="E318" i="30"/>
  <c r="G317" i="30"/>
  <c r="F317" i="30"/>
  <c r="E317" i="30"/>
  <c r="G316" i="30"/>
  <c r="F316" i="30"/>
  <c r="E316" i="30"/>
  <c r="G315" i="30"/>
  <c r="E315" i="30"/>
  <c r="G313" i="30"/>
  <c r="F313" i="30"/>
  <c r="G312" i="30"/>
  <c r="F312" i="30"/>
  <c r="E312" i="30"/>
  <c r="G311" i="30"/>
  <c r="F311" i="30"/>
  <c r="E311" i="30"/>
  <c r="G310" i="30"/>
  <c r="E310" i="30"/>
  <c r="G309" i="30"/>
  <c r="F309" i="30"/>
  <c r="E309" i="30"/>
  <c r="G308" i="30"/>
  <c r="F308" i="30"/>
  <c r="E308" i="30"/>
  <c r="G307" i="30"/>
  <c r="F307" i="30"/>
  <c r="E307" i="30"/>
  <c r="G306" i="30"/>
  <c r="E306" i="30"/>
  <c r="G305" i="30"/>
  <c r="G304" i="30"/>
  <c r="F304" i="30"/>
  <c r="E304" i="30"/>
  <c r="G303" i="30"/>
  <c r="F303" i="30"/>
  <c r="E303" i="30"/>
  <c r="E302" i="30"/>
  <c r="G301" i="30"/>
  <c r="F301" i="30"/>
  <c r="E301" i="30"/>
  <c r="G300" i="30"/>
  <c r="F300" i="30"/>
  <c r="E300" i="30"/>
  <c r="G299" i="30"/>
  <c r="G298" i="30"/>
  <c r="E298" i="30"/>
  <c r="G297" i="30"/>
  <c r="F297" i="30"/>
  <c r="E297" i="30"/>
  <c r="G296" i="30"/>
  <c r="F296" i="30"/>
  <c r="E296" i="30"/>
  <c r="G295" i="30"/>
  <c r="F295" i="30"/>
  <c r="E295" i="30"/>
  <c r="G294" i="30"/>
  <c r="E294" i="30"/>
  <c r="G293" i="30"/>
  <c r="G292" i="30"/>
  <c r="F292" i="30"/>
  <c r="E292" i="30"/>
  <c r="G291" i="30"/>
  <c r="F291" i="30"/>
  <c r="E291" i="30"/>
  <c r="F290" i="30"/>
  <c r="E290" i="30"/>
  <c r="G289" i="30"/>
  <c r="F289" i="30"/>
  <c r="E289" i="30"/>
  <c r="G288" i="30"/>
  <c r="F288" i="30"/>
  <c r="E288" i="30"/>
  <c r="G287" i="30"/>
  <c r="E286" i="30"/>
  <c r="G285" i="30"/>
  <c r="F285" i="30"/>
  <c r="G284" i="30"/>
  <c r="F284" i="30"/>
  <c r="E284" i="30"/>
  <c r="G283" i="30"/>
  <c r="F283" i="30"/>
  <c r="E283" i="30"/>
  <c r="G282" i="30"/>
  <c r="E282" i="30"/>
  <c r="G281" i="30"/>
  <c r="F281" i="30"/>
  <c r="E281" i="30"/>
  <c r="G280" i="30"/>
  <c r="F280" i="30"/>
  <c r="E280" i="30"/>
  <c r="G279" i="30"/>
  <c r="F279" i="30"/>
  <c r="E279" i="30"/>
  <c r="G278" i="30"/>
  <c r="E278" i="30"/>
  <c r="G277" i="30"/>
  <c r="F277" i="30"/>
  <c r="E277" i="30"/>
  <c r="G276" i="30"/>
  <c r="F276" i="30"/>
  <c r="E276" i="30"/>
  <c r="G275" i="30"/>
  <c r="F275" i="30"/>
  <c r="E275" i="30"/>
  <c r="G274" i="30"/>
  <c r="E274" i="30"/>
  <c r="G273" i="30"/>
  <c r="F273" i="30"/>
  <c r="E273" i="30"/>
  <c r="G272" i="30"/>
  <c r="F272" i="30"/>
  <c r="E272" i="30"/>
  <c r="G271" i="30"/>
  <c r="F271" i="30"/>
  <c r="E271" i="30"/>
  <c r="G270" i="30"/>
  <c r="E270" i="30"/>
  <c r="G269" i="30"/>
  <c r="F269" i="30"/>
  <c r="G268" i="30"/>
  <c r="F268" i="30"/>
  <c r="E268" i="30"/>
  <c r="G267" i="30"/>
  <c r="F267" i="30"/>
  <c r="E267" i="30"/>
  <c r="F266" i="30"/>
  <c r="E266" i="30"/>
  <c r="G265" i="30"/>
  <c r="F265" i="30"/>
  <c r="E265" i="30"/>
  <c r="G264" i="30"/>
  <c r="F264" i="30"/>
  <c r="E264" i="30"/>
  <c r="G263" i="30"/>
  <c r="F263" i="30"/>
  <c r="E263" i="30"/>
  <c r="F262" i="30"/>
  <c r="E262" i="30"/>
  <c r="G261" i="30"/>
  <c r="F261" i="30"/>
  <c r="E261" i="30"/>
  <c r="G260" i="30"/>
  <c r="F260" i="30"/>
  <c r="E260" i="30"/>
  <c r="G259" i="30"/>
  <c r="F259" i="30"/>
  <c r="E259" i="30"/>
  <c r="F258" i="30"/>
  <c r="E258" i="30"/>
  <c r="G257" i="30"/>
  <c r="F257" i="30"/>
  <c r="E257" i="30"/>
  <c r="G256" i="30"/>
  <c r="F256" i="30"/>
  <c r="E256" i="30"/>
  <c r="G255" i="30"/>
  <c r="F255" i="30"/>
  <c r="E255" i="30"/>
  <c r="F254" i="30"/>
  <c r="E254" i="30"/>
  <c r="G253" i="30"/>
  <c r="F253" i="30"/>
  <c r="E253" i="30"/>
  <c r="G252" i="30"/>
  <c r="F252" i="30"/>
  <c r="E252" i="30"/>
  <c r="G251" i="30"/>
  <c r="F251" i="30"/>
  <c r="E250" i="30"/>
  <c r="G249" i="30"/>
  <c r="F249" i="30"/>
  <c r="E249" i="30"/>
  <c r="G248" i="30"/>
  <c r="G247" i="30"/>
  <c r="E247" i="30"/>
  <c r="F246" i="30"/>
  <c r="E246" i="30"/>
  <c r="G245" i="30"/>
  <c r="F245" i="30"/>
  <c r="G244" i="30"/>
  <c r="F244" i="30"/>
  <c r="E244" i="30"/>
  <c r="G243" i="30"/>
  <c r="F243" i="30"/>
  <c r="E243" i="30"/>
  <c r="E242" i="30"/>
  <c r="G241" i="30"/>
  <c r="E241" i="30"/>
  <c r="G240" i="30"/>
  <c r="F240" i="30"/>
  <c r="E240" i="30"/>
  <c r="G239" i="30"/>
  <c r="F239" i="30"/>
  <c r="E239" i="30"/>
  <c r="E238" i="30"/>
  <c r="G237" i="30"/>
  <c r="F237" i="30"/>
  <c r="E237" i="30"/>
  <c r="G236" i="30"/>
  <c r="F236" i="30"/>
  <c r="E236" i="30"/>
  <c r="G235" i="30"/>
  <c r="F235" i="30"/>
  <c r="E235" i="30"/>
  <c r="E234" i="30"/>
  <c r="G233" i="30"/>
  <c r="F233" i="30"/>
  <c r="E233" i="30"/>
  <c r="G232" i="30"/>
  <c r="F232" i="30"/>
  <c r="E232" i="30"/>
  <c r="G231" i="30"/>
  <c r="F231" i="30"/>
  <c r="E231" i="30"/>
  <c r="E230" i="30"/>
  <c r="G229" i="30"/>
  <c r="F229" i="30"/>
  <c r="E229" i="30"/>
  <c r="G228" i="30"/>
  <c r="G227" i="30"/>
  <c r="F227" i="30"/>
  <c r="E227" i="30"/>
  <c r="E226" i="30"/>
  <c r="G225" i="30"/>
  <c r="F225" i="30"/>
  <c r="E225" i="30"/>
  <c r="G224" i="30"/>
  <c r="G223" i="30"/>
  <c r="E223" i="30"/>
  <c r="E222" i="30"/>
  <c r="G221" i="30"/>
  <c r="F221" i="30"/>
  <c r="E221" i="30"/>
  <c r="G220" i="30"/>
  <c r="F220" i="30"/>
  <c r="G219" i="30"/>
  <c r="F219" i="30"/>
  <c r="E219" i="30"/>
  <c r="E218" i="30"/>
  <c r="G217" i="30"/>
  <c r="F217" i="30"/>
  <c r="E217" i="30"/>
  <c r="G216" i="30"/>
  <c r="G215" i="30"/>
  <c r="F215" i="30"/>
  <c r="G213" i="30"/>
  <c r="G212" i="30"/>
  <c r="G211" i="30"/>
  <c r="F211" i="30"/>
  <c r="F210" i="30"/>
  <c r="E210" i="30"/>
  <c r="G209" i="30"/>
  <c r="G208" i="30"/>
  <c r="G207" i="30"/>
  <c r="F207" i="30"/>
  <c r="E207" i="30"/>
  <c r="G206" i="30"/>
  <c r="E206" i="30"/>
  <c r="G205" i="30"/>
  <c r="F205" i="30"/>
  <c r="E205" i="30"/>
  <c r="G204" i="30"/>
  <c r="F204" i="30"/>
  <c r="E204" i="30"/>
  <c r="G203" i="30"/>
  <c r="F203" i="30"/>
  <c r="E203" i="30"/>
  <c r="G202" i="30"/>
  <c r="G201" i="30"/>
  <c r="F201" i="30"/>
  <c r="E201" i="30"/>
  <c r="G200" i="30"/>
  <c r="E200" i="30"/>
  <c r="G199" i="30"/>
  <c r="F199" i="30"/>
  <c r="E199" i="30"/>
  <c r="G197" i="30"/>
  <c r="G196" i="30"/>
  <c r="F196" i="30"/>
  <c r="E196" i="30"/>
  <c r="G195" i="30"/>
  <c r="E195" i="30"/>
  <c r="F194" i="30"/>
  <c r="E194" i="30"/>
  <c r="G193" i="30"/>
  <c r="F193" i="30"/>
  <c r="E193" i="30"/>
  <c r="G192" i="30"/>
  <c r="F192" i="30"/>
  <c r="E192" i="30"/>
  <c r="G191" i="30"/>
  <c r="E191" i="30"/>
  <c r="E190" i="30"/>
  <c r="G189" i="30"/>
  <c r="F189" i="30"/>
  <c r="E189" i="30"/>
  <c r="G188" i="30"/>
  <c r="G187" i="30"/>
  <c r="F187" i="30"/>
  <c r="E187" i="30"/>
  <c r="E186" i="30"/>
  <c r="G185" i="30"/>
  <c r="F185" i="30"/>
  <c r="E185" i="30"/>
  <c r="G184" i="30"/>
  <c r="F184" i="30"/>
  <c r="E184" i="30"/>
  <c r="G183" i="30"/>
  <c r="F183" i="30"/>
  <c r="E183" i="30"/>
  <c r="G182" i="30"/>
  <c r="D181" i="30"/>
  <c r="F315" i="30" s="1"/>
  <c r="C181" i="30"/>
  <c r="E202" i="30" s="1"/>
  <c r="G175" i="30"/>
  <c r="F175" i="30"/>
  <c r="E175" i="30"/>
  <c r="G174" i="30"/>
  <c r="F174" i="30"/>
  <c r="E174" i="30"/>
  <c r="G173" i="30"/>
  <c r="E173" i="30"/>
  <c r="G172" i="30"/>
  <c r="F172" i="30"/>
  <c r="E172" i="30"/>
  <c r="G171" i="30"/>
  <c r="F171" i="30"/>
  <c r="E171" i="30"/>
  <c r="G170" i="30"/>
  <c r="F170" i="30"/>
  <c r="E170" i="30"/>
  <c r="G169" i="30"/>
  <c r="E169" i="30"/>
  <c r="G168" i="30"/>
  <c r="F168" i="30"/>
  <c r="E168" i="30"/>
  <c r="G167" i="30"/>
  <c r="F167" i="30"/>
  <c r="E167" i="30"/>
  <c r="G166" i="30"/>
  <c r="F166" i="30"/>
  <c r="E166" i="30"/>
  <c r="G165" i="30"/>
  <c r="E165" i="30"/>
  <c r="G164" i="30"/>
  <c r="F164" i="30"/>
  <c r="E164" i="30"/>
  <c r="G163" i="30"/>
  <c r="F163" i="30"/>
  <c r="E163" i="30"/>
  <c r="G162" i="30"/>
  <c r="F162" i="30"/>
  <c r="E162" i="30"/>
  <c r="G161" i="30"/>
  <c r="E161" i="30"/>
  <c r="G160" i="30"/>
  <c r="F160" i="30"/>
  <c r="E160" i="30"/>
  <c r="G159" i="30"/>
  <c r="F159" i="30"/>
  <c r="E159" i="30"/>
  <c r="G158" i="30"/>
  <c r="F158" i="30"/>
  <c r="E158" i="30"/>
  <c r="G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E149" i="30"/>
  <c r="G148" i="30"/>
  <c r="F148" i="30"/>
  <c r="E148" i="30"/>
  <c r="G147" i="30"/>
  <c r="F147" i="30"/>
  <c r="E147" i="30"/>
  <c r="G146" i="30"/>
  <c r="F146" i="30"/>
  <c r="E146" i="30"/>
  <c r="G145" i="30"/>
  <c r="E145" i="30"/>
  <c r="G144" i="30"/>
  <c r="F144" i="30"/>
  <c r="E144" i="30"/>
  <c r="G143" i="30"/>
  <c r="F143" i="30"/>
  <c r="G142" i="30"/>
  <c r="F142" i="30"/>
  <c r="E142" i="30"/>
  <c r="F141" i="30"/>
  <c r="E141" i="30"/>
  <c r="G140" i="30"/>
  <c r="G139" i="30"/>
  <c r="G138" i="30"/>
  <c r="F138" i="30"/>
  <c r="E138" i="30"/>
  <c r="G137" i="30"/>
  <c r="E137" i="30"/>
  <c r="G136" i="30"/>
  <c r="F136" i="30"/>
  <c r="E136" i="30"/>
  <c r="G135" i="30"/>
  <c r="F135" i="30"/>
  <c r="E135" i="30"/>
  <c r="G134" i="30"/>
  <c r="F134" i="30"/>
  <c r="E134" i="30"/>
  <c r="G133" i="30"/>
  <c r="E133" i="30"/>
  <c r="G132" i="30"/>
  <c r="G131" i="30"/>
  <c r="F131" i="30"/>
  <c r="E131" i="30"/>
  <c r="G130" i="30"/>
  <c r="F130" i="30"/>
  <c r="E130" i="30"/>
  <c r="E129" i="30"/>
  <c r="G128" i="30"/>
  <c r="F128" i="30"/>
  <c r="E128" i="30"/>
  <c r="G127" i="30"/>
  <c r="F127" i="30"/>
  <c r="E127" i="30"/>
  <c r="G126" i="30"/>
  <c r="F126" i="30"/>
  <c r="E126" i="30"/>
  <c r="E125" i="30"/>
  <c r="G124" i="30"/>
  <c r="E124" i="30"/>
  <c r="G123" i="30"/>
  <c r="F123" i="30"/>
  <c r="E123" i="30"/>
  <c r="G122" i="30"/>
  <c r="E121" i="30"/>
  <c r="G120" i="30"/>
  <c r="F120" i="30"/>
  <c r="E120" i="30"/>
  <c r="G119" i="30"/>
  <c r="E119" i="30"/>
  <c r="G118" i="30"/>
  <c r="E118" i="30"/>
  <c r="G117" i="30"/>
  <c r="E117" i="30"/>
  <c r="G116" i="30"/>
  <c r="F116" i="30"/>
  <c r="E116" i="30"/>
  <c r="G115" i="30"/>
  <c r="F115" i="30"/>
  <c r="G114" i="30"/>
  <c r="F114" i="30"/>
  <c r="E114" i="30"/>
  <c r="F113" i="30"/>
  <c r="E113" i="30"/>
  <c r="G112" i="30"/>
  <c r="F112" i="30"/>
  <c r="E112" i="30"/>
  <c r="G111" i="30"/>
  <c r="G110" i="30"/>
  <c r="F110" i="30"/>
  <c r="G108" i="30"/>
  <c r="E108" i="30"/>
  <c r="G107" i="30"/>
  <c r="F107" i="30"/>
  <c r="G106" i="30"/>
  <c r="E105" i="30"/>
  <c r="G104" i="30"/>
  <c r="F104" i="30"/>
  <c r="E104" i="30"/>
  <c r="G103" i="30"/>
  <c r="F103" i="30"/>
  <c r="G102" i="30"/>
  <c r="E101" i="30"/>
  <c r="G100" i="30"/>
  <c r="F100" i="30"/>
  <c r="E100" i="30"/>
  <c r="G99" i="30"/>
  <c r="G98" i="30"/>
  <c r="G97" i="30"/>
  <c r="E97" i="30"/>
  <c r="G96" i="30"/>
  <c r="F96" i="30"/>
  <c r="E96" i="30"/>
  <c r="G95" i="30"/>
  <c r="G94" i="30"/>
  <c r="E94" i="30"/>
  <c r="F93" i="30"/>
  <c r="E93" i="30"/>
  <c r="G92" i="30"/>
  <c r="E92" i="30"/>
  <c r="G91" i="30"/>
  <c r="F91" i="30"/>
  <c r="E91" i="30"/>
  <c r="G90" i="30"/>
  <c r="F90" i="30"/>
  <c r="E90" i="30"/>
  <c r="F89" i="30"/>
  <c r="E89" i="30"/>
  <c r="G88" i="30"/>
  <c r="G87" i="30"/>
  <c r="F87" i="30"/>
  <c r="E87" i="30"/>
  <c r="G86" i="30"/>
  <c r="F86" i="30"/>
  <c r="E86" i="30"/>
  <c r="E85" i="30"/>
  <c r="G84" i="30"/>
  <c r="F84" i="30"/>
  <c r="E84" i="30"/>
  <c r="G83" i="30"/>
  <c r="F83" i="30"/>
  <c r="E83" i="30"/>
  <c r="G82" i="30"/>
  <c r="F82" i="30"/>
  <c r="E82" i="30"/>
  <c r="E81" i="30"/>
  <c r="G80" i="30"/>
  <c r="G79" i="30"/>
  <c r="F79" i="30"/>
  <c r="E79" i="30"/>
  <c r="G78" i="30"/>
  <c r="F78" i="30"/>
  <c r="E78" i="30"/>
  <c r="G77" i="30"/>
  <c r="E77" i="30"/>
  <c r="D76" i="30"/>
  <c r="F119" i="30" s="1"/>
  <c r="C76" i="30"/>
  <c r="E132" i="30" s="1"/>
  <c r="H132" i="30" s="1"/>
  <c r="G70" i="30"/>
  <c r="F70" i="30"/>
  <c r="E70" i="30"/>
  <c r="G69" i="30"/>
  <c r="F69" i="30"/>
  <c r="E69" i="30"/>
  <c r="G68" i="30"/>
  <c r="E68" i="30"/>
  <c r="G67" i="30"/>
  <c r="F67" i="30"/>
  <c r="E67" i="30"/>
  <c r="G66" i="30"/>
  <c r="F66" i="30"/>
  <c r="E66" i="30"/>
  <c r="G65" i="30"/>
  <c r="F65" i="30"/>
  <c r="E65" i="30"/>
  <c r="G64" i="30"/>
  <c r="G63" i="30"/>
  <c r="F63" i="30"/>
  <c r="G62" i="30"/>
  <c r="F62" i="30"/>
  <c r="E62" i="30"/>
  <c r="G61" i="30"/>
  <c r="F61" i="30"/>
  <c r="E61" i="30"/>
  <c r="E60" i="30"/>
  <c r="G59" i="30"/>
  <c r="F59" i="30"/>
  <c r="E59" i="30"/>
  <c r="G58" i="30"/>
  <c r="F58" i="30"/>
  <c r="E58" i="30"/>
  <c r="G57" i="30"/>
  <c r="F57" i="30"/>
  <c r="E57" i="30"/>
  <c r="E56" i="30"/>
  <c r="G55" i="30"/>
  <c r="F55" i="30"/>
  <c r="E55" i="30"/>
  <c r="G54" i="30"/>
  <c r="E54" i="30"/>
  <c r="G53" i="30"/>
  <c r="F53" i="30"/>
  <c r="E53" i="30"/>
  <c r="E52" i="30"/>
  <c r="G51" i="30"/>
  <c r="F51" i="30"/>
  <c r="E51" i="30"/>
  <c r="G50" i="30"/>
  <c r="G49" i="30"/>
  <c r="F49" i="30"/>
  <c r="E49" i="30"/>
  <c r="F48" i="30"/>
  <c r="E48" i="30"/>
  <c r="G47" i="30"/>
  <c r="F47" i="30"/>
  <c r="E47" i="30"/>
  <c r="G46" i="30"/>
  <c r="F46" i="30"/>
  <c r="E46" i="30"/>
  <c r="G45" i="30"/>
  <c r="F45" i="30"/>
  <c r="E45" i="30"/>
  <c r="F44" i="30"/>
  <c r="E44" i="30"/>
  <c r="G43" i="30"/>
  <c r="F43" i="30"/>
  <c r="E43" i="30"/>
  <c r="G42" i="30"/>
  <c r="F42" i="30"/>
  <c r="E42" i="30"/>
  <c r="G41" i="30"/>
  <c r="F41" i="30"/>
  <c r="E41" i="30"/>
  <c r="F40" i="30"/>
  <c r="E40" i="30"/>
  <c r="G39" i="30"/>
  <c r="E39" i="30"/>
  <c r="G38" i="30"/>
  <c r="F38" i="30"/>
  <c r="E38" i="30"/>
  <c r="G37" i="30"/>
  <c r="F37" i="30"/>
  <c r="E37" i="30"/>
  <c r="G35" i="30"/>
  <c r="F35" i="30"/>
  <c r="E35" i="30"/>
  <c r="G34" i="30"/>
  <c r="F34" i="30"/>
  <c r="E34" i="30"/>
  <c r="G33" i="30"/>
  <c r="F33" i="30"/>
  <c r="E33" i="30"/>
  <c r="G31" i="30"/>
  <c r="F31" i="30"/>
  <c r="E31" i="30"/>
  <c r="G30" i="30"/>
  <c r="G29" i="30"/>
  <c r="F29" i="30"/>
  <c r="E29" i="30"/>
  <c r="E28" i="30"/>
  <c r="G27" i="30"/>
  <c r="F27" i="30"/>
  <c r="E27" i="30"/>
  <c r="G26" i="30"/>
  <c r="F26" i="30"/>
  <c r="E26" i="30"/>
  <c r="G25" i="30"/>
  <c r="F25" i="30"/>
  <c r="E25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G19" i="30" s="1"/>
  <c r="C19" i="30"/>
  <c r="E64" i="30" s="1"/>
  <c r="C13" i="30"/>
  <c r="G629" i="29"/>
  <c r="G628" i="29"/>
  <c r="G627" i="29"/>
  <c r="F627" i="29"/>
  <c r="E627" i="29"/>
  <c r="G626" i="29"/>
  <c r="E626" i="29"/>
  <c r="G625" i="29"/>
  <c r="G624" i="29"/>
  <c r="G623" i="29"/>
  <c r="E623" i="29"/>
  <c r="E622" i="29"/>
  <c r="G621" i="29"/>
  <c r="G620" i="29"/>
  <c r="G619" i="29"/>
  <c r="G617" i="29"/>
  <c r="G616" i="29"/>
  <c r="G615" i="29"/>
  <c r="F615" i="29"/>
  <c r="G613" i="29"/>
  <c r="F613" i="29"/>
  <c r="G612" i="29"/>
  <c r="G611" i="29"/>
  <c r="G610" i="29"/>
  <c r="G609" i="29"/>
  <c r="E609" i="29"/>
  <c r="G608" i="29"/>
  <c r="G607" i="29"/>
  <c r="G606" i="29"/>
  <c r="G605" i="29"/>
  <c r="G604" i="29"/>
  <c r="G603" i="29"/>
  <c r="G602" i="29"/>
  <c r="C601" i="29"/>
  <c r="E628" i="29" s="1"/>
  <c r="H628" i="29" s="1"/>
  <c r="G594" i="29"/>
  <c r="E594" i="29"/>
  <c r="G593" i="29"/>
  <c r="F593" i="29"/>
  <c r="E593" i="29"/>
  <c r="G592" i="29"/>
  <c r="H592" i="29" s="1"/>
  <c r="F592" i="29"/>
  <c r="E592" i="29"/>
  <c r="G589" i="29"/>
  <c r="G588" i="29"/>
  <c r="F586" i="29"/>
  <c r="E586" i="29"/>
  <c r="G585" i="29"/>
  <c r="G584" i="29"/>
  <c r="F584" i="29"/>
  <c r="E584" i="29"/>
  <c r="G581" i="29"/>
  <c r="G580" i="29"/>
  <c r="F578" i="29"/>
  <c r="E578" i="29"/>
  <c r="G577" i="29"/>
  <c r="F577" i="29"/>
  <c r="E577" i="29"/>
  <c r="G576" i="29"/>
  <c r="E575" i="29"/>
  <c r="G574" i="29"/>
  <c r="G573" i="29"/>
  <c r="F573" i="29"/>
  <c r="E573" i="29"/>
  <c r="G572" i="29"/>
  <c r="F570" i="29"/>
  <c r="E570" i="29"/>
  <c r="G569" i="29"/>
  <c r="G568" i="29"/>
  <c r="E567" i="29"/>
  <c r="G566" i="29"/>
  <c r="E566" i="29"/>
  <c r="G565" i="29"/>
  <c r="F565" i="29"/>
  <c r="E565" i="29"/>
  <c r="G564" i="29"/>
  <c r="H564" i="29" s="1"/>
  <c r="E564" i="29"/>
  <c r="E563" i="29"/>
  <c r="G562" i="29"/>
  <c r="F562" i="29"/>
  <c r="E562" i="29"/>
  <c r="G561" i="29"/>
  <c r="F561" i="29"/>
  <c r="G560" i="29"/>
  <c r="F560" i="29"/>
  <c r="E560" i="29"/>
  <c r="G558" i="29"/>
  <c r="G557" i="29"/>
  <c r="F557" i="29"/>
  <c r="E557" i="29"/>
  <c r="G556" i="29"/>
  <c r="E556" i="29"/>
  <c r="G555" i="29"/>
  <c r="G554" i="29"/>
  <c r="G553" i="29"/>
  <c r="E553" i="29"/>
  <c r="G552" i="29"/>
  <c r="E551" i="29"/>
  <c r="G550" i="29"/>
  <c r="F550" i="29"/>
  <c r="G549" i="29"/>
  <c r="F549" i="29"/>
  <c r="G548" i="29"/>
  <c r="E548" i="29"/>
  <c r="F547" i="29"/>
  <c r="E547" i="29"/>
  <c r="G546" i="29"/>
  <c r="F546" i="29"/>
  <c r="E546" i="29"/>
  <c r="G545" i="29"/>
  <c r="F545" i="29"/>
  <c r="E545" i="29"/>
  <c r="G544" i="29"/>
  <c r="E544" i="29"/>
  <c r="G542" i="29"/>
  <c r="H542" i="29" s="1"/>
  <c r="E542" i="29"/>
  <c r="G541" i="29"/>
  <c r="F541" i="29"/>
  <c r="E541" i="29"/>
  <c r="G540" i="29"/>
  <c r="F539" i="29"/>
  <c r="E539" i="29"/>
  <c r="G538" i="29"/>
  <c r="F538" i="29"/>
  <c r="E538" i="29"/>
  <c r="G537" i="29"/>
  <c r="G536" i="29"/>
  <c r="G534" i="29"/>
  <c r="F534" i="29"/>
  <c r="G533" i="29"/>
  <c r="F533" i="29"/>
  <c r="E533" i="29"/>
  <c r="G532" i="29"/>
  <c r="G530" i="29"/>
  <c r="G529" i="29"/>
  <c r="F529" i="29"/>
  <c r="E529" i="29"/>
  <c r="G528" i="29"/>
  <c r="E528" i="29"/>
  <c r="G526" i="29"/>
  <c r="G525" i="29"/>
  <c r="F525" i="29"/>
  <c r="E525" i="29"/>
  <c r="G524" i="29"/>
  <c r="F524" i="29"/>
  <c r="E524" i="29"/>
  <c r="F523" i="29"/>
  <c r="E523" i="29"/>
  <c r="G522" i="29"/>
  <c r="F522" i="29"/>
  <c r="G521" i="29"/>
  <c r="G520" i="29"/>
  <c r="E520" i="29"/>
  <c r="G519" i="29"/>
  <c r="G518" i="29"/>
  <c r="F518" i="29"/>
  <c r="E518" i="29"/>
  <c r="G517" i="29"/>
  <c r="G516" i="29"/>
  <c r="E515" i="29"/>
  <c r="G514" i="29"/>
  <c r="F514" i="29"/>
  <c r="E514" i="29"/>
  <c r="G513" i="29"/>
  <c r="F513" i="29"/>
  <c r="E513" i="29"/>
  <c r="G512" i="29"/>
  <c r="G510" i="29"/>
  <c r="F510" i="29"/>
  <c r="G509" i="29"/>
  <c r="G508" i="29"/>
  <c r="E507" i="29"/>
  <c r="G506" i="29"/>
  <c r="F506" i="29"/>
  <c r="E506" i="29"/>
  <c r="G505" i="29"/>
  <c r="G504" i="29"/>
  <c r="G502" i="29"/>
  <c r="G501" i="29"/>
  <c r="F501" i="29"/>
  <c r="E501" i="29"/>
  <c r="G500" i="29"/>
  <c r="E500" i="29"/>
  <c r="G499" i="29"/>
  <c r="E499" i="29"/>
  <c r="G498" i="29"/>
  <c r="G497" i="29"/>
  <c r="F497" i="29"/>
  <c r="G496" i="29"/>
  <c r="F496" i="29"/>
  <c r="E496" i="29"/>
  <c r="G494" i="29"/>
  <c r="G493" i="29"/>
  <c r="F493" i="29"/>
  <c r="E493" i="29"/>
  <c r="G492" i="29"/>
  <c r="F491" i="29"/>
  <c r="E491" i="29"/>
  <c r="G490" i="29"/>
  <c r="G489" i="29"/>
  <c r="F489" i="29"/>
  <c r="E489" i="29"/>
  <c r="G488" i="29"/>
  <c r="G486" i="29"/>
  <c r="G485" i="29"/>
  <c r="G484" i="29"/>
  <c r="G482" i="29"/>
  <c r="G481" i="29"/>
  <c r="F481" i="29"/>
  <c r="E481" i="29"/>
  <c r="G480" i="29"/>
  <c r="G478" i="29"/>
  <c r="G477" i="29"/>
  <c r="G476" i="29"/>
  <c r="G474" i="29"/>
  <c r="G473" i="29"/>
  <c r="H473" i="29" s="1"/>
  <c r="F473" i="29"/>
  <c r="E473" i="29"/>
  <c r="G472" i="29"/>
  <c r="G471" i="29"/>
  <c r="H471" i="29" s="1"/>
  <c r="E471" i="29"/>
  <c r="G470" i="29"/>
  <c r="H470" i="29" s="1"/>
  <c r="F470" i="29"/>
  <c r="E470" i="29"/>
  <c r="G469" i="29"/>
  <c r="F469" i="29"/>
  <c r="G468" i="29"/>
  <c r="F468" i="29"/>
  <c r="E468" i="29"/>
  <c r="G466" i="29"/>
  <c r="F466" i="29"/>
  <c r="E466" i="29"/>
  <c r="G465" i="29"/>
  <c r="F465" i="29"/>
  <c r="E465" i="29"/>
  <c r="G464" i="29"/>
  <c r="F463" i="29"/>
  <c r="G462" i="29"/>
  <c r="G461" i="29"/>
  <c r="G460" i="29"/>
  <c r="G459" i="29"/>
  <c r="E459" i="29"/>
  <c r="G458" i="29"/>
  <c r="G457" i="29"/>
  <c r="G456" i="29"/>
  <c r="E456" i="29"/>
  <c r="F455" i="29"/>
  <c r="E455" i="29"/>
  <c r="G454" i="29"/>
  <c r="E454" i="29"/>
  <c r="G453" i="29"/>
  <c r="G452" i="29"/>
  <c r="F452" i="29"/>
  <c r="G451" i="29"/>
  <c r="E451" i="29"/>
  <c r="G450" i="29"/>
  <c r="E450" i="29"/>
  <c r="G449" i="29"/>
  <c r="F449" i="29"/>
  <c r="E449" i="29"/>
  <c r="G448" i="29"/>
  <c r="F448" i="29"/>
  <c r="E448" i="29"/>
  <c r="F447" i="29"/>
  <c r="E447" i="29"/>
  <c r="G446" i="29"/>
  <c r="G445" i="29"/>
  <c r="E445" i="29"/>
  <c r="G444" i="29"/>
  <c r="F444" i="29"/>
  <c r="E444" i="29"/>
  <c r="G443" i="29"/>
  <c r="E443" i="29"/>
  <c r="G442" i="29"/>
  <c r="F442" i="29"/>
  <c r="E442" i="29"/>
  <c r="G441" i="29"/>
  <c r="G440" i="29"/>
  <c r="F440" i="29"/>
  <c r="G438" i="29"/>
  <c r="F438" i="29"/>
  <c r="E438" i="29"/>
  <c r="G437" i="29"/>
  <c r="G436" i="29"/>
  <c r="F436" i="29"/>
  <c r="E436" i="29"/>
  <c r="E435" i="29"/>
  <c r="G434" i="29"/>
  <c r="G433" i="29"/>
  <c r="G432" i="29"/>
  <c r="H432" i="29" s="1"/>
  <c r="F432" i="29"/>
  <c r="E432" i="29"/>
  <c r="E431" i="29"/>
  <c r="G430" i="29"/>
  <c r="F430" i="29"/>
  <c r="E430" i="29"/>
  <c r="G429" i="29"/>
  <c r="G428" i="29"/>
  <c r="E428" i="29"/>
  <c r="G426" i="29"/>
  <c r="G425" i="29"/>
  <c r="G424" i="29"/>
  <c r="E423" i="29"/>
  <c r="G422" i="29"/>
  <c r="F422" i="29"/>
  <c r="E422" i="29"/>
  <c r="G421" i="29"/>
  <c r="F421" i="29"/>
  <c r="E421" i="29"/>
  <c r="G420" i="29"/>
  <c r="G419" i="29"/>
  <c r="G418" i="29"/>
  <c r="F418" i="29"/>
  <c r="G417" i="29"/>
  <c r="G416" i="29"/>
  <c r="F416" i="29"/>
  <c r="E416" i="29"/>
  <c r="E415" i="29"/>
  <c r="G414" i="29"/>
  <c r="G413" i="29"/>
  <c r="G412" i="29"/>
  <c r="E412" i="29"/>
  <c r="E411" i="29"/>
  <c r="G410" i="29"/>
  <c r="G409" i="29"/>
  <c r="F409" i="29"/>
  <c r="E409" i="29"/>
  <c r="G408" i="29"/>
  <c r="F408" i="29"/>
  <c r="E408" i="29"/>
  <c r="F407" i="29"/>
  <c r="E407" i="29"/>
  <c r="G406" i="29"/>
  <c r="F406" i="29"/>
  <c r="E406" i="29"/>
  <c r="G405" i="29"/>
  <c r="E405" i="29"/>
  <c r="G404" i="29"/>
  <c r="E403" i="29"/>
  <c r="G402" i="29"/>
  <c r="G401" i="29"/>
  <c r="E401" i="29"/>
  <c r="G400" i="29"/>
  <c r="E400" i="29"/>
  <c r="E399" i="29"/>
  <c r="G398" i="29"/>
  <c r="E398" i="29"/>
  <c r="G397" i="29"/>
  <c r="G396" i="29"/>
  <c r="G394" i="29"/>
  <c r="G393" i="29"/>
  <c r="G392" i="29"/>
  <c r="E391" i="29"/>
  <c r="G390" i="29"/>
  <c r="H390" i="29" s="1"/>
  <c r="F390" i="29"/>
  <c r="E390" i="29"/>
  <c r="G389" i="29"/>
  <c r="E389" i="29"/>
  <c r="G388" i="29"/>
  <c r="E387" i="29"/>
  <c r="G386" i="29"/>
  <c r="G385" i="29"/>
  <c r="G384" i="29"/>
  <c r="E384" i="29"/>
  <c r="G383" i="29"/>
  <c r="G382" i="29"/>
  <c r="G381" i="29"/>
  <c r="F381" i="29"/>
  <c r="E381" i="29"/>
  <c r="G380" i="29"/>
  <c r="F380" i="29"/>
  <c r="E380" i="29"/>
  <c r="G379" i="29"/>
  <c r="G378" i="29"/>
  <c r="E378" i="29"/>
  <c r="G377" i="29"/>
  <c r="G376" i="29"/>
  <c r="F376" i="29"/>
  <c r="E376" i="29"/>
  <c r="G374" i="29"/>
  <c r="G373" i="29"/>
  <c r="E373" i="29"/>
  <c r="G372" i="29"/>
  <c r="E372" i="29"/>
  <c r="G370" i="29"/>
  <c r="E370" i="29"/>
  <c r="G369" i="29"/>
  <c r="G368" i="29"/>
  <c r="F367" i="29"/>
  <c r="E367" i="29"/>
  <c r="G366" i="29"/>
  <c r="F366" i="29"/>
  <c r="E366" i="29"/>
  <c r="G365" i="29"/>
  <c r="G364" i="29"/>
  <c r="G363" i="29"/>
  <c r="E363" i="29"/>
  <c r="D362" i="29"/>
  <c r="G362" i="29" s="1"/>
  <c r="C362" i="29"/>
  <c r="G356" i="29"/>
  <c r="F356" i="29"/>
  <c r="E356" i="29"/>
  <c r="G355" i="29"/>
  <c r="F355" i="29"/>
  <c r="E355" i="29"/>
  <c r="G354" i="29"/>
  <c r="E354" i="29"/>
  <c r="G353" i="29"/>
  <c r="F353" i="29"/>
  <c r="G352" i="29"/>
  <c r="E352" i="29"/>
  <c r="G351" i="29"/>
  <c r="E351" i="29"/>
  <c r="F350" i="29"/>
  <c r="E350" i="29"/>
  <c r="G349" i="29"/>
  <c r="G348" i="29"/>
  <c r="F348" i="29"/>
  <c r="E348" i="29"/>
  <c r="G347" i="29"/>
  <c r="F347" i="29"/>
  <c r="E347" i="29"/>
  <c r="E346" i="29"/>
  <c r="G345" i="29"/>
  <c r="G344" i="29"/>
  <c r="F344" i="29"/>
  <c r="E344" i="29"/>
  <c r="G343" i="29"/>
  <c r="F343" i="29"/>
  <c r="E343" i="29"/>
  <c r="F342" i="29"/>
  <c r="E342" i="29"/>
  <c r="G341" i="29"/>
  <c r="F341" i="29"/>
  <c r="E341" i="29"/>
  <c r="G340" i="29"/>
  <c r="G339" i="29"/>
  <c r="F338" i="29"/>
  <c r="E338" i="29"/>
  <c r="G337" i="29"/>
  <c r="F337" i="29"/>
  <c r="E337" i="29"/>
  <c r="G336" i="29"/>
  <c r="G335" i="29"/>
  <c r="E335" i="29"/>
  <c r="E334" i="29"/>
  <c r="G333" i="29"/>
  <c r="G332" i="29"/>
  <c r="F332" i="29"/>
  <c r="E332" i="29"/>
  <c r="G331" i="29"/>
  <c r="E330" i="29"/>
  <c r="G329" i="29"/>
  <c r="G328" i="29"/>
  <c r="F328" i="29"/>
  <c r="E328" i="29"/>
  <c r="G327" i="29"/>
  <c r="E326" i="29"/>
  <c r="G325" i="29"/>
  <c r="G324" i="29"/>
  <c r="G323" i="29"/>
  <c r="F323" i="29"/>
  <c r="E323" i="29"/>
  <c r="E322" i="29"/>
  <c r="G321" i="29"/>
  <c r="F321" i="29"/>
  <c r="E321" i="29"/>
  <c r="G320" i="29"/>
  <c r="G319" i="29"/>
  <c r="F319" i="29"/>
  <c r="E319" i="29"/>
  <c r="F318" i="29"/>
  <c r="G317" i="29"/>
  <c r="G316" i="29"/>
  <c r="G315" i="29"/>
  <c r="F315" i="29"/>
  <c r="E315" i="29"/>
  <c r="G313" i="29"/>
  <c r="G312" i="29"/>
  <c r="F312" i="29"/>
  <c r="E312" i="29"/>
  <c r="G311" i="29"/>
  <c r="G310" i="29"/>
  <c r="E310" i="29"/>
  <c r="G309" i="29"/>
  <c r="G308" i="29"/>
  <c r="G307" i="29"/>
  <c r="F307" i="29"/>
  <c r="E307" i="29"/>
  <c r="G306" i="29"/>
  <c r="E306" i="29"/>
  <c r="G305" i="29"/>
  <c r="G304" i="29"/>
  <c r="G303" i="29"/>
  <c r="F303" i="29"/>
  <c r="E303" i="29"/>
  <c r="G302" i="29"/>
  <c r="G301" i="29"/>
  <c r="G300" i="29"/>
  <c r="E300" i="29"/>
  <c r="G299" i="29"/>
  <c r="G297" i="29"/>
  <c r="F297" i="29"/>
  <c r="G296" i="29"/>
  <c r="F296" i="29"/>
  <c r="E296" i="29"/>
  <c r="G295" i="29"/>
  <c r="F295" i="29"/>
  <c r="E295" i="29"/>
  <c r="G293" i="29"/>
  <c r="G292" i="29"/>
  <c r="G291" i="29"/>
  <c r="F291" i="29"/>
  <c r="E291" i="29"/>
  <c r="E290" i="29"/>
  <c r="G289" i="29"/>
  <c r="F289" i="29"/>
  <c r="E289" i="29"/>
  <c r="G288" i="29"/>
  <c r="G287" i="29"/>
  <c r="E287" i="29"/>
  <c r="G286" i="29"/>
  <c r="G285" i="29"/>
  <c r="G284" i="29"/>
  <c r="F284" i="29"/>
  <c r="G283" i="29"/>
  <c r="F283" i="29"/>
  <c r="E283" i="29"/>
  <c r="F282" i="29"/>
  <c r="E282" i="29"/>
  <c r="G281" i="29"/>
  <c r="F281" i="29"/>
  <c r="G280" i="29"/>
  <c r="F280" i="29"/>
  <c r="E280" i="29"/>
  <c r="G279" i="29"/>
  <c r="F279" i="29"/>
  <c r="E279" i="29"/>
  <c r="E278" i="29"/>
  <c r="G277" i="29"/>
  <c r="E277" i="29"/>
  <c r="G276" i="29"/>
  <c r="F276" i="29"/>
  <c r="E276" i="29"/>
  <c r="G275" i="29"/>
  <c r="F275" i="29"/>
  <c r="E275" i="29"/>
  <c r="G273" i="29"/>
  <c r="F273" i="29"/>
  <c r="E273" i="29"/>
  <c r="G272" i="29"/>
  <c r="F272" i="29"/>
  <c r="E272" i="29"/>
  <c r="G271" i="29"/>
  <c r="F271" i="29"/>
  <c r="E271" i="29"/>
  <c r="G270" i="29"/>
  <c r="G269" i="29"/>
  <c r="G268" i="29"/>
  <c r="E268" i="29"/>
  <c r="G267" i="29"/>
  <c r="F267" i="29"/>
  <c r="E267" i="29"/>
  <c r="G266" i="29"/>
  <c r="E266" i="29"/>
  <c r="G265" i="29"/>
  <c r="G264" i="29"/>
  <c r="G263" i="29"/>
  <c r="E262" i="29"/>
  <c r="G261" i="29"/>
  <c r="E261" i="29"/>
  <c r="G260" i="29"/>
  <c r="G259" i="29"/>
  <c r="E259" i="29"/>
  <c r="G258" i="29"/>
  <c r="E258" i="29"/>
  <c r="G257" i="29"/>
  <c r="F257" i="29"/>
  <c r="E257" i="29"/>
  <c r="G256" i="29"/>
  <c r="G255" i="29"/>
  <c r="E255" i="29"/>
  <c r="G253" i="29"/>
  <c r="F253" i="29"/>
  <c r="G252" i="29"/>
  <c r="F252" i="29"/>
  <c r="E252" i="29"/>
  <c r="G251" i="29"/>
  <c r="E251" i="29"/>
  <c r="E250" i="29"/>
  <c r="G249" i="29"/>
  <c r="F249" i="29"/>
  <c r="G248" i="29"/>
  <c r="G247" i="29"/>
  <c r="E247" i="29"/>
  <c r="E246" i="29"/>
  <c r="G245" i="29"/>
  <c r="G244" i="29"/>
  <c r="F244" i="29"/>
  <c r="E244" i="29"/>
  <c r="G243" i="29"/>
  <c r="E243" i="29"/>
  <c r="G242" i="29"/>
  <c r="E242" i="29"/>
  <c r="G241" i="29"/>
  <c r="G240" i="29"/>
  <c r="F240" i="29"/>
  <c r="E240" i="29"/>
  <c r="G239" i="29"/>
  <c r="F239" i="29"/>
  <c r="E239" i="29"/>
  <c r="E238" i="29"/>
  <c r="G237" i="29"/>
  <c r="F237" i="29"/>
  <c r="E237" i="29"/>
  <c r="G236" i="29"/>
  <c r="F236" i="29"/>
  <c r="E236" i="29"/>
  <c r="G235" i="29"/>
  <c r="F234" i="29"/>
  <c r="E234" i="29"/>
  <c r="G233" i="29"/>
  <c r="F233" i="29"/>
  <c r="E233" i="29"/>
  <c r="G232" i="29"/>
  <c r="F232" i="29"/>
  <c r="E232" i="29"/>
  <c r="G231" i="29"/>
  <c r="E230" i="29"/>
  <c r="G229" i="29"/>
  <c r="F229" i="29"/>
  <c r="E229" i="29"/>
  <c r="G228" i="29"/>
  <c r="G227" i="29"/>
  <c r="F227" i="29"/>
  <c r="E227" i="29"/>
  <c r="F226" i="29"/>
  <c r="E226" i="29"/>
  <c r="G225" i="29"/>
  <c r="F225" i="29"/>
  <c r="G224" i="29"/>
  <c r="G223" i="29"/>
  <c r="G221" i="29"/>
  <c r="G220" i="29"/>
  <c r="G219" i="29"/>
  <c r="G217" i="29"/>
  <c r="E217" i="29"/>
  <c r="G216" i="29"/>
  <c r="G215" i="29"/>
  <c r="G214" i="29"/>
  <c r="G213" i="29"/>
  <c r="G212" i="29"/>
  <c r="G211" i="29"/>
  <c r="G210" i="29"/>
  <c r="E210" i="29"/>
  <c r="G209" i="29"/>
  <c r="G208" i="29"/>
  <c r="G207" i="29"/>
  <c r="F207" i="29"/>
  <c r="E207" i="29"/>
  <c r="G206" i="29"/>
  <c r="G205" i="29"/>
  <c r="F205" i="29"/>
  <c r="E205" i="29"/>
  <c r="G204" i="29"/>
  <c r="F204" i="29"/>
  <c r="E204" i="29"/>
  <c r="G203" i="29"/>
  <c r="G202" i="29"/>
  <c r="G201" i="29"/>
  <c r="F201" i="29"/>
  <c r="E201" i="29"/>
  <c r="G200" i="29"/>
  <c r="G199" i="29"/>
  <c r="F199" i="29"/>
  <c r="E199" i="29"/>
  <c r="G198" i="29"/>
  <c r="G197" i="29"/>
  <c r="G196" i="29"/>
  <c r="G195" i="29"/>
  <c r="G194" i="29"/>
  <c r="E194" i="29"/>
  <c r="G193" i="29"/>
  <c r="F193" i="29"/>
  <c r="E193" i="29"/>
  <c r="G192" i="29"/>
  <c r="F192" i="29"/>
  <c r="E192" i="29"/>
  <c r="G191" i="29"/>
  <c r="G189" i="29"/>
  <c r="F189" i="29"/>
  <c r="E189" i="29"/>
  <c r="G188" i="29"/>
  <c r="G187" i="29"/>
  <c r="G186" i="29"/>
  <c r="G185" i="29"/>
  <c r="G184" i="29"/>
  <c r="E184" i="29"/>
  <c r="G183" i="29"/>
  <c r="E183" i="29"/>
  <c r="G182" i="29"/>
  <c r="D181" i="29"/>
  <c r="F325" i="29" s="1"/>
  <c r="C181" i="29"/>
  <c r="G175" i="29"/>
  <c r="F175" i="29"/>
  <c r="E175" i="29"/>
  <c r="G174" i="29"/>
  <c r="F174" i="29"/>
  <c r="E174" i="29"/>
  <c r="E173" i="29"/>
  <c r="G172" i="29"/>
  <c r="G171" i="29"/>
  <c r="F171" i="29"/>
  <c r="E171" i="29"/>
  <c r="G170" i="29"/>
  <c r="F170" i="29"/>
  <c r="E170" i="29"/>
  <c r="F169" i="29"/>
  <c r="E169" i="29"/>
  <c r="F168" i="29"/>
  <c r="E168" i="29"/>
  <c r="G167" i="29"/>
  <c r="F167" i="29"/>
  <c r="E167" i="29"/>
  <c r="G166" i="29"/>
  <c r="E166" i="29"/>
  <c r="F165" i="29"/>
  <c r="E165" i="29"/>
  <c r="G163" i="29"/>
  <c r="G162" i="29"/>
  <c r="G160" i="29"/>
  <c r="G159" i="29"/>
  <c r="F159" i="29"/>
  <c r="E159" i="29"/>
  <c r="G158" i="29"/>
  <c r="F158" i="29"/>
  <c r="E158" i="29"/>
  <c r="G157" i="29"/>
  <c r="E157" i="29"/>
  <c r="G156" i="29"/>
  <c r="G155" i="29"/>
  <c r="F155" i="29"/>
  <c r="E155" i="29"/>
  <c r="G154" i="29"/>
  <c r="G153" i="29"/>
  <c r="E153" i="29"/>
  <c r="G152" i="29"/>
  <c r="F152" i="29"/>
  <c r="E152" i="29"/>
  <c r="G151" i="29"/>
  <c r="F151" i="29"/>
  <c r="G150" i="29"/>
  <c r="G148" i="29"/>
  <c r="F148" i="29"/>
  <c r="E148" i="29"/>
  <c r="G147" i="29"/>
  <c r="F147" i="29"/>
  <c r="E147" i="29"/>
  <c r="G146" i="29"/>
  <c r="F146" i="29"/>
  <c r="E146" i="29"/>
  <c r="G145" i="29"/>
  <c r="G143" i="29"/>
  <c r="H143" i="29" s="1"/>
  <c r="F143" i="29"/>
  <c r="E143" i="29"/>
  <c r="G142" i="29"/>
  <c r="G140" i="29"/>
  <c r="G139" i="29"/>
  <c r="G138" i="29"/>
  <c r="H138" i="29" s="1"/>
  <c r="F138" i="29"/>
  <c r="E138" i="29"/>
  <c r="G136" i="29"/>
  <c r="G135" i="29"/>
  <c r="F135" i="29"/>
  <c r="E135" i="29"/>
  <c r="G134" i="29"/>
  <c r="G133" i="29"/>
  <c r="G131" i="29"/>
  <c r="G130" i="29"/>
  <c r="G127" i="29"/>
  <c r="G126" i="29"/>
  <c r="F126" i="29"/>
  <c r="E126" i="29"/>
  <c r="G123" i="29"/>
  <c r="G122" i="29"/>
  <c r="G121" i="29"/>
  <c r="G119" i="29"/>
  <c r="G118" i="29"/>
  <c r="E117" i="29"/>
  <c r="G116" i="29"/>
  <c r="G115" i="29"/>
  <c r="G114" i="29"/>
  <c r="F114" i="29"/>
  <c r="E114" i="29"/>
  <c r="F112" i="29"/>
  <c r="E112" i="29"/>
  <c r="G111" i="29"/>
  <c r="G110" i="29"/>
  <c r="G108" i="29"/>
  <c r="E108" i="29"/>
  <c r="G107" i="29"/>
  <c r="G106" i="29"/>
  <c r="E105" i="29"/>
  <c r="G104" i="29"/>
  <c r="G103" i="29"/>
  <c r="G102" i="29"/>
  <c r="G101" i="29"/>
  <c r="G99" i="29"/>
  <c r="G98" i="29"/>
  <c r="G97" i="29"/>
  <c r="E97" i="29"/>
  <c r="G96" i="29"/>
  <c r="G95" i="29"/>
  <c r="G94" i="29"/>
  <c r="G92" i="29"/>
  <c r="G91" i="29"/>
  <c r="G90" i="29"/>
  <c r="F90" i="29"/>
  <c r="E90" i="29"/>
  <c r="E89" i="29"/>
  <c r="G88" i="29"/>
  <c r="G87" i="29"/>
  <c r="G86" i="29"/>
  <c r="F86" i="29"/>
  <c r="E86" i="29"/>
  <c r="E85" i="29"/>
  <c r="G84" i="29"/>
  <c r="E84" i="29"/>
  <c r="G83" i="29"/>
  <c r="G82" i="29"/>
  <c r="G79" i="29"/>
  <c r="G78" i="29"/>
  <c r="G77" i="29"/>
  <c r="D76" i="29"/>
  <c r="F166" i="29" s="1"/>
  <c r="C76" i="29"/>
  <c r="G70" i="29"/>
  <c r="E70" i="29"/>
  <c r="G69" i="29"/>
  <c r="G67" i="29"/>
  <c r="F67" i="29"/>
  <c r="E67" i="29"/>
  <c r="G66" i="29"/>
  <c r="F66" i="29"/>
  <c r="E66" i="29"/>
  <c r="G65" i="29"/>
  <c r="F65" i="29"/>
  <c r="E65" i="29"/>
  <c r="G63" i="29"/>
  <c r="F63" i="29"/>
  <c r="E63" i="29"/>
  <c r="G62" i="29"/>
  <c r="E62" i="29"/>
  <c r="G61" i="29"/>
  <c r="E60" i="29"/>
  <c r="G59" i="29"/>
  <c r="E59" i="29"/>
  <c r="G58" i="29"/>
  <c r="F58" i="29"/>
  <c r="E58" i="29"/>
  <c r="G57" i="29"/>
  <c r="F57" i="29"/>
  <c r="E56" i="29"/>
  <c r="G55" i="29"/>
  <c r="F55" i="29"/>
  <c r="E55" i="29"/>
  <c r="G54" i="29"/>
  <c r="E54" i="29"/>
  <c r="G53" i="29"/>
  <c r="G51" i="29"/>
  <c r="F51" i="29"/>
  <c r="E51" i="29"/>
  <c r="G50" i="29"/>
  <c r="G49" i="29"/>
  <c r="E49" i="29"/>
  <c r="G48" i="29"/>
  <c r="E48" i="29"/>
  <c r="G47" i="29"/>
  <c r="F47" i="29"/>
  <c r="E47" i="29"/>
  <c r="G46" i="29"/>
  <c r="F46" i="29"/>
  <c r="E46" i="29"/>
  <c r="G45" i="29"/>
  <c r="G43" i="29"/>
  <c r="F43" i="29"/>
  <c r="E43" i="29"/>
  <c r="G42" i="29"/>
  <c r="F42" i="29"/>
  <c r="E42" i="29"/>
  <c r="G41" i="29"/>
  <c r="F41" i="29"/>
  <c r="E41" i="29"/>
  <c r="G40" i="29"/>
  <c r="E40" i="29"/>
  <c r="G39" i="29"/>
  <c r="E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E32" i="29"/>
  <c r="G31" i="29"/>
  <c r="F31" i="29"/>
  <c r="E31" i="29"/>
  <c r="G30" i="29"/>
  <c r="G29" i="29"/>
  <c r="G27" i="29"/>
  <c r="E27" i="29"/>
  <c r="G26" i="29"/>
  <c r="F26" i="29"/>
  <c r="E26" i="29"/>
  <c r="G25" i="29"/>
  <c r="G23" i="29"/>
  <c r="F23" i="29"/>
  <c r="E23" i="29"/>
  <c r="G22" i="29"/>
  <c r="F22" i="29"/>
  <c r="E22" i="29"/>
  <c r="G21" i="29"/>
  <c r="F21" i="29"/>
  <c r="E21" i="29"/>
  <c r="G20" i="29"/>
  <c r="F20" i="29"/>
  <c r="E20" i="29"/>
  <c r="D19" i="29"/>
  <c r="F62" i="29" s="1"/>
  <c r="C19" i="29"/>
  <c r="E57" i="29" s="1"/>
  <c r="C13" i="29"/>
  <c r="C9" i="29"/>
  <c r="G629" i="28"/>
  <c r="F629" i="28"/>
  <c r="G628" i="28"/>
  <c r="F628" i="28"/>
  <c r="G627" i="28"/>
  <c r="F627" i="28"/>
  <c r="E627" i="28"/>
  <c r="G625" i="28"/>
  <c r="G624" i="28"/>
  <c r="F624" i="28"/>
  <c r="E624" i="28"/>
  <c r="G623" i="28"/>
  <c r="G622" i="28"/>
  <c r="G621" i="28"/>
  <c r="F621" i="28"/>
  <c r="E621" i="28"/>
  <c r="G620" i="28"/>
  <c r="G619" i="28"/>
  <c r="F618" i="28"/>
  <c r="E618" i="28"/>
  <c r="G617" i="28"/>
  <c r="F617" i="28"/>
  <c r="E617" i="28"/>
  <c r="G616" i="28"/>
  <c r="F616" i="28"/>
  <c r="E616" i="28"/>
  <c r="G615" i="28"/>
  <c r="F615" i="28"/>
  <c r="E615" i="28"/>
  <c r="F614" i="28"/>
  <c r="E614" i="28"/>
  <c r="G613" i="28"/>
  <c r="F613" i="28"/>
  <c r="E613" i="28"/>
  <c r="G612" i="28"/>
  <c r="G611" i="28"/>
  <c r="F611" i="28"/>
  <c r="G610" i="28"/>
  <c r="G609" i="28"/>
  <c r="F609" i="28"/>
  <c r="E609" i="28"/>
  <c r="G608" i="28"/>
  <c r="G607" i="28"/>
  <c r="E607" i="28"/>
  <c r="E606" i="28"/>
  <c r="G605" i="28"/>
  <c r="G604" i="28"/>
  <c r="G603" i="28"/>
  <c r="G602" i="28"/>
  <c r="F602" i="28"/>
  <c r="E602" i="28"/>
  <c r="D601" i="28"/>
  <c r="F606" i="28" s="1"/>
  <c r="C601" i="28"/>
  <c r="G594" i="28"/>
  <c r="E594" i="28"/>
  <c r="G593" i="28"/>
  <c r="F593" i="28"/>
  <c r="E593" i="28"/>
  <c r="G592" i="28"/>
  <c r="F592" i="28"/>
  <c r="E592" i="28"/>
  <c r="E591" i="28"/>
  <c r="G590" i="28"/>
  <c r="E590" i="28"/>
  <c r="G589" i="28"/>
  <c r="F589" i="28"/>
  <c r="E589" i="28"/>
  <c r="G588" i="28"/>
  <c r="E587" i="28"/>
  <c r="G585" i="28"/>
  <c r="F585" i="28"/>
  <c r="E585" i="28"/>
  <c r="G584" i="28"/>
  <c r="F584" i="28"/>
  <c r="G583" i="28"/>
  <c r="G581" i="28"/>
  <c r="G580" i="28"/>
  <c r="F580" i="28"/>
  <c r="E580" i="28"/>
  <c r="G578" i="28"/>
  <c r="E578" i="28"/>
  <c r="G577" i="28"/>
  <c r="F577" i="28"/>
  <c r="E577" i="28"/>
  <c r="G576" i="28"/>
  <c r="E575" i="28"/>
  <c r="G573" i="28"/>
  <c r="F573" i="28"/>
  <c r="E573" i="28"/>
  <c r="G572" i="28"/>
  <c r="F572" i="28"/>
  <c r="E572" i="28"/>
  <c r="E571" i="28"/>
  <c r="G570" i="28"/>
  <c r="F570" i="28"/>
  <c r="E570" i="28"/>
  <c r="G569" i="28"/>
  <c r="F569" i="28"/>
  <c r="E569" i="28"/>
  <c r="G568" i="28"/>
  <c r="F568" i="28"/>
  <c r="E568" i="28"/>
  <c r="F566" i="28"/>
  <c r="E566" i="28"/>
  <c r="G565" i="28"/>
  <c r="F565" i="28"/>
  <c r="E565" i="28"/>
  <c r="G564" i="28"/>
  <c r="F564" i="28"/>
  <c r="E564" i="28"/>
  <c r="E563" i="28"/>
  <c r="F562" i="28"/>
  <c r="E562" i="28"/>
  <c r="G561" i="28"/>
  <c r="F561" i="28"/>
  <c r="E561" i="28"/>
  <c r="G560" i="28"/>
  <c r="F560" i="28"/>
  <c r="E560" i="28"/>
  <c r="G558" i="28"/>
  <c r="G557" i="28"/>
  <c r="F557" i="28"/>
  <c r="E557" i="28"/>
  <c r="G556" i="28"/>
  <c r="F556" i="28"/>
  <c r="E556" i="28"/>
  <c r="F554" i="28"/>
  <c r="E554" i="28"/>
  <c r="G553" i="28"/>
  <c r="F553" i="28"/>
  <c r="E553" i="28"/>
  <c r="G552" i="28"/>
  <c r="F552" i="28"/>
  <c r="E551" i="28"/>
  <c r="E550" i="28"/>
  <c r="G549" i="28"/>
  <c r="F549" i="28"/>
  <c r="E549" i="28"/>
  <c r="G548" i="28"/>
  <c r="F548" i="28"/>
  <c r="E548" i="28"/>
  <c r="E547" i="28"/>
  <c r="E546" i="28"/>
  <c r="G545" i="28"/>
  <c r="F545" i="28"/>
  <c r="E545" i="28"/>
  <c r="G544" i="28"/>
  <c r="F544" i="28"/>
  <c r="E544" i="28"/>
  <c r="E543" i="28"/>
  <c r="E542" i="28"/>
  <c r="G541" i="28"/>
  <c r="F541" i="28"/>
  <c r="E541" i="28"/>
  <c r="G540" i="28"/>
  <c r="F540" i="28"/>
  <c r="E540" i="28"/>
  <c r="E539" i="28"/>
  <c r="E538" i="28"/>
  <c r="G537" i="28"/>
  <c r="G536" i="28"/>
  <c r="F536" i="28"/>
  <c r="E536" i="28"/>
  <c r="E535" i="28"/>
  <c r="G534" i="28"/>
  <c r="F534" i="28"/>
  <c r="E534" i="28"/>
  <c r="G533" i="28"/>
  <c r="F533" i="28"/>
  <c r="E533" i="28"/>
  <c r="G532" i="28"/>
  <c r="F532" i="28"/>
  <c r="E532" i="28"/>
  <c r="G531" i="28"/>
  <c r="E531" i="28"/>
  <c r="G530" i="28"/>
  <c r="F530" i="28"/>
  <c r="E530" i="28"/>
  <c r="G529" i="28"/>
  <c r="F529" i="28"/>
  <c r="E529" i="28"/>
  <c r="G528" i="28"/>
  <c r="F528" i="28"/>
  <c r="E528" i="28"/>
  <c r="E527" i="28"/>
  <c r="G526" i="28"/>
  <c r="F526" i="28"/>
  <c r="E526" i="28"/>
  <c r="G525" i="28"/>
  <c r="F525" i="28"/>
  <c r="E525" i="28"/>
  <c r="G524" i="28"/>
  <c r="F524" i="28"/>
  <c r="E524" i="28"/>
  <c r="E523" i="28"/>
  <c r="G522" i="28"/>
  <c r="F522" i="28"/>
  <c r="E522" i="28"/>
  <c r="G521" i="28"/>
  <c r="F521" i="28"/>
  <c r="E521" i="28"/>
  <c r="G520" i="28"/>
  <c r="F520" i="28"/>
  <c r="E520" i="28"/>
  <c r="E519" i="28"/>
  <c r="F518" i="28"/>
  <c r="E518" i="28"/>
  <c r="G517" i="28"/>
  <c r="F517" i="28"/>
  <c r="E517" i="28"/>
  <c r="G516" i="28"/>
  <c r="F516" i="28"/>
  <c r="E516" i="28"/>
  <c r="E515" i="28"/>
  <c r="F514" i="28"/>
  <c r="E514" i="28"/>
  <c r="G513" i="28"/>
  <c r="F513" i="28"/>
  <c r="E513" i="28"/>
  <c r="G512" i="28"/>
  <c r="F512" i="28"/>
  <c r="E512" i="28"/>
  <c r="E511" i="28"/>
  <c r="F510" i="28"/>
  <c r="G509" i="28"/>
  <c r="G508" i="28"/>
  <c r="G506" i="28"/>
  <c r="E506" i="28"/>
  <c r="G505" i="28"/>
  <c r="E505" i="28"/>
  <c r="G504" i="28"/>
  <c r="F504" i="28"/>
  <c r="E504" i="28"/>
  <c r="E503" i="28"/>
  <c r="G502" i="28"/>
  <c r="E502" i="28"/>
  <c r="G501" i="28"/>
  <c r="F501" i="28"/>
  <c r="E501" i="28"/>
  <c r="G500" i="28"/>
  <c r="E499" i="28"/>
  <c r="G497" i="28"/>
  <c r="F497" i="28"/>
  <c r="E497" i="28"/>
  <c r="G496" i="28"/>
  <c r="F496" i="28"/>
  <c r="E496" i="28"/>
  <c r="G495" i="28"/>
  <c r="E495" i="28"/>
  <c r="G494" i="28"/>
  <c r="F494" i="28"/>
  <c r="E494" i="28"/>
  <c r="G493" i="28"/>
  <c r="F493" i="28"/>
  <c r="E493" i="28"/>
  <c r="G492" i="28"/>
  <c r="F492" i="28"/>
  <c r="E492" i="28"/>
  <c r="E491" i="28"/>
  <c r="G490" i="28"/>
  <c r="G489" i="28"/>
  <c r="F489" i="28"/>
  <c r="E489" i="28"/>
  <c r="G488" i="28"/>
  <c r="E488" i="28"/>
  <c r="E487" i="28"/>
  <c r="G486" i="28"/>
  <c r="E486" i="28"/>
  <c r="G485" i="28"/>
  <c r="F485" i="28"/>
  <c r="G484" i="28"/>
  <c r="F484" i="28"/>
  <c r="E483" i="28"/>
  <c r="F482" i="28"/>
  <c r="E482" i="28"/>
  <c r="G481" i="28"/>
  <c r="F481" i="28"/>
  <c r="E481" i="28"/>
  <c r="G480" i="28"/>
  <c r="E479" i="28"/>
  <c r="G478" i="28"/>
  <c r="E478" i="28"/>
  <c r="G477" i="28"/>
  <c r="F477" i="28"/>
  <c r="G476" i="28"/>
  <c r="F476" i="28"/>
  <c r="E476" i="28"/>
  <c r="F475" i="28"/>
  <c r="E474" i="28"/>
  <c r="G473" i="28"/>
  <c r="F473" i="28"/>
  <c r="E473" i="28"/>
  <c r="G472" i="28"/>
  <c r="F472" i="28"/>
  <c r="E471" i="28"/>
  <c r="G470" i="28"/>
  <c r="E470" i="28"/>
  <c r="G469" i="28"/>
  <c r="F469" i="28"/>
  <c r="E469" i="28"/>
  <c r="G468" i="28"/>
  <c r="F468" i="28"/>
  <c r="E468" i="28"/>
  <c r="E467" i="28"/>
  <c r="G466" i="28"/>
  <c r="E466" i="28"/>
  <c r="G465" i="28"/>
  <c r="F465" i="28"/>
  <c r="E465" i="28"/>
  <c r="G464" i="28"/>
  <c r="F464" i="28"/>
  <c r="E464" i="28"/>
  <c r="E463" i="28"/>
  <c r="G462" i="28"/>
  <c r="E462" i="28"/>
  <c r="G461" i="28"/>
  <c r="F461" i="28"/>
  <c r="E461" i="28"/>
  <c r="G460" i="28"/>
  <c r="F460" i="28"/>
  <c r="E460" i="28"/>
  <c r="E459" i="28"/>
  <c r="G458" i="28"/>
  <c r="E458" i="28"/>
  <c r="G457" i="28"/>
  <c r="F457" i="28"/>
  <c r="E457" i="28"/>
  <c r="G456" i="28"/>
  <c r="F456" i="28"/>
  <c r="E456" i="28"/>
  <c r="E455" i="28"/>
  <c r="G454" i="28"/>
  <c r="E454" i="28"/>
  <c r="G453" i="28"/>
  <c r="F453" i="28"/>
  <c r="E453" i="28"/>
  <c r="G452" i="28"/>
  <c r="F452" i="28"/>
  <c r="E452" i="28"/>
  <c r="E451" i="28"/>
  <c r="G450" i="28"/>
  <c r="E450" i="28"/>
  <c r="G449" i="28"/>
  <c r="F449" i="28"/>
  <c r="E449" i="28"/>
  <c r="G448" i="28"/>
  <c r="F448" i="28"/>
  <c r="E448" i="28"/>
  <c r="G446" i="28"/>
  <c r="F446" i="28"/>
  <c r="E446" i="28"/>
  <c r="G445" i="28"/>
  <c r="G444" i="28"/>
  <c r="F444" i="28"/>
  <c r="E444" i="28"/>
  <c r="E443" i="28"/>
  <c r="F442" i="28"/>
  <c r="E442" i="28"/>
  <c r="G441" i="28"/>
  <c r="F441" i="28"/>
  <c r="E441" i="28"/>
  <c r="G440" i="28"/>
  <c r="F440" i="28"/>
  <c r="E440" i="28"/>
  <c r="G439" i="28"/>
  <c r="E439" i="28"/>
  <c r="F438" i="28"/>
  <c r="E438" i="28"/>
  <c r="G437" i="28"/>
  <c r="G436" i="28"/>
  <c r="F436" i="28"/>
  <c r="E436" i="28"/>
  <c r="E435" i="28"/>
  <c r="G434" i="28"/>
  <c r="E434" i="28"/>
  <c r="G433" i="28"/>
  <c r="F433" i="28"/>
  <c r="E433" i="28"/>
  <c r="G432" i="28"/>
  <c r="F432" i="28"/>
  <c r="E432" i="28"/>
  <c r="E431" i="28"/>
  <c r="G430" i="28"/>
  <c r="E430" i="28"/>
  <c r="G429" i="28"/>
  <c r="F429" i="28"/>
  <c r="E429" i="28"/>
  <c r="G428" i="28"/>
  <c r="G426" i="28"/>
  <c r="E426" i="28"/>
  <c r="G425" i="28"/>
  <c r="G424" i="28"/>
  <c r="E423" i="28"/>
  <c r="E422" i="28"/>
  <c r="G421" i="28"/>
  <c r="F421" i="28"/>
  <c r="E421" i="28"/>
  <c r="G420" i="28"/>
  <c r="F420" i="28"/>
  <c r="E420" i="28"/>
  <c r="G418" i="28"/>
  <c r="F418" i="28"/>
  <c r="E418" i="28"/>
  <c r="G417" i="28"/>
  <c r="F417" i="28"/>
  <c r="E417" i="28"/>
  <c r="G416" i="28"/>
  <c r="F416" i="28"/>
  <c r="E416" i="28"/>
  <c r="E414" i="28"/>
  <c r="G413" i="28"/>
  <c r="G412" i="28"/>
  <c r="F412" i="28"/>
  <c r="E412" i="28"/>
  <c r="F411" i="28"/>
  <c r="E411" i="28"/>
  <c r="E410" i="28"/>
  <c r="G409" i="28"/>
  <c r="F409" i="28"/>
  <c r="E409" i="28"/>
  <c r="G408" i="28"/>
  <c r="F408" i="28"/>
  <c r="E408" i="28"/>
  <c r="E407" i="28"/>
  <c r="E406" i="28"/>
  <c r="G405" i="28"/>
  <c r="F405" i="28"/>
  <c r="E405" i="28"/>
  <c r="G404" i="28"/>
  <c r="F404" i="28"/>
  <c r="E404" i="28"/>
  <c r="E403" i="28"/>
  <c r="E402" i="28"/>
  <c r="G401" i="28"/>
  <c r="G400" i="28"/>
  <c r="F400" i="28"/>
  <c r="G399" i="28"/>
  <c r="E399" i="28"/>
  <c r="F398" i="28"/>
  <c r="E398" i="28"/>
  <c r="G397" i="28"/>
  <c r="G396" i="28"/>
  <c r="F396" i="28"/>
  <c r="G395" i="28"/>
  <c r="E395" i="28"/>
  <c r="G394" i="28"/>
  <c r="F394" i="28"/>
  <c r="E394" i="28"/>
  <c r="G393" i="28"/>
  <c r="F393" i="28"/>
  <c r="G392" i="28"/>
  <c r="F392" i="28"/>
  <c r="E392" i="28"/>
  <c r="E391" i="28"/>
  <c r="F390" i="28"/>
  <c r="E390" i="28"/>
  <c r="G389" i="28"/>
  <c r="E389" i="28"/>
  <c r="G388" i="28"/>
  <c r="F388" i="28"/>
  <c r="E388" i="28"/>
  <c r="G387" i="28"/>
  <c r="G386" i="28"/>
  <c r="E386" i="28"/>
  <c r="G385" i="28"/>
  <c r="F385" i="28"/>
  <c r="E385" i="28"/>
  <c r="G384" i="28"/>
  <c r="F384" i="28"/>
  <c r="E384" i="28"/>
  <c r="E383" i="28"/>
  <c r="F382" i="28"/>
  <c r="E382" i="28"/>
  <c r="G381" i="28"/>
  <c r="F381" i="28"/>
  <c r="E381" i="28"/>
  <c r="G380" i="28"/>
  <c r="F380" i="28"/>
  <c r="E380" i="28"/>
  <c r="F379" i="28"/>
  <c r="E379" i="28"/>
  <c r="G377" i="28"/>
  <c r="F377" i="28"/>
  <c r="G376" i="28"/>
  <c r="F376" i="28"/>
  <c r="E376" i="28"/>
  <c r="E375" i="28"/>
  <c r="E374" i="28"/>
  <c r="G373" i="28"/>
  <c r="F373" i="28"/>
  <c r="E373" i="28"/>
  <c r="G372" i="28"/>
  <c r="F372" i="28"/>
  <c r="E372" i="28"/>
  <c r="G370" i="28"/>
  <c r="F370" i="28"/>
  <c r="E370" i="28"/>
  <c r="G369" i="28"/>
  <c r="F369" i="28"/>
  <c r="G368" i="28"/>
  <c r="E367" i="28"/>
  <c r="G366" i="28"/>
  <c r="E366" i="28"/>
  <c r="G365" i="28"/>
  <c r="F365" i="28"/>
  <c r="E365" i="28"/>
  <c r="G364" i="28"/>
  <c r="G363" i="28"/>
  <c r="F363" i="28"/>
  <c r="D362" i="28"/>
  <c r="F500" i="28" s="1"/>
  <c r="C362" i="28"/>
  <c r="G356" i="28"/>
  <c r="F356" i="28"/>
  <c r="E356" i="28"/>
  <c r="G355" i="28"/>
  <c r="F355" i="28"/>
  <c r="E355" i="28"/>
  <c r="G354" i="28"/>
  <c r="G353" i="28"/>
  <c r="F353" i="28"/>
  <c r="E353" i="28"/>
  <c r="G352" i="28"/>
  <c r="F352" i="28"/>
  <c r="E352" i="28"/>
  <c r="G351" i="28"/>
  <c r="F351" i="28"/>
  <c r="E351" i="28"/>
  <c r="F350" i="28"/>
  <c r="E350" i="28"/>
  <c r="G349" i="28"/>
  <c r="F349" i="28"/>
  <c r="E349" i="28"/>
  <c r="G348" i="28"/>
  <c r="F348" i="28"/>
  <c r="E348" i="28"/>
  <c r="G347" i="28"/>
  <c r="F347" i="28"/>
  <c r="E347" i="28"/>
  <c r="F346" i="28"/>
  <c r="E346" i="28"/>
  <c r="G345" i="28"/>
  <c r="F345" i="28"/>
  <c r="E345" i="28"/>
  <c r="G344" i="28"/>
  <c r="F344" i="28"/>
  <c r="E344" i="28"/>
  <c r="G343" i="28"/>
  <c r="F343" i="28"/>
  <c r="E343" i="28"/>
  <c r="F342" i="28"/>
  <c r="E342" i="28"/>
  <c r="G341" i="28"/>
  <c r="F341" i="28"/>
  <c r="E341" i="28"/>
  <c r="G340" i="28"/>
  <c r="E340" i="28"/>
  <c r="G339" i="28"/>
  <c r="F339" i="28"/>
  <c r="E339" i="28"/>
  <c r="F338" i="28"/>
  <c r="E338" i="28"/>
  <c r="G337" i="28"/>
  <c r="F337" i="28"/>
  <c r="E337" i="28"/>
  <c r="G336" i="28"/>
  <c r="E336" i="28"/>
  <c r="G335" i="28"/>
  <c r="F335" i="28"/>
  <c r="E335" i="28"/>
  <c r="F334" i="28"/>
  <c r="E334" i="28"/>
  <c r="G333" i="28"/>
  <c r="F333" i="28"/>
  <c r="E333" i="28"/>
  <c r="G332" i="28"/>
  <c r="F332" i="28"/>
  <c r="E332" i="28"/>
  <c r="G331" i="28"/>
  <c r="E330" i="28"/>
  <c r="G329" i="28"/>
  <c r="F329" i="28"/>
  <c r="E329" i="28"/>
  <c r="G328" i="28"/>
  <c r="F328" i="28"/>
  <c r="E328" i="28"/>
  <c r="G327" i="28"/>
  <c r="F327" i="28"/>
  <c r="G326" i="28"/>
  <c r="E326" i="28"/>
  <c r="G325" i="28"/>
  <c r="F325" i="28"/>
  <c r="G324" i="28"/>
  <c r="F324" i="28"/>
  <c r="E324" i="28"/>
  <c r="G323" i="28"/>
  <c r="F323" i="28"/>
  <c r="E323" i="28"/>
  <c r="F322" i="28"/>
  <c r="E322" i="28"/>
  <c r="G321" i="28"/>
  <c r="F321" i="28"/>
  <c r="E321" i="28"/>
  <c r="G320" i="28"/>
  <c r="F320" i="28"/>
  <c r="E320" i="28"/>
  <c r="G319" i="28"/>
  <c r="F319" i="28"/>
  <c r="E319" i="28"/>
  <c r="F318" i="28"/>
  <c r="E318" i="28"/>
  <c r="G317" i="28"/>
  <c r="F317" i="28"/>
  <c r="E317" i="28"/>
  <c r="G316" i="28"/>
  <c r="F316" i="28"/>
  <c r="E316" i="28"/>
  <c r="G315" i="28"/>
  <c r="F315" i="28"/>
  <c r="E315" i="28"/>
  <c r="F314" i="28"/>
  <c r="E314" i="28"/>
  <c r="G313" i="28"/>
  <c r="F313" i="28"/>
  <c r="E313" i="28"/>
  <c r="G312" i="28"/>
  <c r="F312" i="28"/>
  <c r="E312" i="28"/>
  <c r="G311" i="28"/>
  <c r="E310" i="28"/>
  <c r="G309" i="28"/>
  <c r="F309" i="28"/>
  <c r="E309" i="28"/>
  <c r="G308" i="28"/>
  <c r="F308" i="28"/>
  <c r="E308" i="28"/>
  <c r="G307" i="28"/>
  <c r="F307" i="28"/>
  <c r="E307" i="28"/>
  <c r="E306" i="28"/>
  <c r="G305" i="28"/>
  <c r="G304" i="28"/>
  <c r="F304" i="28"/>
  <c r="E304" i="28"/>
  <c r="G303" i="28"/>
  <c r="F303" i="28"/>
  <c r="E303" i="28"/>
  <c r="G302" i="28"/>
  <c r="E302" i="28"/>
  <c r="G301" i="28"/>
  <c r="F301" i="28"/>
  <c r="E301" i="28"/>
  <c r="G300" i="28"/>
  <c r="F300" i="28"/>
  <c r="E300" i="28"/>
  <c r="G299" i="28"/>
  <c r="F299" i="28"/>
  <c r="F298" i="28"/>
  <c r="E298" i="28"/>
  <c r="G297" i="28"/>
  <c r="F297" i="28"/>
  <c r="E297" i="28"/>
  <c r="G296" i="28"/>
  <c r="F296" i="28"/>
  <c r="E296" i="28"/>
  <c r="G295" i="28"/>
  <c r="F295" i="28"/>
  <c r="E295" i="28"/>
  <c r="F294" i="28"/>
  <c r="E294" i="28"/>
  <c r="G293" i="28"/>
  <c r="F293" i="28"/>
  <c r="E293" i="28"/>
  <c r="G292" i="28"/>
  <c r="F292" i="28"/>
  <c r="E292" i="28"/>
  <c r="G291" i="28"/>
  <c r="F291" i="28"/>
  <c r="E291" i="28"/>
  <c r="F290" i="28"/>
  <c r="G289" i="28"/>
  <c r="F289" i="28"/>
  <c r="E289" i="28"/>
  <c r="G288" i="28"/>
  <c r="G287" i="28"/>
  <c r="F287" i="28"/>
  <c r="G285" i="28"/>
  <c r="F285" i="28"/>
  <c r="E285" i="28"/>
  <c r="G284" i="28"/>
  <c r="F284" i="28"/>
  <c r="E284" i="28"/>
  <c r="G283" i="28"/>
  <c r="F283" i="28"/>
  <c r="E283" i="28"/>
  <c r="E282" i="28"/>
  <c r="G281" i="28"/>
  <c r="F281" i="28"/>
  <c r="E281" i="28"/>
  <c r="G280" i="28"/>
  <c r="F280" i="28"/>
  <c r="E280" i="28"/>
  <c r="G279" i="28"/>
  <c r="F279" i="28"/>
  <c r="E279" i="28"/>
  <c r="E278" i="28"/>
  <c r="G277" i="28"/>
  <c r="F277" i="28"/>
  <c r="E277" i="28"/>
  <c r="G276" i="28"/>
  <c r="F276" i="28"/>
  <c r="E276" i="28"/>
  <c r="G275" i="28"/>
  <c r="F275" i="28"/>
  <c r="E275" i="28"/>
  <c r="E274" i="28"/>
  <c r="G273" i="28"/>
  <c r="F273" i="28"/>
  <c r="E273" i="28"/>
  <c r="G272" i="28"/>
  <c r="F272" i="28"/>
  <c r="E272" i="28"/>
  <c r="G271" i="28"/>
  <c r="F271" i="28"/>
  <c r="E271" i="28"/>
  <c r="E270" i="28"/>
  <c r="G269" i="28"/>
  <c r="F269" i="28"/>
  <c r="E269" i="28"/>
  <c r="G268" i="28"/>
  <c r="F268" i="28"/>
  <c r="E268" i="28"/>
  <c r="G267" i="28"/>
  <c r="F267" i="28"/>
  <c r="E267" i="28"/>
  <c r="E266" i="28"/>
  <c r="G265" i="28"/>
  <c r="F265" i="28"/>
  <c r="E265" i="28"/>
  <c r="G264" i="28"/>
  <c r="F264" i="28"/>
  <c r="E264" i="28"/>
  <c r="G263" i="28"/>
  <c r="F263" i="28"/>
  <c r="E263" i="28"/>
  <c r="E262" i="28"/>
  <c r="G261" i="28"/>
  <c r="F261" i="28"/>
  <c r="E261" i="28"/>
  <c r="G260" i="28"/>
  <c r="F260" i="28"/>
  <c r="E260" i="28"/>
  <c r="G259" i="28"/>
  <c r="F259" i="28"/>
  <c r="E259" i="28"/>
  <c r="E258" i="28"/>
  <c r="G257" i="28"/>
  <c r="F257" i="28"/>
  <c r="E257" i="28"/>
  <c r="G256" i="28"/>
  <c r="F256" i="28"/>
  <c r="E256" i="28"/>
  <c r="G255" i="28"/>
  <c r="F255" i="28"/>
  <c r="E255" i="28"/>
  <c r="E254" i="28"/>
  <c r="G253" i="28"/>
  <c r="F253" i="28"/>
  <c r="E253" i="28"/>
  <c r="G252" i="28"/>
  <c r="F252" i="28"/>
  <c r="E252" i="28"/>
  <c r="G251" i="28"/>
  <c r="E251" i="28"/>
  <c r="E250" i="28"/>
  <c r="G249" i="28"/>
  <c r="F249" i="28"/>
  <c r="E249" i="28"/>
  <c r="G248" i="28"/>
  <c r="F248" i="28"/>
  <c r="E248" i="28"/>
  <c r="G247" i="28"/>
  <c r="F246" i="28"/>
  <c r="E246" i="28"/>
  <c r="G245" i="28"/>
  <c r="F245" i="28"/>
  <c r="E245" i="28"/>
  <c r="G244" i="28"/>
  <c r="F244" i="28"/>
  <c r="E244" i="28"/>
  <c r="G243" i="28"/>
  <c r="F243" i="28"/>
  <c r="E243" i="28"/>
  <c r="F242" i="28"/>
  <c r="E242" i="28"/>
  <c r="G241" i="28"/>
  <c r="E241" i="28"/>
  <c r="G240" i="28"/>
  <c r="F240" i="28"/>
  <c r="E240" i="28"/>
  <c r="G239" i="28"/>
  <c r="F239" i="28"/>
  <c r="E239" i="28"/>
  <c r="F238" i="28"/>
  <c r="E238" i="28"/>
  <c r="G237" i="28"/>
  <c r="F237" i="28"/>
  <c r="E237" i="28"/>
  <c r="G236" i="28"/>
  <c r="F236" i="28"/>
  <c r="E236" i="28"/>
  <c r="G235" i="28"/>
  <c r="E234" i="28"/>
  <c r="G233" i="28"/>
  <c r="F233" i="28"/>
  <c r="E233" i="28"/>
  <c r="G232" i="28"/>
  <c r="F232" i="28"/>
  <c r="G231" i="28"/>
  <c r="F231" i="28"/>
  <c r="G230" i="28"/>
  <c r="E230" i="28"/>
  <c r="G229" i="28"/>
  <c r="F229" i="28"/>
  <c r="E229" i="28"/>
  <c r="G228" i="28"/>
  <c r="G227" i="28"/>
  <c r="F227" i="28"/>
  <c r="E227" i="28"/>
  <c r="E226" i="28"/>
  <c r="G225" i="28"/>
  <c r="F225" i="28"/>
  <c r="E225" i="28"/>
  <c r="G224" i="28"/>
  <c r="G223" i="28"/>
  <c r="E222" i="28"/>
  <c r="G221" i="28"/>
  <c r="G220" i="28"/>
  <c r="F220" i="28"/>
  <c r="E220" i="28"/>
  <c r="G219" i="28"/>
  <c r="F219" i="28"/>
  <c r="G217" i="28"/>
  <c r="F217" i="28"/>
  <c r="E217" i="28"/>
  <c r="G216" i="28"/>
  <c r="F216" i="28"/>
  <c r="E216" i="28"/>
  <c r="G215" i="28"/>
  <c r="G214" i="28"/>
  <c r="G213" i="28"/>
  <c r="F213" i="28"/>
  <c r="E213" i="28"/>
  <c r="G212" i="28"/>
  <c r="G211" i="28"/>
  <c r="F211" i="28"/>
  <c r="F210" i="28"/>
  <c r="E210" i="28"/>
  <c r="G209" i="28"/>
  <c r="E209" i="28"/>
  <c r="G208" i="28"/>
  <c r="G207" i="28"/>
  <c r="F207" i="28"/>
  <c r="E207" i="28"/>
  <c r="E206" i="28"/>
  <c r="G205" i="28"/>
  <c r="F205" i="28"/>
  <c r="E205" i="28"/>
  <c r="G204" i="28"/>
  <c r="F204" i="28"/>
  <c r="E204" i="28"/>
  <c r="G203" i="28"/>
  <c r="F203" i="28"/>
  <c r="E203" i="28"/>
  <c r="G201" i="28"/>
  <c r="F201" i="28"/>
  <c r="E201" i="28"/>
  <c r="G200" i="28"/>
  <c r="F200" i="28"/>
  <c r="E200" i="28"/>
  <c r="G199" i="28"/>
  <c r="F199" i="28"/>
  <c r="E199" i="28"/>
  <c r="G198" i="28"/>
  <c r="E198" i="28"/>
  <c r="G197" i="28"/>
  <c r="F197" i="28"/>
  <c r="G196" i="28"/>
  <c r="F196" i="28"/>
  <c r="G195" i="28"/>
  <c r="G194" i="28"/>
  <c r="E194" i="28"/>
  <c r="G193" i="28"/>
  <c r="F193" i="28"/>
  <c r="E193" i="28"/>
  <c r="G192" i="28"/>
  <c r="F192" i="28"/>
  <c r="E192" i="28"/>
  <c r="G191" i="28"/>
  <c r="F191" i="28"/>
  <c r="E191" i="28"/>
  <c r="G190" i="28"/>
  <c r="E190" i="28"/>
  <c r="G189" i="28"/>
  <c r="F189" i="28"/>
  <c r="E189" i="28"/>
  <c r="G188" i="28"/>
  <c r="G187" i="28"/>
  <c r="F187" i="28"/>
  <c r="G185" i="28"/>
  <c r="F185" i="28"/>
  <c r="E185" i="28"/>
  <c r="G184" i="28"/>
  <c r="G183" i="28"/>
  <c r="F183" i="28"/>
  <c r="E183" i="28"/>
  <c r="G182" i="28"/>
  <c r="D181" i="28"/>
  <c r="F305" i="28" s="1"/>
  <c r="C181" i="28"/>
  <c r="E311" i="28" s="1"/>
  <c r="G175" i="28"/>
  <c r="F175" i="28"/>
  <c r="E175" i="28"/>
  <c r="G174" i="28"/>
  <c r="F174" i="28"/>
  <c r="E174" i="28"/>
  <c r="F173" i="28"/>
  <c r="E173" i="28"/>
  <c r="G172" i="28"/>
  <c r="F172" i="28"/>
  <c r="G171" i="28"/>
  <c r="F171" i="28"/>
  <c r="E171" i="28"/>
  <c r="G170" i="28"/>
  <c r="F170" i="28"/>
  <c r="E170" i="28"/>
  <c r="E169" i="28"/>
  <c r="G168" i="28"/>
  <c r="F168" i="28"/>
  <c r="E168" i="28"/>
  <c r="G167" i="28"/>
  <c r="F167" i="28"/>
  <c r="E167" i="28"/>
  <c r="G166" i="28"/>
  <c r="F166" i="28"/>
  <c r="G164" i="28"/>
  <c r="F164" i="28"/>
  <c r="E164" i="28"/>
  <c r="G163" i="28"/>
  <c r="F163" i="28"/>
  <c r="E163" i="28"/>
  <c r="G162" i="28"/>
  <c r="F162" i="28"/>
  <c r="E162" i="28"/>
  <c r="E161" i="28"/>
  <c r="G160" i="28"/>
  <c r="F160" i="28"/>
  <c r="E160" i="28"/>
  <c r="G159" i="28"/>
  <c r="F159" i="28"/>
  <c r="E159" i="28"/>
  <c r="G158" i="28"/>
  <c r="F158" i="28"/>
  <c r="E158" i="28"/>
  <c r="E157" i="28"/>
  <c r="G156" i="28"/>
  <c r="F156" i="28"/>
  <c r="E156" i="28"/>
  <c r="G155" i="28"/>
  <c r="F155" i="28"/>
  <c r="E155" i="28"/>
  <c r="G154" i="28"/>
  <c r="F154" i="28"/>
  <c r="E154" i="28"/>
  <c r="E153" i="28"/>
  <c r="G152" i="28"/>
  <c r="F152" i="28"/>
  <c r="E152" i="28"/>
  <c r="G151" i="28"/>
  <c r="F151" i="28"/>
  <c r="E151" i="28"/>
  <c r="G150" i="28"/>
  <c r="F150" i="28"/>
  <c r="E149" i="28"/>
  <c r="G148" i="28"/>
  <c r="E148" i="28"/>
  <c r="G147" i="28"/>
  <c r="F147" i="28"/>
  <c r="E147" i="28"/>
  <c r="G146" i="28"/>
  <c r="F146" i="28"/>
  <c r="G145" i="28"/>
  <c r="G144" i="28"/>
  <c r="F144" i="28"/>
  <c r="E144" i="28"/>
  <c r="G143" i="28"/>
  <c r="F143" i="28"/>
  <c r="E143" i="28"/>
  <c r="G142" i="28"/>
  <c r="E142" i="28"/>
  <c r="G140" i="28"/>
  <c r="E140" i="28"/>
  <c r="G139" i="28"/>
  <c r="G138" i="28"/>
  <c r="F138" i="28"/>
  <c r="E138" i="28"/>
  <c r="E137" i="28"/>
  <c r="G136" i="28"/>
  <c r="G135" i="28"/>
  <c r="F135" i="28"/>
  <c r="E135" i="28"/>
  <c r="G134" i="28"/>
  <c r="F134" i="28"/>
  <c r="F133" i="28"/>
  <c r="E133" i="28"/>
  <c r="G132" i="28"/>
  <c r="F132" i="28"/>
  <c r="G131" i="28"/>
  <c r="F131" i="28"/>
  <c r="E131" i="28"/>
  <c r="G130" i="28"/>
  <c r="F130" i="28"/>
  <c r="E129" i="28"/>
  <c r="G128" i="28"/>
  <c r="G127" i="28"/>
  <c r="F127" i="28"/>
  <c r="E127" i="28"/>
  <c r="G126" i="28"/>
  <c r="F126" i="28"/>
  <c r="E126" i="28"/>
  <c r="G125" i="28"/>
  <c r="E125" i="28"/>
  <c r="G124" i="28"/>
  <c r="F124" i="28"/>
  <c r="G123" i="28"/>
  <c r="F123" i="28"/>
  <c r="E123" i="28"/>
  <c r="G122" i="28"/>
  <c r="F122" i="28"/>
  <c r="E122" i="28"/>
  <c r="F121" i="28"/>
  <c r="E121" i="28"/>
  <c r="G120" i="28"/>
  <c r="F120" i="28"/>
  <c r="E120" i="28"/>
  <c r="G119" i="28"/>
  <c r="F119" i="28"/>
  <c r="E119" i="28"/>
  <c r="G118" i="28"/>
  <c r="F118" i="28"/>
  <c r="G116" i="28"/>
  <c r="F116" i="28"/>
  <c r="E116" i="28"/>
  <c r="G115" i="28"/>
  <c r="F115" i="28"/>
  <c r="E115" i="28"/>
  <c r="G114" i="28"/>
  <c r="F114" i="28"/>
  <c r="E114" i="28"/>
  <c r="G113" i="28"/>
  <c r="G112" i="28"/>
  <c r="F112" i="28"/>
  <c r="E112" i="28"/>
  <c r="G111" i="28"/>
  <c r="F111" i="28"/>
  <c r="G110" i="28"/>
  <c r="F110" i="28"/>
  <c r="E110" i="28"/>
  <c r="E109" i="28"/>
  <c r="G108" i="28"/>
  <c r="F108" i="28"/>
  <c r="E108" i="28"/>
  <c r="G107" i="28"/>
  <c r="F107" i="28"/>
  <c r="E107" i="28"/>
  <c r="G106" i="28"/>
  <c r="F106" i="28"/>
  <c r="G105" i="28"/>
  <c r="G104" i="28"/>
  <c r="F104" i="28"/>
  <c r="E104" i="28"/>
  <c r="G103" i="28"/>
  <c r="F103" i="28"/>
  <c r="E103" i="28"/>
  <c r="G102" i="28"/>
  <c r="F102" i="28"/>
  <c r="E102" i="28"/>
  <c r="F101" i="28"/>
  <c r="E101" i="28"/>
  <c r="G100" i="28"/>
  <c r="G99" i="28"/>
  <c r="F99" i="28"/>
  <c r="G98" i="28"/>
  <c r="F98" i="28"/>
  <c r="G97" i="28"/>
  <c r="E97" i="28"/>
  <c r="G96" i="28"/>
  <c r="F96" i="28"/>
  <c r="E96" i="28"/>
  <c r="G95" i="28"/>
  <c r="F95" i="28"/>
  <c r="G94" i="28"/>
  <c r="F94" i="28"/>
  <c r="E93" i="28"/>
  <c r="G92" i="28"/>
  <c r="G91" i="28"/>
  <c r="F91" i="28"/>
  <c r="E91" i="28"/>
  <c r="G90" i="28"/>
  <c r="F90" i="28"/>
  <c r="E90" i="28"/>
  <c r="E89" i="28"/>
  <c r="G88" i="28"/>
  <c r="F88" i="28"/>
  <c r="E88" i="28"/>
  <c r="G87" i="28"/>
  <c r="F87" i="28"/>
  <c r="E87" i="28"/>
  <c r="G86" i="28"/>
  <c r="F86" i="28"/>
  <c r="E86" i="28"/>
  <c r="E85" i="28"/>
  <c r="G84" i="28"/>
  <c r="E84" i="28"/>
  <c r="G83" i="28"/>
  <c r="F83" i="28"/>
  <c r="E83" i="28"/>
  <c r="G82" i="28"/>
  <c r="F82" i="28"/>
  <c r="G81" i="28"/>
  <c r="G80" i="28"/>
  <c r="G79" i="28"/>
  <c r="E79" i="28"/>
  <c r="G78" i="28"/>
  <c r="F78" i="28"/>
  <c r="G77" i="28"/>
  <c r="D76" i="28"/>
  <c r="F140" i="28" s="1"/>
  <c r="C76" i="28"/>
  <c r="E77" i="28" s="1"/>
  <c r="G70" i="28"/>
  <c r="H70" i="28" s="1"/>
  <c r="F70" i="28"/>
  <c r="E70" i="28"/>
  <c r="G69" i="28"/>
  <c r="F69" i="28"/>
  <c r="E69" i="28"/>
  <c r="E68" i="28"/>
  <c r="E67" i="28"/>
  <c r="G66" i="28"/>
  <c r="H66" i="28" s="1"/>
  <c r="F66" i="28"/>
  <c r="E66" i="28"/>
  <c r="G65" i="28"/>
  <c r="F65" i="28"/>
  <c r="E65" i="28"/>
  <c r="G63" i="28"/>
  <c r="F63" i="28"/>
  <c r="E63" i="28"/>
  <c r="G62" i="28"/>
  <c r="F62" i="28"/>
  <c r="G61" i="28"/>
  <c r="E60" i="28"/>
  <c r="G59" i="28"/>
  <c r="E59" i="28"/>
  <c r="G58" i="28"/>
  <c r="F58" i="28"/>
  <c r="E58" i="28"/>
  <c r="G57" i="28"/>
  <c r="F57" i="28"/>
  <c r="E57" i="28"/>
  <c r="E56" i="28"/>
  <c r="G55" i="28"/>
  <c r="E55" i="28"/>
  <c r="G54" i="28"/>
  <c r="E54" i="28"/>
  <c r="G53" i="28"/>
  <c r="F53" i="28"/>
  <c r="G52" i="28"/>
  <c r="E52" i="28"/>
  <c r="G51" i="28"/>
  <c r="F51" i="28"/>
  <c r="E51" i="28"/>
  <c r="G50" i="28"/>
  <c r="H50" i="28" s="1"/>
  <c r="E50" i="28"/>
  <c r="G49" i="28"/>
  <c r="F49" i="28"/>
  <c r="E49" i="28"/>
  <c r="G48" i="28"/>
  <c r="E48" i="28"/>
  <c r="G47" i="28"/>
  <c r="F47" i="28"/>
  <c r="E47" i="28"/>
  <c r="G46" i="28"/>
  <c r="H46" i="28" s="1"/>
  <c r="F46" i="28"/>
  <c r="E46" i="28"/>
  <c r="G45" i="28"/>
  <c r="F45" i="28"/>
  <c r="E45" i="28"/>
  <c r="G44" i="28"/>
  <c r="E44" i="28"/>
  <c r="G43" i="28"/>
  <c r="F43" i="28"/>
  <c r="E43" i="28"/>
  <c r="G42" i="28"/>
  <c r="H42" i="28" s="1"/>
  <c r="F42" i="28"/>
  <c r="E42" i="28"/>
  <c r="G41" i="28"/>
  <c r="F41" i="28"/>
  <c r="E41" i="28"/>
  <c r="G40" i="28"/>
  <c r="E40" i="28"/>
  <c r="G39" i="28"/>
  <c r="F39" i="28"/>
  <c r="G38" i="28"/>
  <c r="F38" i="28"/>
  <c r="E38" i="28"/>
  <c r="G37" i="28"/>
  <c r="F37" i="28"/>
  <c r="E37" i="28"/>
  <c r="G35" i="28"/>
  <c r="E35" i="28"/>
  <c r="G34" i="28"/>
  <c r="F34" i="28"/>
  <c r="E34" i="28"/>
  <c r="G33" i="28"/>
  <c r="E33" i="28"/>
  <c r="E32" i="28"/>
  <c r="G31" i="28"/>
  <c r="E31" i="28"/>
  <c r="G30" i="28"/>
  <c r="G29" i="28"/>
  <c r="F29" i="28"/>
  <c r="E29" i="28"/>
  <c r="F28" i="28"/>
  <c r="E28" i="28"/>
  <c r="E27" i="28"/>
  <c r="G26" i="28"/>
  <c r="F26" i="28"/>
  <c r="E26" i="28"/>
  <c r="G25" i="28"/>
  <c r="E25" i="28"/>
  <c r="F24" i="28"/>
  <c r="E23" i="28"/>
  <c r="G22" i="28"/>
  <c r="F22" i="28"/>
  <c r="E22" i="28"/>
  <c r="G21" i="28"/>
  <c r="F21" i="28"/>
  <c r="E21" i="28"/>
  <c r="G20" i="28"/>
  <c r="F20" i="28"/>
  <c r="E20" i="28"/>
  <c r="D19" i="28"/>
  <c r="F25" i="28" s="1"/>
  <c r="C19" i="28"/>
  <c r="E61" i="28" s="1"/>
  <c r="C12" i="28"/>
  <c r="G629" i="27"/>
  <c r="G628" i="27"/>
  <c r="G627" i="27"/>
  <c r="F627" i="27"/>
  <c r="E627" i="27"/>
  <c r="E626" i="27"/>
  <c r="G625" i="27"/>
  <c r="G624" i="27"/>
  <c r="E624" i="27"/>
  <c r="G623" i="27"/>
  <c r="F623" i="27"/>
  <c r="E623" i="27"/>
  <c r="G622" i="27"/>
  <c r="G621" i="27"/>
  <c r="F621" i="27"/>
  <c r="E621" i="27"/>
  <c r="G620" i="27"/>
  <c r="G619" i="27"/>
  <c r="G618" i="27"/>
  <c r="G617" i="27"/>
  <c r="G616" i="27"/>
  <c r="E616" i="27"/>
  <c r="G615" i="27"/>
  <c r="F615" i="27"/>
  <c r="E615" i="27"/>
  <c r="E614" i="27"/>
  <c r="G613" i="27"/>
  <c r="F613" i="27"/>
  <c r="E613" i="27"/>
  <c r="G612" i="27"/>
  <c r="G611" i="27"/>
  <c r="E610" i="27"/>
  <c r="G609" i="27"/>
  <c r="F609" i="27"/>
  <c r="E609" i="27"/>
  <c r="G608" i="27"/>
  <c r="G607" i="27"/>
  <c r="F607" i="27"/>
  <c r="E607" i="27"/>
  <c r="G605" i="27"/>
  <c r="G604" i="27"/>
  <c r="G603" i="27"/>
  <c r="E603" i="27"/>
  <c r="G602" i="27"/>
  <c r="E602" i="27"/>
  <c r="C601" i="27"/>
  <c r="E622" i="27" s="1"/>
  <c r="F595" i="27"/>
  <c r="E595" i="27"/>
  <c r="G594" i="27"/>
  <c r="F594" i="27"/>
  <c r="E594" i="27"/>
  <c r="G593" i="27"/>
  <c r="E593" i="27"/>
  <c r="G592" i="27"/>
  <c r="F592" i="27"/>
  <c r="E592" i="27"/>
  <c r="G590" i="27"/>
  <c r="F590" i="27"/>
  <c r="E590" i="27"/>
  <c r="G589" i="27"/>
  <c r="G588" i="27"/>
  <c r="E587" i="27"/>
  <c r="G586" i="27"/>
  <c r="E586" i="27"/>
  <c r="G585" i="27"/>
  <c r="F585" i="27"/>
  <c r="E585" i="27"/>
  <c r="G584" i="27"/>
  <c r="F584" i="27"/>
  <c r="E584" i="27"/>
  <c r="E583" i="27"/>
  <c r="G582" i="27"/>
  <c r="G581" i="27"/>
  <c r="G580" i="27"/>
  <c r="G578" i="27"/>
  <c r="F578" i="27"/>
  <c r="E578" i="27"/>
  <c r="G577" i="27"/>
  <c r="H577" i="27" s="1"/>
  <c r="F577" i="27"/>
  <c r="E577" i="27"/>
  <c r="G576" i="27"/>
  <c r="E575" i="27"/>
  <c r="G574" i="27"/>
  <c r="G573" i="27"/>
  <c r="F573" i="27"/>
  <c r="E573" i="27"/>
  <c r="G572" i="27"/>
  <c r="H572" i="27" s="1"/>
  <c r="F572" i="27"/>
  <c r="E572" i="27"/>
  <c r="G571" i="27"/>
  <c r="E571" i="27"/>
  <c r="G570" i="27"/>
  <c r="F570" i="27"/>
  <c r="E570" i="27"/>
  <c r="G569" i="27"/>
  <c r="E569" i="27"/>
  <c r="G568" i="27"/>
  <c r="G567" i="27"/>
  <c r="E567" i="27"/>
  <c r="G566" i="27"/>
  <c r="F566" i="27"/>
  <c r="E566" i="27"/>
  <c r="G565" i="27"/>
  <c r="F565" i="27"/>
  <c r="E565" i="27"/>
  <c r="G564" i="27"/>
  <c r="E564" i="27"/>
  <c r="G563" i="27"/>
  <c r="E563" i="27"/>
  <c r="G562" i="27"/>
  <c r="F562" i="27"/>
  <c r="G561" i="27"/>
  <c r="E561" i="27"/>
  <c r="G560" i="27"/>
  <c r="E560" i="27"/>
  <c r="G558" i="27"/>
  <c r="G557" i="27"/>
  <c r="F557" i="27"/>
  <c r="E557" i="27"/>
  <c r="G556" i="27"/>
  <c r="F556" i="27"/>
  <c r="E556" i="27"/>
  <c r="G554" i="27"/>
  <c r="G553" i="27"/>
  <c r="H553" i="27" s="1"/>
  <c r="F553" i="27"/>
  <c r="E553" i="27"/>
  <c r="G552" i="27"/>
  <c r="G551" i="27"/>
  <c r="E551" i="27"/>
  <c r="G550" i="27"/>
  <c r="E550" i="27"/>
  <c r="G549" i="27"/>
  <c r="F549" i="27"/>
  <c r="G548" i="27"/>
  <c r="G547" i="27"/>
  <c r="E547" i="27"/>
  <c r="G546" i="27"/>
  <c r="F546" i="27"/>
  <c r="E546" i="27"/>
  <c r="G545" i="27"/>
  <c r="F545" i="27"/>
  <c r="E545" i="27"/>
  <c r="G544" i="27"/>
  <c r="F543" i="27"/>
  <c r="E543" i="27"/>
  <c r="G542" i="27"/>
  <c r="F542" i="27"/>
  <c r="E542" i="27"/>
  <c r="G541" i="27"/>
  <c r="F541" i="27"/>
  <c r="E541" i="27"/>
  <c r="G540" i="27"/>
  <c r="E540" i="27"/>
  <c r="E539" i="27"/>
  <c r="G538" i="27"/>
  <c r="F538" i="27"/>
  <c r="E538" i="27"/>
  <c r="G537" i="27"/>
  <c r="G536" i="27"/>
  <c r="G535" i="27"/>
  <c r="G534" i="27"/>
  <c r="E534" i="27"/>
  <c r="G533" i="27"/>
  <c r="F533" i="27"/>
  <c r="E533" i="27"/>
  <c r="G532" i="27"/>
  <c r="E532" i="27"/>
  <c r="G530" i="27"/>
  <c r="G529" i="27"/>
  <c r="F529" i="27"/>
  <c r="G528" i="27"/>
  <c r="E528" i="27"/>
  <c r="G526" i="27"/>
  <c r="F526" i="27"/>
  <c r="E526" i="27"/>
  <c r="G525" i="27"/>
  <c r="F525" i="27"/>
  <c r="E525" i="27"/>
  <c r="G524" i="27"/>
  <c r="F524" i="27"/>
  <c r="E524" i="27"/>
  <c r="F523" i="27"/>
  <c r="E523" i="27"/>
  <c r="G522" i="27"/>
  <c r="F522" i="27"/>
  <c r="E522" i="27"/>
  <c r="G521" i="27"/>
  <c r="G520" i="27"/>
  <c r="F520" i="27"/>
  <c r="E520" i="27"/>
  <c r="G518" i="27"/>
  <c r="H518" i="27" s="1"/>
  <c r="F518" i="27"/>
  <c r="E518" i="27"/>
  <c r="G517" i="27"/>
  <c r="E517" i="27"/>
  <c r="G516" i="27"/>
  <c r="F516" i="27"/>
  <c r="E516" i="27"/>
  <c r="E515" i="27"/>
  <c r="G514" i="27"/>
  <c r="F514" i="27"/>
  <c r="E514" i="27"/>
  <c r="G513" i="27"/>
  <c r="E513" i="27"/>
  <c r="G512" i="27"/>
  <c r="F512" i="27"/>
  <c r="E512" i="27"/>
  <c r="G510" i="27"/>
  <c r="G509" i="27"/>
  <c r="G508" i="27"/>
  <c r="E507" i="27"/>
  <c r="G506" i="27"/>
  <c r="E506" i="27"/>
  <c r="G505" i="27"/>
  <c r="G504" i="27"/>
  <c r="G502" i="27"/>
  <c r="G501" i="27"/>
  <c r="F501" i="27"/>
  <c r="E501" i="27"/>
  <c r="G500" i="27"/>
  <c r="E500" i="27"/>
  <c r="E499" i="27"/>
  <c r="G498" i="27"/>
  <c r="G497" i="27"/>
  <c r="F497" i="27"/>
  <c r="E497" i="27"/>
  <c r="G496" i="27"/>
  <c r="F496" i="27"/>
  <c r="G494" i="27"/>
  <c r="G493" i="27"/>
  <c r="F493" i="27"/>
  <c r="E493" i="27"/>
  <c r="G492" i="27"/>
  <c r="F492" i="27"/>
  <c r="E491" i="27"/>
  <c r="G490" i="27"/>
  <c r="G489" i="27"/>
  <c r="G488" i="27"/>
  <c r="G487" i="27"/>
  <c r="E487" i="27"/>
  <c r="G486" i="27"/>
  <c r="F486" i="27"/>
  <c r="E486" i="27"/>
  <c r="G485" i="27"/>
  <c r="G484" i="27"/>
  <c r="G483" i="27"/>
  <c r="G482" i="27"/>
  <c r="G481" i="27"/>
  <c r="F481" i="27"/>
  <c r="E481" i="27"/>
  <c r="G480" i="27"/>
  <c r="F479" i="27"/>
  <c r="E479" i="27"/>
  <c r="G478" i="27"/>
  <c r="G477" i="27"/>
  <c r="G476" i="27"/>
  <c r="G474" i="27"/>
  <c r="G473" i="27"/>
  <c r="E473" i="27"/>
  <c r="G472" i="27"/>
  <c r="F471" i="27"/>
  <c r="E471" i="27"/>
  <c r="G470" i="27"/>
  <c r="F470" i="27"/>
  <c r="E470" i="27"/>
  <c r="G469" i="27"/>
  <c r="G468" i="27"/>
  <c r="F468" i="27"/>
  <c r="E468" i="27"/>
  <c r="E467" i="27"/>
  <c r="G466" i="27"/>
  <c r="F466" i="27"/>
  <c r="E466" i="27"/>
  <c r="G465" i="27"/>
  <c r="F465" i="27"/>
  <c r="E465" i="27"/>
  <c r="G464" i="27"/>
  <c r="F463" i="27"/>
  <c r="E463" i="27"/>
  <c r="G462" i="27"/>
  <c r="G461" i="27"/>
  <c r="G460" i="27"/>
  <c r="E460" i="27"/>
  <c r="F459" i="27"/>
  <c r="E459" i="27"/>
  <c r="G458" i="27"/>
  <c r="F458" i="27"/>
  <c r="E458" i="27"/>
  <c r="G457" i="27"/>
  <c r="F457" i="27"/>
  <c r="E457" i="27"/>
  <c r="G456" i="27"/>
  <c r="F456" i="27"/>
  <c r="E456" i="27"/>
  <c r="F455" i="27"/>
  <c r="E455" i="27"/>
  <c r="G454" i="27"/>
  <c r="F454" i="27"/>
  <c r="E454" i="27"/>
  <c r="G453" i="27"/>
  <c r="F453" i="27"/>
  <c r="E453" i="27"/>
  <c r="G452" i="27"/>
  <c r="F452" i="27"/>
  <c r="E452" i="27"/>
  <c r="F451" i="27"/>
  <c r="E451" i="27"/>
  <c r="G450" i="27"/>
  <c r="F450" i="27"/>
  <c r="E450" i="27"/>
  <c r="G449" i="27"/>
  <c r="E449" i="27"/>
  <c r="G448" i="27"/>
  <c r="F448" i="27"/>
  <c r="E448" i="27"/>
  <c r="E447" i="27"/>
  <c r="G446" i="27"/>
  <c r="F446" i="27"/>
  <c r="G445" i="27"/>
  <c r="G444" i="27"/>
  <c r="F444" i="27"/>
  <c r="E444" i="27"/>
  <c r="E443" i="27"/>
  <c r="G442" i="27"/>
  <c r="H442" i="27" s="1"/>
  <c r="F442" i="27"/>
  <c r="E442" i="27"/>
  <c r="G441" i="27"/>
  <c r="G440" i="27"/>
  <c r="F440" i="27"/>
  <c r="E440" i="27"/>
  <c r="G439" i="27"/>
  <c r="E439" i="27"/>
  <c r="G438" i="27"/>
  <c r="F438" i="27"/>
  <c r="E438" i="27"/>
  <c r="G437" i="27"/>
  <c r="G436" i="27"/>
  <c r="E436" i="27"/>
  <c r="E435" i="27"/>
  <c r="G434" i="27"/>
  <c r="F434" i="27"/>
  <c r="E434" i="27"/>
  <c r="G433" i="27"/>
  <c r="F433" i="27"/>
  <c r="E433" i="27"/>
  <c r="G432" i="27"/>
  <c r="F432" i="27"/>
  <c r="E432" i="27"/>
  <c r="E431" i="27"/>
  <c r="G430" i="27"/>
  <c r="F430" i="27"/>
  <c r="E430" i="27"/>
  <c r="G429" i="27"/>
  <c r="G428" i="27"/>
  <c r="G426" i="27"/>
  <c r="G425" i="27"/>
  <c r="G424" i="27"/>
  <c r="G422" i="27"/>
  <c r="F422" i="27"/>
  <c r="E422" i="27"/>
  <c r="G421" i="27"/>
  <c r="E421" i="27"/>
  <c r="G420" i="27"/>
  <c r="E420" i="27"/>
  <c r="G418" i="27"/>
  <c r="F418" i="27"/>
  <c r="E418" i="27"/>
  <c r="G417" i="27"/>
  <c r="G416" i="27"/>
  <c r="F416" i="27"/>
  <c r="E416" i="27"/>
  <c r="G414" i="27"/>
  <c r="G413" i="27"/>
  <c r="G412" i="27"/>
  <c r="E411" i="27"/>
  <c r="G410" i="27"/>
  <c r="G409" i="27"/>
  <c r="E409" i="27"/>
  <c r="G408" i="27"/>
  <c r="F408" i="27"/>
  <c r="E408" i="27"/>
  <c r="E407" i="27"/>
  <c r="G406" i="27"/>
  <c r="F406" i="27"/>
  <c r="E406" i="27"/>
  <c r="G405" i="27"/>
  <c r="F405" i="27"/>
  <c r="E405" i="27"/>
  <c r="G404" i="27"/>
  <c r="E404" i="27"/>
  <c r="E403" i="27"/>
  <c r="G402" i="27"/>
  <c r="F402" i="27"/>
  <c r="E402" i="27"/>
  <c r="G401" i="27"/>
  <c r="G400" i="27"/>
  <c r="H400" i="27" s="1"/>
  <c r="F400" i="27"/>
  <c r="E400" i="27"/>
  <c r="G398" i="27"/>
  <c r="F398" i="27"/>
  <c r="E398" i="27"/>
  <c r="G397" i="27"/>
  <c r="G396" i="27"/>
  <c r="E395" i="27"/>
  <c r="G394" i="27"/>
  <c r="F394" i="27"/>
  <c r="E394" i="27"/>
  <c r="G393" i="27"/>
  <c r="G392" i="27"/>
  <c r="H392" i="27" s="1"/>
  <c r="E392" i="27"/>
  <c r="E391" i="27"/>
  <c r="G390" i="27"/>
  <c r="F390" i="27"/>
  <c r="E390" i="27"/>
  <c r="G389" i="27"/>
  <c r="E389" i="27"/>
  <c r="G388" i="27"/>
  <c r="F388" i="27"/>
  <c r="E388" i="27"/>
  <c r="G386" i="27"/>
  <c r="G385" i="27"/>
  <c r="G384" i="27"/>
  <c r="E384" i="27"/>
  <c r="F383" i="27"/>
  <c r="G382" i="27"/>
  <c r="G381" i="27"/>
  <c r="E381" i="27"/>
  <c r="G380" i="27"/>
  <c r="F380" i="27"/>
  <c r="G378" i="27"/>
  <c r="G377" i="27"/>
  <c r="G376" i="27"/>
  <c r="F376" i="27"/>
  <c r="E376" i="27"/>
  <c r="G374" i="27"/>
  <c r="G373" i="27"/>
  <c r="F373" i="27"/>
  <c r="E373" i="27"/>
  <c r="G372" i="27"/>
  <c r="G370" i="27"/>
  <c r="E370" i="27"/>
  <c r="G369" i="27"/>
  <c r="G368" i="27"/>
  <c r="G366" i="27"/>
  <c r="F366" i="27"/>
  <c r="E366" i="27"/>
  <c r="G365" i="27"/>
  <c r="G364" i="27"/>
  <c r="G363" i="27"/>
  <c r="D362" i="27"/>
  <c r="F576" i="27" s="1"/>
  <c r="C362" i="27"/>
  <c r="G356" i="27"/>
  <c r="F356" i="27"/>
  <c r="E356" i="27"/>
  <c r="G355" i="27"/>
  <c r="F355" i="27"/>
  <c r="E355" i="27"/>
  <c r="G354" i="27"/>
  <c r="G353" i="27"/>
  <c r="F353" i="27"/>
  <c r="E353" i="27"/>
  <c r="G352" i="27"/>
  <c r="F352" i="27"/>
  <c r="E352" i="27"/>
  <c r="G351" i="27"/>
  <c r="F351" i="27"/>
  <c r="E351" i="27"/>
  <c r="F350" i="27"/>
  <c r="E350" i="27"/>
  <c r="G349" i="27"/>
  <c r="E349" i="27"/>
  <c r="G348" i="27"/>
  <c r="F348" i="27"/>
  <c r="E348" i="27"/>
  <c r="G347" i="27"/>
  <c r="F347" i="27"/>
  <c r="E347" i="27"/>
  <c r="F346" i="27"/>
  <c r="E346" i="27"/>
  <c r="G345" i="27"/>
  <c r="G344" i="27"/>
  <c r="F344" i="27"/>
  <c r="E344" i="27"/>
  <c r="G343" i="27"/>
  <c r="F343" i="27"/>
  <c r="E343" i="27"/>
  <c r="E342" i="27"/>
  <c r="G341" i="27"/>
  <c r="G340" i="27"/>
  <c r="G339" i="27"/>
  <c r="E339" i="27"/>
  <c r="F338" i="27"/>
  <c r="E338" i="27"/>
  <c r="G337" i="27"/>
  <c r="F337" i="27"/>
  <c r="E337" i="27"/>
  <c r="G336" i="27"/>
  <c r="G335" i="27"/>
  <c r="F335" i="27"/>
  <c r="E335" i="27"/>
  <c r="E334" i="27"/>
  <c r="G333" i="27"/>
  <c r="F333" i="27"/>
  <c r="E333" i="27"/>
  <c r="G332" i="27"/>
  <c r="F332" i="27"/>
  <c r="E332" i="27"/>
  <c r="G331" i="27"/>
  <c r="G330" i="27"/>
  <c r="E330" i="27"/>
  <c r="G329" i="27"/>
  <c r="E329" i="27"/>
  <c r="G328" i="27"/>
  <c r="F328" i="27"/>
  <c r="E328" i="27"/>
  <c r="G327" i="27"/>
  <c r="F327" i="27"/>
  <c r="E327" i="27"/>
  <c r="G326" i="27"/>
  <c r="E326" i="27"/>
  <c r="G325" i="27"/>
  <c r="F325" i="27"/>
  <c r="G324" i="27"/>
  <c r="F324" i="27"/>
  <c r="E324" i="27"/>
  <c r="G323" i="27"/>
  <c r="F323" i="27"/>
  <c r="E323" i="27"/>
  <c r="F322" i="27"/>
  <c r="E322" i="27"/>
  <c r="G321" i="27"/>
  <c r="F321" i="27"/>
  <c r="E321" i="27"/>
  <c r="G320" i="27"/>
  <c r="G319" i="27"/>
  <c r="F319" i="27"/>
  <c r="E319" i="27"/>
  <c r="G317" i="27"/>
  <c r="G316" i="27"/>
  <c r="F316" i="27"/>
  <c r="E316" i="27"/>
  <c r="G315" i="27"/>
  <c r="F315" i="27"/>
  <c r="E315" i="27"/>
  <c r="G314" i="27"/>
  <c r="E314" i="27"/>
  <c r="G313" i="27"/>
  <c r="F313" i="27"/>
  <c r="E313" i="27"/>
  <c r="G312" i="27"/>
  <c r="F312" i="27"/>
  <c r="E312" i="27"/>
  <c r="G311" i="27"/>
  <c r="E311" i="27"/>
  <c r="G310" i="27"/>
  <c r="E310" i="27"/>
  <c r="G309" i="27"/>
  <c r="F309" i="27"/>
  <c r="E309" i="27"/>
  <c r="G308" i="27"/>
  <c r="E308" i="27"/>
  <c r="G307" i="27"/>
  <c r="F307" i="27"/>
  <c r="E307" i="27"/>
  <c r="G306" i="27"/>
  <c r="E306" i="27"/>
  <c r="G305" i="27"/>
  <c r="G304" i="27"/>
  <c r="G303" i="27"/>
  <c r="F303" i="27"/>
  <c r="E303" i="27"/>
  <c r="G301" i="27"/>
  <c r="E301" i="27"/>
  <c r="G300" i="27"/>
  <c r="G299" i="27"/>
  <c r="G297" i="27"/>
  <c r="F297" i="27"/>
  <c r="G296" i="27"/>
  <c r="F296" i="27"/>
  <c r="E296" i="27"/>
  <c r="G295" i="27"/>
  <c r="F295" i="27"/>
  <c r="E295" i="27"/>
  <c r="G294" i="27"/>
  <c r="E294" i="27"/>
  <c r="G293" i="27"/>
  <c r="G292" i="27"/>
  <c r="F292" i="27"/>
  <c r="E292" i="27"/>
  <c r="G291" i="27"/>
  <c r="F291" i="27"/>
  <c r="E291" i="27"/>
  <c r="F290" i="27"/>
  <c r="E290" i="27"/>
  <c r="G289" i="27"/>
  <c r="F289" i="27"/>
  <c r="E289" i="27"/>
  <c r="G288" i="27"/>
  <c r="F288" i="27"/>
  <c r="G287" i="27"/>
  <c r="G285" i="27"/>
  <c r="G284" i="27"/>
  <c r="F284" i="27"/>
  <c r="E284" i="27"/>
  <c r="G283" i="27"/>
  <c r="F283" i="27"/>
  <c r="E283" i="27"/>
  <c r="E282" i="27"/>
  <c r="G281" i="27"/>
  <c r="E281" i="27"/>
  <c r="G280" i="27"/>
  <c r="G279" i="27"/>
  <c r="E279" i="27"/>
  <c r="G277" i="27"/>
  <c r="F277" i="27"/>
  <c r="E277" i="27"/>
  <c r="G276" i="27"/>
  <c r="F276" i="27"/>
  <c r="E276" i="27"/>
  <c r="G275" i="27"/>
  <c r="F275" i="27"/>
  <c r="E275" i="27"/>
  <c r="G273" i="27"/>
  <c r="F273" i="27"/>
  <c r="E273" i="27"/>
  <c r="G272" i="27"/>
  <c r="F272" i="27"/>
  <c r="E272" i="27"/>
  <c r="G271" i="27"/>
  <c r="F271" i="27"/>
  <c r="E271" i="27"/>
  <c r="E270" i="27"/>
  <c r="G269" i="27"/>
  <c r="G268" i="27"/>
  <c r="F268" i="27"/>
  <c r="E268" i="27"/>
  <c r="G267" i="27"/>
  <c r="F267" i="27"/>
  <c r="E267" i="27"/>
  <c r="E266" i="27"/>
  <c r="G265" i="27"/>
  <c r="F265" i="27"/>
  <c r="E265" i="27"/>
  <c r="G264" i="27"/>
  <c r="F264" i="27"/>
  <c r="G263" i="27"/>
  <c r="E263" i="27"/>
  <c r="E262" i="27"/>
  <c r="G261" i="27"/>
  <c r="F261" i="27"/>
  <c r="E261" i="27"/>
  <c r="G260" i="27"/>
  <c r="E260" i="27"/>
  <c r="G259" i="27"/>
  <c r="F259" i="27"/>
  <c r="E259" i="27"/>
  <c r="G258" i="27"/>
  <c r="E258" i="27"/>
  <c r="G257" i="27"/>
  <c r="F257" i="27"/>
  <c r="E257" i="27"/>
  <c r="G256" i="27"/>
  <c r="F256" i="27"/>
  <c r="G255" i="27"/>
  <c r="F255" i="27"/>
  <c r="E255" i="27"/>
  <c r="G253" i="27"/>
  <c r="F253" i="27"/>
  <c r="E253" i="27"/>
  <c r="G252" i="27"/>
  <c r="F252" i="27"/>
  <c r="E252" i="27"/>
  <c r="G251" i="27"/>
  <c r="F250" i="27"/>
  <c r="E250" i="27"/>
  <c r="G249" i="27"/>
  <c r="F249" i="27"/>
  <c r="E249" i="27"/>
  <c r="G248" i="27"/>
  <c r="G247" i="27"/>
  <c r="G246" i="27"/>
  <c r="E246" i="27"/>
  <c r="G245" i="27"/>
  <c r="F245" i="27"/>
  <c r="E245" i="27"/>
  <c r="G244" i="27"/>
  <c r="F244" i="27"/>
  <c r="E244" i="27"/>
  <c r="G243" i="27"/>
  <c r="F243" i="27"/>
  <c r="E243" i="27"/>
  <c r="G242" i="27"/>
  <c r="E242" i="27"/>
  <c r="G241" i="27"/>
  <c r="G240" i="27"/>
  <c r="F240" i="27"/>
  <c r="E240" i="27"/>
  <c r="G239" i="27"/>
  <c r="F239" i="27"/>
  <c r="E239" i="27"/>
  <c r="F238" i="27"/>
  <c r="E238" i="27"/>
  <c r="G237" i="27"/>
  <c r="F237" i="27"/>
  <c r="E237" i="27"/>
  <c r="G236" i="27"/>
  <c r="F236" i="27"/>
  <c r="E236" i="27"/>
  <c r="G235" i="27"/>
  <c r="E234" i="27"/>
  <c r="G233" i="27"/>
  <c r="F233" i="27"/>
  <c r="E233" i="27"/>
  <c r="G232" i="27"/>
  <c r="F232" i="27"/>
  <c r="E232" i="27"/>
  <c r="G231" i="27"/>
  <c r="F231" i="27"/>
  <c r="E231" i="27"/>
  <c r="E230" i="27"/>
  <c r="G229" i="27"/>
  <c r="F229" i="27"/>
  <c r="E229" i="27"/>
  <c r="G228" i="27"/>
  <c r="G227" i="27"/>
  <c r="F227" i="27"/>
  <c r="E227" i="27"/>
  <c r="G226" i="27"/>
  <c r="E226" i="27"/>
  <c r="G225" i="27"/>
  <c r="F225" i="27"/>
  <c r="E225" i="27"/>
  <c r="G224" i="27"/>
  <c r="F224" i="27"/>
  <c r="G223" i="27"/>
  <c r="E222" i="27"/>
  <c r="G221" i="27"/>
  <c r="F221" i="27"/>
  <c r="E221" i="27"/>
  <c r="G220" i="27"/>
  <c r="E220" i="27"/>
  <c r="G219" i="27"/>
  <c r="E219" i="27"/>
  <c r="G217" i="27"/>
  <c r="F217" i="27"/>
  <c r="E217" i="27"/>
  <c r="G216" i="27"/>
  <c r="E216" i="27"/>
  <c r="G215" i="27"/>
  <c r="G213" i="27"/>
  <c r="G212" i="27"/>
  <c r="G211" i="27"/>
  <c r="E210" i="27"/>
  <c r="G209" i="27"/>
  <c r="G208" i="27"/>
  <c r="E208" i="27"/>
  <c r="G207" i="27"/>
  <c r="F207" i="27"/>
  <c r="E207" i="27"/>
  <c r="G206" i="27"/>
  <c r="E206" i="27"/>
  <c r="G205" i="27"/>
  <c r="F205" i="27"/>
  <c r="E205" i="27"/>
  <c r="G204" i="27"/>
  <c r="F204" i="27"/>
  <c r="E204" i="27"/>
  <c r="G203" i="27"/>
  <c r="E203" i="27"/>
  <c r="G202" i="27"/>
  <c r="G201" i="27"/>
  <c r="E201" i="27"/>
  <c r="G200" i="27"/>
  <c r="E200" i="27"/>
  <c r="G199" i="27"/>
  <c r="F199" i="27"/>
  <c r="E199" i="27"/>
  <c r="G197" i="27"/>
  <c r="G196" i="27"/>
  <c r="G195" i="27"/>
  <c r="G193" i="27"/>
  <c r="F193" i="27"/>
  <c r="E193" i="27"/>
  <c r="G192" i="27"/>
  <c r="F192" i="27"/>
  <c r="E192" i="27"/>
  <c r="G191" i="27"/>
  <c r="G190" i="27"/>
  <c r="G189" i="27"/>
  <c r="E189" i="27"/>
  <c r="G188" i="27"/>
  <c r="G187" i="27"/>
  <c r="F187" i="27"/>
  <c r="E187" i="27"/>
  <c r="G185" i="27"/>
  <c r="F185" i="27"/>
  <c r="E185" i="27"/>
  <c r="G184" i="27"/>
  <c r="G183" i="27"/>
  <c r="G182" i="27"/>
  <c r="D181" i="27"/>
  <c r="F339" i="27" s="1"/>
  <c r="C181" i="27"/>
  <c r="C11" i="27" s="1"/>
  <c r="G175" i="27"/>
  <c r="F175" i="27"/>
  <c r="E175" i="27"/>
  <c r="G174" i="27"/>
  <c r="G173" i="27"/>
  <c r="E173" i="27"/>
  <c r="G172" i="27"/>
  <c r="G171" i="27"/>
  <c r="F171" i="27"/>
  <c r="E171" i="27"/>
  <c r="G170" i="27"/>
  <c r="F170" i="27"/>
  <c r="E170" i="27"/>
  <c r="E169" i="27"/>
  <c r="G168" i="27"/>
  <c r="F168" i="27"/>
  <c r="E168" i="27"/>
  <c r="G167" i="27"/>
  <c r="F167" i="27"/>
  <c r="E167" i="27"/>
  <c r="G166" i="27"/>
  <c r="E166" i="27"/>
  <c r="E165" i="27"/>
  <c r="G164" i="27"/>
  <c r="E164" i="27"/>
  <c r="G163" i="27"/>
  <c r="F163" i="27"/>
  <c r="G162" i="27"/>
  <c r="F161" i="27"/>
  <c r="G160" i="27"/>
  <c r="F160" i="27"/>
  <c r="E160" i="27"/>
  <c r="G159" i="27"/>
  <c r="F159" i="27"/>
  <c r="E159" i="27"/>
  <c r="G158" i="27"/>
  <c r="F158" i="27"/>
  <c r="E158" i="27"/>
  <c r="E157" i="27"/>
  <c r="G156" i="27"/>
  <c r="E156" i="27"/>
  <c r="G155" i="27"/>
  <c r="F155" i="27"/>
  <c r="E155" i="27"/>
  <c r="G154" i="27"/>
  <c r="F154" i="27"/>
  <c r="E154" i="27"/>
  <c r="E153" i="27"/>
  <c r="G152" i="27"/>
  <c r="F152" i="27"/>
  <c r="E152" i="27"/>
  <c r="G151" i="27"/>
  <c r="G150" i="27"/>
  <c r="E150" i="27"/>
  <c r="G149" i="27"/>
  <c r="E149" i="27"/>
  <c r="G148" i="27"/>
  <c r="F148" i="27"/>
  <c r="E148" i="27"/>
  <c r="G147" i="27"/>
  <c r="F147" i="27"/>
  <c r="E147" i="27"/>
  <c r="G146" i="27"/>
  <c r="F146" i="27"/>
  <c r="E146" i="27"/>
  <c r="G145" i="27"/>
  <c r="E145" i="27"/>
  <c r="G144" i="27"/>
  <c r="F144" i="27"/>
  <c r="E144" i="27"/>
  <c r="G143" i="27"/>
  <c r="F143" i="27"/>
  <c r="E143" i="27"/>
  <c r="G142" i="27"/>
  <c r="F142" i="27"/>
  <c r="E141" i="27"/>
  <c r="G140" i="27"/>
  <c r="G139" i="27"/>
  <c r="G138" i="27"/>
  <c r="F138" i="27"/>
  <c r="E138" i="27"/>
  <c r="E137" i="27"/>
  <c r="G136" i="27"/>
  <c r="G135" i="27"/>
  <c r="F135" i="27"/>
  <c r="E135" i="27"/>
  <c r="G134" i="27"/>
  <c r="G133" i="27"/>
  <c r="E133" i="27"/>
  <c r="G132" i="27"/>
  <c r="G131" i="27"/>
  <c r="G130" i="27"/>
  <c r="H130" i="27" s="1"/>
  <c r="E130" i="27"/>
  <c r="E129" i="27"/>
  <c r="G128" i="27"/>
  <c r="F128" i="27"/>
  <c r="G127" i="27"/>
  <c r="G126" i="27"/>
  <c r="F126" i="27"/>
  <c r="E126" i="27"/>
  <c r="G124" i="27"/>
  <c r="G123" i="27"/>
  <c r="E123" i="27"/>
  <c r="G122" i="27"/>
  <c r="G120" i="27"/>
  <c r="G119" i="27"/>
  <c r="G118" i="27"/>
  <c r="E117" i="27"/>
  <c r="G116" i="27"/>
  <c r="G115" i="27"/>
  <c r="F115" i="27"/>
  <c r="E115" i="27"/>
  <c r="G114" i="27"/>
  <c r="F114" i="27"/>
  <c r="E114" i="27"/>
  <c r="G113" i="27"/>
  <c r="G112" i="27"/>
  <c r="F112" i="27"/>
  <c r="E112" i="27"/>
  <c r="G111" i="27"/>
  <c r="G110" i="27"/>
  <c r="E109" i="27"/>
  <c r="G108" i="27"/>
  <c r="F108" i="27"/>
  <c r="E108" i="27"/>
  <c r="G107" i="27"/>
  <c r="F107" i="27"/>
  <c r="E107" i="27"/>
  <c r="G106" i="27"/>
  <c r="G105" i="27"/>
  <c r="E105" i="27"/>
  <c r="G104" i="27"/>
  <c r="F104" i="27"/>
  <c r="G103" i="27"/>
  <c r="G102" i="27"/>
  <c r="F102" i="27"/>
  <c r="E102" i="27"/>
  <c r="G100" i="27"/>
  <c r="G99" i="27"/>
  <c r="G98" i="27"/>
  <c r="E97" i="27"/>
  <c r="G96" i="27"/>
  <c r="G95" i="27"/>
  <c r="G94" i="27"/>
  <c r="E93" i="27"/>
  <c r="G92" i="27"/>
  <c r="G91" i="27"/>
  <c r="F91" i="27"/>
  <c r="E91" i="27"/>
  <c r="G90" i="27"/>
  <c r="F90" i="27"/>
  <c r="E90" i="27"/>
  <c r="G89" i="27"/>
  <c r="E89" i="27"/>
  <c r="G88" i="27"/>
  <c r="F88" i="27"/>
  <c r="E88" i="27"/>
  <c r="G87" i="27"/>
  <c r="F87" i="27"/>
  <c r="E87" i="27"/>
  <c r="G86" i="27"/>
  <c r="F86" i="27"/>
  <c r="E86" i="27"/>
  <c r="G85" i="27"/>
  <c r="E85" i="27"/>
  <c r="G84" i="27"/>
  <c r="F84" i="27"/>
  <c r="E84" i="27"/>
  <c r="G83" i="27"/>
  <c r="G82" i="27"/>
  <c r="F82" i="27"/>
  <c r="E82" i="27"/>
  <c r="G80" i="27"/>
  <c r="G79" i="27"/>
  <c r="G78" i="27"/>
  <c r="E78" i="27"/>
  <c r="G77" i="27"/>
  <c r="D76" i="27"/>
  <c r="F131" i="27" s="1"/>
  <c r="C76" i="27"/>
  <c r="E132" i="27" s="1"/>
  <c r="G70" i="27"/>
  <c r="F70" i="27"/>
  <c r="E70" i="27"/>
  <c r="G69" i="27"/>
  <c r="G67" i="27"/>
  <c r="F67" i="27"/>
  <c r="E67" i="27"/>
  <c r="G66" i="27"/>
  <c r="F66" i="27"/>
  <c r="E66" i="27"/>
  <c r="G65" i="27"/>
  <c r="F65" i="27"/>
  <c r="E65" i="27"/>
  <c r="G63" i="27"/>
  <c r="F63" i="27"/>
  <c r="E63" i="27"/>
  <c r="G62" i="27"/>
  <c r="E62" i="27"/>
  <c r="G61" i="27"/>
  <c r="G60" i="27"/>
  <c r="E60" i="27"/>
  <c r="G59" i="27"/>
  <c r="F59" i="27"/>
  <c r="E59" i="27"/>
  <c r="G58" i="27"/>
  <c r="F58" i="27"/>
  <c r="E58" i="27"/>
  <c r="G57" i="27"/>
  <c r="F57" i="27"/>
  <c r="E57" i="27"/>
  <c r="G56" i="27"/>
  <c r="E56" i="27"/>
  <c r="G55" i="27"/>
  <c r="F55" i="27"/>
  <c r="E55" i="27"/>
  <c r="G54" i="27"/>
  <c r="G53" i="27"/>
  <c r="F53" i="27"/>
  <c r="E53" i="27"/>
  <c r="F52" i="27"/>
  <c r="E52" i="27"/>
  <c r="G51" i="27"/>
  <c r="F51" i="27"/>
  <c r="E51" i="27"/>
  <c r="G50" i="27"/>
  <c r="G49" i="27"/>
  <c r="F49" i="27"/>
  <c r="E49" i="27"/>
  <c r="E48" i="27"/>
  <c r="G47" i="27"/>
  <c r="F47" i="27"/>
  <c r="G46" i="27"/>
  <c r="F46" i="27"/>
  <c r="E46" i="27"/>
  <c r="G45" i="27"/>
  <c r="F45" i="27"/>
  <c r="E45" i="27"/>
  <c r="G44" i="27"/>
  <c r="E44" i="27"/>
  <c r="G43" i="27"/>
  <c r="F43" i="27"/>
  <c r="E43" i="27"/>
  <c r="G42" i="27"/>
  <c r="F42" i="27"/>
  <c r="E42" i="27"/>
  <c r="G41" i="27"/>
  <c r="F41" i="27"/>
  <c r="E41" i="27"/>
  <c r="G40" i="27"/>
  <c r="E40" i="27"/>
  <c r="G39" i="27"/>
  <c r="G38" i="27"/>
  <c r="F38" i="27"/>
  <c r="G37" i="27"/>
  <c r="F37" i="27"/>
  <c r="E37" i="27"/>
  <c r="E36" i="27"/>
  <c r="G35" i="27"/>
  <c r="F35" i="27"/>
  <c r="E35" i="27"/>
  <c r="G34" i="27"/>
  <c r="F34" i="27"/>
  <c r="E34" i="27"/>
  <c r="G33" i="27"/>
  <c r="F33" i="27"/>
  <c r="E33" i="27"/>
  <c r="E32" i="27"/>
  <c r="G31" i="27"/>
  <c r="F31" i="27"/>
  <c r="E31" i="27"/>
  <c r="G30" i="27"/>
  <c r="G29" i="27"/>
  <c r="F28" i="27"/>
  <c r="E28" i="27"/>
  <c r="G27" i="27"/>
  <c r="E27" i="27"/>
  <c r="G26" i="27"/>
  <c r="F26" i="27"/>
  <c r="G25" i="27"/>
  <c r="E25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E19" i="27"/>
  <c r="D19" i="27"/>
  <c r="F29" i="27" s="1"/>
  <c r="C19" i="27"/>
  <c r="E29" i="27" s="1"/>
  <c r="C13" i="27"/>
  <c r="G629" i="26"/>
  <c r="G628" i="26"/>
  <c r="G627" i="26"/>
  <c r="H627" i="26" s="1"/>
  <c r="F627" i="26"/>
  <c r="E627" i="26"/>
  <c r="E626" i="26"/>
  <c r="G625" i="26"/>
  <c r="G624" i="26"/>
  <c r="F624" i="26"/>
  <c r="E624" i="26"/>
  <c r="G623" i="26"/>
  <c r="E623" i="26"/>
  <c r="G622" i="26"/>
  <c r="G621" i="26"/>
  <c r="F621" i="26"/>
  <c r="E621" i="26"/>
  <c r="G620" i="26"/>
  <c r="G619" i="26"/>
  <c r="E618" i="26"/>
  <c r="G617" i="26"/>
  <c r="G616" i="26"/>
  <c r="H616" i="26" s="1"/>
  <c r="F616" i="26"/>
  <c r="E616" i="26"/>
  <c r="G615" i="26"/>
  <c r="H615" i="26" s="1"/>
  <c r="F615" i="26"/>
  <c r="E615" i="26"/>
  <c r="F614" i="26"/>
  <c r="E614" i="26"/>
  <c r="G613" i="26"/>
  <c r="G612" i="26"/>
  <c r="G611" i="26"/>
  <c r="E611" i="26"/>
  <c r="G609" i="26"/>
  <c r="G608" i="26"/>
  <c r="F608" i="26"/>
  <c r="G607" i="26"/>
  <c r="F607" i="26"/>
  <c r="E607" i="26"/>
  <c r="G605" i="26"/>
  <c r="G604" i="26"/>
  <c r="G603" i="26"/>
  <c r="G602" i="26"/>
  <c r="E602" i="26"/>
  <c r="D601" i="26"/>
  <c r="F623" i="26" s="1"/>
  <c r="C601" i="26"/>
  <c r="E617" i="26" s="1"/>
  <c r="E595" i="26"/>
  <c r="G594" i="26"/>
  <c r="F594" i="26"/>
  <c r="E594" i="26"/>
  <c r="G593" i="26"/>
  <c r="F593" i="26"/>
  <c r="E593" i="26"/>
  <c r="G592" i="26"/>
  <c r="F592" i="26"/>
  <c r="E592" i="26"/>
  <c r="E591" i="26"/>
  <c r="G590" i="26"/>
  <c r="F590" i="26"/>
  <c r="G589" i="26"/>
  <c r="F589" i="26"/>
  <c r="E589" i="26"/>
  <c r="G588" i="26"/>
  <c r="F587" i="26"/>
  <c r="E587" i="26"/>
  <c r="G586" i="26"/>
  <c r="F586" i="26"/>
  <c r="E586" i="26"/>
  <c r="G585" i="26"/>
  <c r="F585" i="26"/>
  <c r="E585" i="26"/>
  <c r="G584" i="26"/>
  <c r="F584" i="26"/>
  <c r="E584" i="26"/>
  <c r="F583" i="26"/>
  <c r="E583" i="26"/>
  <c r="G582" i="26"/>
  <c r="G581" i="26"/>
  <c r="G580" i="26"/>
  <c r="G578" i="26"/>
  <c r="F578" i="26"/>
  <c r="E578" i="26"/>
  <c r="G577" i="26"/>
  <c r="F577" i="26"/>
  <c r="E577" i="26"/>
  <c r="G576" i="26"/>
  <c r="F576" i="26"/>
  <c r="F575" i="26"/>
  <c r="E575" i="26"/>
  <c r="G574" i="26"/>
  <c r="G573" i="26"/>
  <c r="F573" i="26"/>
  <c r="E573" i="26"/>
  <c r="G572" i="26"/>
  <c r="F572" i="26"/>
  <c r="E572" i="26"/>
  <c r="E571" i="26"/>
  <c r="G570" i="26"/>
  <c r="F570" i="26"/>
  <c r="E570" i="26"/>
  <c r="G569" i="26"/>
  <c r="F569" i="26"/>
  <c r="E569" i="26"/>
  <c r="G568" i="26"/>
  <c r="G567" i="26"/>
  <c r="E567" i="26"/>
  <c r="G566" i="26"/>
  <c r="F566" i="26"/>
  <c r="E566" i="26"/>
  <c r="G565" i="26"/>
  <c r="F565" i="26"/>
  <c r="E565" i="26"/>
  <c r="G564" i="26"/>
  <c r="F564" i="26"/>
  <c r="E564" i="26"/>
  <c r="G563" i="26"/>
  <c r="E563" i="26"/>
  <c r="G562" i="26"/>
  <c r="G561" i="26"/>
  <c r="G560" i="26"/>
  <c r="F560" i="26"/>
  <c r="E560" i="26"/>
  <c r="G559" i="26"/>
  <c r="G558" i="26"/>
  <c r="E558" i="26"/>
  <c r="G557" i="26"/>
  <c r="F557" i="26"/>
  <c r="E557" i="26"/>
  <c r="G556" i="26"/>
  <c r="F556" i="26"/>
  <c r="E556" i="26"/>
  <c r="G554" i="26"/>
  <c r="F554" i="26"/>
  <c r="E554" i="26"/>
  <c r="G553" i="26"/>
  <c r="E553" i="26"/>
  <c r="G552" i="26"/>
  <c r="E551" i="26"/>
  <c r="G550" i="26"/>
  <c r="F550" i="26"/>
  <c r="E550" i="26"/>
  <c r="G549" i="26"/>
  <c r="G548" i="26"/>
  <c r="E547" i="26"/>
  <c r="G546" i="26"/>
  <c r="F546" i="26"/>
  <c r="E546" i="26"/>
  <c r="G545" i="26"/>
  <c r="F545" i="26"/>
  <c r="E545" i="26"/>
  <c r="G544" i="26"/>
  <c r="F544" i="26"/>
  <c r="E544" i="26"/>
  <c r="E543" i="26"/>
  <c r="G542" i="26"/>
  <c r="F542" i="26"/>
  <c r="E542" i="26"/>
  <c r="G541" i="26"/>
  <c r="F541" i="26"/>
  <c r="E541" i="26"/>
  <c r="G540" i="26"/>
  <c r="F540" i="26"/>
  <c r="E540" i="26"/>
  <c r="E539" i="26"/>
  <c r="G538" i="26"/>
  <c r="F538" i="26"/>
  <c r="E538" i="26"/>
  <c r="G537" i="26"/>
  <c r="G536" i="26"/>
  <c r="G534" i="26"/>
  <c r="F534" i="26"/>
  <c r="G533" i="26"/>
  <c r="F533" i="26"/>
  <c r="E533" i="26"/>
  <c r="G532" i="26"/>
  <c r="F532" i="26"/>
  <c r="E532" i="26"/>
  <c r="F531" i="26"/>
  <c r="E531" i="26"/>
  <c r="G530" i="26"/>
  <c r="G529" i="26"/>
  <c r="F529" i="26"/>
  <c r="E529" i="26"/>
  <c r="G528" i="26"/>
  <c r="F528" i="26"/>
  <c r="E528" i="26"/>
  <c r="E527" i="26"/>
  <c r="G526" i="26"/>
  <c r="F526" i="26"/>
  <c r="E526" i="26"/>
  <c r="G525" i="26"/>
  <c r="F525" i="26"/>
  <c r="E525" i="26"/>
  <c r="G524" i="26"/>
  <c r="F524" i="26"/>
  <c r="E524" i="26"/>
  <c r="E523" i="26"/>
  <c r="G522" i="26"/>
  <c r="F522" i="26"/>
  <c r="E522" i="26"/>
  <c r="G521" i="26"/>
  <c r="F521" i="26"/>
  <c r="E521" i="26"/>
  <c r="G520" i="26"/>
  <c r="F520" i="26"/>
  <c r="E520" i="26"/>
  <c r="G518" i="26"/>
  <c r="F518" i="26"/>
  <c r="E518" i="26"/>
  <c r="G517" i="26"/>
  <c r="G516" i="26"/>
  <c r="F516" i="26"/>
  <c r="E516" i="26"/>
  <c r="E515" i="26"/>
  <c r="G514" i="26"/>
  <c r="F514" i="26"/>
  <c r="E514" i="26"/>
  <c r="G513" i="26"/>
  <c r="F513" i="26"/>
  <c r="E513" i="26"/>
  <c r="G512" i="26"/>
  <c r="F512" i="26"/>
  <c r="E512" i="26"/>
  <c r="E511" i="26"/>
  <c r="G510" i="26"/>
  <c r="E510" i="26"/>
  <c r="G509" i="26"/>
  <c r="E509" i="26"/>
  <c r="G508" i="26"/>
  <c r="F508" i="26"/>
  <c r="E508" i="26"/>
  <c r="G506" i="26"/>
  <c r="E506" i="26"/>
  <c r="G505" i="26"/>
  <c r="F505" i="26"/>
  <c r="E505" i="26"/>
  <c r="G504" i="26"/>
  <c r="F504" i="26"/>
  <c r="E504" i="26"/>
  <c r="G503" i="26"/>
  <c r="G502" i="26"/>
  <c r="F502" i="26"/>
  <c r="E502" i="26"/>
  <c r="G501" i="26"/>
  <c r="F501" i="26"/>
  <c r="E501" i="26"/>
  <c r="G500" i="26"/>
  <c r="G499" i="26"/>
  <c r="E499" i="26"/>
  <c r="G498" i="26"/>
  <c r="G497" i="26"/>
  <c r="F497" i="26"/>
  <c r="E497" i="26"/>
  <c r="G496" i="26"/>
  <c r="F496" i="26"/>
  <c r="E496" i="26"/>
  <c r="G494" i="26"/>
  <c r="F494" i="26"/>
  <c r="E494" i="26"/>
  <c r="G493" i="26"/>
  <c r="F493" i="26"/>
  <c r="E493" i="26"/>
  <c r="G492" i="26"/>
  <c r="E491" i="26"/>
  <c r="G490" i="26"/>
  <c r="G489" i="26"/>
  <c r="F489" i="26"/>
  <c r="G488" i="26"/>
  <c r="E487" i="26"/>
  <c r="G486" i="26"/>
  <c r="F486" i="26"/>
  <c r="E486" i="26"/>
  <c r="G485" i="26"/>
  <c r="G484" i="26"/>
  <c r="E483" i="26"/>
  <c r="G482" i="26"/>
  <c r="G481" i="26"/>
  <c r="F481" i="26"/>
  <c r="E481" i="26"/>
  <c r="G480" i="26"/>
  <c r="F480" i="26"/>
  <c r="E480" i="26"/>
  <c r="G479" i="26"/>
  <c r="E479" i="26"/>
  <c r="G478" i="26"/>
  <c r="G477" i="26"/>
  <c r="G476" i="26"/>
  <c r="F476" i="26"/>
  <c r="E476" i="26"/>
  <c r="G475" i="26"/>
  <c r="G474" i="26"/>
  <c r="F474" i="26"/>
  <c r="E474" i="26"/>
  <c r="G473" i="26"/>
  <c r="F473" i="26"/>
  <c r="E473" i="26"/>
  <c r="G472" i="26"/>
  <c r="G471" i="26"/>
  <c r="E471" i="26"/>
  <c r="G470" i="26"/>
  <c r="F470" i="26"/>
  <c r="E470" i="26"/>
  <c r="G469" i="26"/>
  <c r="F469" i="26"/>
  <c r="E469" i="26"/>
  <c r="G468" i="26"/>
  <c r="F468" i="26"/>
  <c r="E468" i="26"/>
  <c r="G467" i="26"/>
  <c r="E467" i="26"/>
  <c r="G466" i="26"/>
  <c r="F466" i="26"/>
  <c r="E466" i="26"/>
  <c r="G465" i="26"/>
  <c r="F465" i="26"/>
  <c r="E465" i="26"/>
  <c r="G464" i="26"/>
  <c r="E463" i="26"/>
  <c r="G462" i="26"/>
  <c r="G461" i="26"/>
  <c r="G460" i="26"/>
  <c r="F460" i="26"/>
  <c r="E460" i="26"/>
  <c r="F459" i="26"/>
  <c r="E459" i="26"/>
  <c r="G458" i="26"/>
  <c r="F458" i="26"/>
  <c r="E458" i="26"/>
  <c r="G457" i="26"/>
  <c r="F457" i="26"/>
  <c r="E457" i="26"/>
  <c r="G456" i="26"/>
  <c r="F456" i="26"/>
  <c r="E456" i="26"/>
  <c r="F455" i="26"/>
  <c r="E455" i="26"/>
  <c r="G454" i="26"/>
  <c r="F454" i="26"/>
  <c r="E454" i="26"/>
  <c r="G453" i="26"/>
  <c r="F453" i="26"/>
  <c r="E453" i="26"/>
  <c r="G452" i="26"/>
  <c r="F452" i="26"/>
  <c r="E452" i="26"/>
  <c r="F451" i="26"/>
  <c r="E451" i="26"/>
  <c r="G450" i="26"/>
  <c r="F450" i="26"/>
  <c r="E450" i="26"/>
  <c r="G449" i="26"/>
  <c r="F449" i="26"/>
  <c r="E449" i="26"/>
  <c r="G448" i="26"/>
  <c r="F448" i="26"/>
  <c r="E448" i="26"/>
  <c r="G446" i="26"/>
  <c r="F446" i="26"/>
  <c r="G445" i="26"/>
  <c r="G444" i="26"/>
  <c r="F444" i="26"/>
  <c r="E444" i="26"/>
  <c r="F443" i="26"/>
  <c r="E443" i="26"/>
  <c r="G442" i="26"/>
  <c r="F442" i="26"/>
  <c r="E442" i="26"/>
  <c r="G441" i="26"/>
  <c r="G440" i="26"/>
  <c r="E440" i="26"/>
  <c r="E439" i="26"/>
  <c r="G438" i="26"/>
  <c r="F438" i="26"/>
  <c r="E438" i="26"/>
  <c r="G437" i="26"/>
  <c r="G436" i="26"/>
  <c r="F436" i="26"/>
  <c r="E436" i="26"/>
  <c r="G435" i="26"/>
  <c r="E435" i="26"/>
  <c r="G434" i="26"/>
  <c r="F434" i="26"/>
  <c r="E434" i="26"/>
  <c r="G433" i="26"/>
  <c r="E433" i="26"/>
  <c r="G432" i="26"/>
  <c r="F432" i="26"/>
  <c r="E432" i="26"/>
  <c r="G431" i="26"/>
  <c r="E431" i="26"/>
  <c r="G430" i="26"/>
  <c r="F430" i="26"/>
  <c r="E430" i="26"/>
  <c r="G429" i="26"/>
  <c r="G428" i="26"/>
  <c r="G427" i="26"/>
  <c r="G426" i="26"/>
  <c r="G425" i="26"/>
  <c r="G424" i="26"/>
  <c r="G423" i="26"/>
  <c r="E423" i="26"/>
  <c r="G422" i="26"/>
  <c r="F422" i="26"/>
  <c r="E422" i="26"/>
  <c r="G421" i="26"/>
  <c r="F421" i="26"/>
  <c r="E421" i="26"/>
  <c r="G420" i="26"/>
  <c r="F420" i="26"/>
  <c r="G418" i="26"/>
  <c r="F418" i="26"/>
  <c r="E418" i="26"/>
  <c r="G417" i="26"/>
  <c r="G416" i="26"/>
  <c r="F416" i="26"/>
  <c r="E416" i="26"/>
  <c r="G414" i="26"/>
  <c r="G413" i="26"/>
  <c r="G412" i="26"/>
  <c r="F412" i="26"/>
  <c r="G411" i="26"/>
  <c r="E411" i="26"/>
  <c r="G410" i="26"/>
  <c r="G409" i="26"/>
  <c r="F409" i="26"/>
  <c r="E409" i="26"/>
  <c r="G408" i="26"/>
  <c r="F408" i="26"/>
  <c r="E408" i="26"/>
  <c r="E407" i="26"/>
  <c r="G406" i="26"/>
  <c r="F406" i="26"/>
  <c r="E406" i="26"/>
  <c r="G405" i="26"/>
  <c r="F405" i="26"/>
  <c r="E405" i="26"/>
  <c r="G404" i="26"/>
  <c r="G403" i="26"/>
  <c r="E403" i="26"/>
  <c r="G402" i="26"/>
  <c r="F402" i="26"/>
  <c r="E402" i="26"/>
  <c r="G401" i="26"/>
  <c r="G400" i="26"/>
  <c r="F400" i="26"/>
  <c r="E400" i="26"/>
  <c r="E399" i="26"/>
  <c r="G398" i="26"/>
  <c r="F398" i="26"/>
  <c r="G397" i="26"/>
  <c r="G396" i="26"/>
  <c r="G395" i="26"/>
  <c r="E395" i="26"/>
  <c r="G394" i="26"/>
  <c r="F394" i="26"/>
  <c r="E394" i="26"/>
  <c r="G393" i="26"/>
  <c r="G392" i="26"/>
  <c r="G391" i="26"/>
  <c r="E391" i="26"/>
  <c r="G390" i="26"/>
  <c r="F390" i="26"/>
  <c r="E390" i="26"/>
  <c r="G389" i="26"/>
  <c r="F389" i="26"/>
  <c r="E389" i="26"/>
  <c r="G388" i="26"/>
  <c r="F388" i="26"/>
  <c r="E388" i="26"/>
  <c r="G387" i="26"/>
  <c r="G386" i="26"/>
  <c r="G385" i="26"/>
  <c r="G384" i="26"/>
  <c r="E384" i="26"/>
  <c r="G382" i="26"/>
  <c r="G381" i="26"/>
  <c r="F381" i="26"/>
  <c r="E381" i="26"/>
  <c r="G380" i="26"/>
  <c r="F380" i="26"/>
  <c r="E380" i="26"/>
  <c r="F379" i="26"/>
  <c r="E379" i="26"/>
  <c r="G378" i="26"/>
  <c r="F378" i="26"/>
  <c r="E378" i="26"/>
  <c r="G377" i="26"/>
  <c r="G376" i="26"/>
  <c r="F376" i="26"/>
  <c r="E376" i="26"/>
  <c r="G374" i="26"/>
  <c r="G373" i="26"/>
  <c r="F373" i="26"/>
  <c r="E373" i="26"/>
  <c r="G372" i="26"/>
  <c r="G371" i="26"/>
  <c r="G370" i="26"/>
  <c r="F370" i="26"/>
  <c r="G369" i="26"/>
  <c r="G368" i="26"/>
  <c r="G366" i="26"/>
  <c r="F366" i="26"/>
  <c r="E366" i="26"/>
  <c r="G365" i="26"/>
  <c r="G364" i="26"/>
  <c r="G363" i="26"/>
  <c r="D362" i="26"/>
  <c r="F581" i="26" s="1"/>
  <c r="C362" i="26"/>
  <c r="E482" i="26" s="1"/>
  <c r="G356" i="26"/>
  <c r="F356" i="26"/>
  <c r="E356" i="26"/>
  <c r="G355" i="26"/>
  <c r="F355" i="26"/>
  <c r="E355" i="26"/>
  <c r="G354" i="26"/>
  <c r="E354" i="26"/>
  <c r="G353" i="26"/>
  <c r="F353" i="26"/>
  <c r="E353" i="26"/>
  <c r="G352" i="26"/>
  <c r="F352" i="26"/>
  <c r="E352" i="26"/>
  <c r="G351" i="26"/>
  <c r="F351" i="26"/>
  <c r="E351" i="26"/>
  <c r="G350" i="26"/>
  <c r="E350" i="26"/>
  <c r="G349" i="26"/>
  <c r="F349" i="26"/>
  <c r="G348" i="26"/>
  <c r="E348" i="26"/>
  <c r="G347" i="26"/>
  <c r="F347" i="26"/>
  <c r="E347" i="26"/>
  <c r="F346" i="26"/>
  <c r="E346" i="26"/>
  <c r="G345" i="26"/>
  <c r="F345" i="26"/>
  <c r="E345" i="26"/>
  <c r="G344" i="26"/>
  <c r="G343" i="26"/>
  <c r="H343" i="26" s="1"/>
  <c r="F343" i="26"/>
  <c r="E343" i="26"/>
  <c r="E342" i="26"/>
  <c r="G341" i="26"/>
  <c r="H341" i="26" s="1"/>
  <c r="F341" i="26"/>
  <c r="E341" i="26"/>
  <c r="G340" i="26"/>
  <c r="G339" i="26"/>
  <c r="F339" i="26"/>
  <c r="E338" i="26"/>
  <c r="G337" i="26"/>
  <c r="F337" i="26"/>
  <c r="E337" i="26"/>
  <c r="G336" i="26"/>
  <c r="G335" i="26"/>
  <c r="F335" i="26"/>
  <c r="E335" i="26"/>
  <c r="G334" i="26"/>
  <c r="E334" i="26"/>
  <c r="G333" i="26"/>
  <c r="G332" i="26"/>
  <c r="F332" i="26"/>
  <c r="E332" i="26"/>
  <c r="G331" i="26"/>
  <c r="G330" i="26"/>
  <c r="E330" i="26"/>
  <c r="G329" i="26"/>
  <c r="G328" i="26"/>
  <c r="F328" i="26"/>
  <c r="E328" i="26"/>
  <c r="G327" i="26"/>
  <c r="F327" i="26"/>
  <c r="E327" i="26"/>
  <c r="E326" i="26"/>
  <c r="G325" i="26"/>
  <c r="E325" i="26"/>
  <c r="G324" i="26"/>
  <c r="F324" i="26"/>
  <c r="E324" i="26"/>
  <c r="G323" i="26"/>
  <c r="F323" i="26"/>
  <c r="E323" i="26"/>
  <c r="E322" i="26"/>
  <c r="G321" i="26"/>
  <c r="F321" i="26"/>
  <c r="E321" i="26"/>
  <c r="G320" i="26"/>
  <c r="G319" i="26"/>
  <c r="F319" i="26"/>
  <c r="E319" i="26"/>
  <c r="G318" i="26"/>
  <c r="G317" i="26"/>
  <c r="G316" i="26"/>
  <c r="F316" i="26"/>
  <c r="E316" i="26"/>
  <c r="G315" i="26"/>
  <c r="F315" i="26"/>
  <c r="E315" i="26"/>
  <c r="G314" i="26"/>
  <c r="E314" i="26"/>
  <c r="G313" i="26"/>
  <c r="F313" i="26"/>
  <c r="E313" i="26"/>
  <c r="G312" i="26"/>
  <c r="F312" i="26"/>
  <c r="E312" i="26"/>
  <c r="G311" i="26"/>
  <c r="E310" i="26"/>
  <c r="G309" i="26"/>
  <c r="F309" i="26"/>
  <c r="E309" i="26"/>
  <c r="G308" i="26"/>
  <c r="F308" i="26"/>
  <c r="E308" i="26"/>
  <c r="G307" i="26"/>
  <c r="F307" i="26"/>
  <c r="E307" i="26"/>
  <c r="E306" i="26"/>
  <c r="G305" i="26"/>
  <c r="G304" i="26"/>
  <c r="F304" i="26"/>
  <c r="E304" i="26"/>
  <c r="G303" i="26"/>
  <c r="F303" i="26"/>
  <c r="E303" i="26"/>
  <c r="G302" i="26"/>
  <c r="G301" i="26"/>
  <c r="G300" i="26"/>
  <c r="E300" i="26"/>
  <c r="G299" i="26"/>
  <c r="F298" i="26"/>
  <c r="E298" i="26"/>
  <c r="G297" i="26"/>
  <c r="F297" i="26"/>
  <c r="G296" i="26"/>
  <c r="F296" i="26"/>
  <c r="E296" i="26"/>
  <c r="G295" i="26"/>
  <c r="F295" i="26"/>
  <c r="E295" i="26"/>
  <c r="E294" i="26"/>
  <c r="G293" i="26"/>
  <c r="F293" i="26"/>
  <c r="G292" i="26"/>
  <c r="G291" i="26"/>
  <c r="F291" i="26"/>
  <c r="E291" i="26"/>
  <c r="F290" i="26"/>
  <c r="G289" i="26"/>
  <c r="H289" i="26" s="1"/>
  <c r="F289" i="26"/>
  <c r="E289" i="26"/>
  <c r="G288" i="26"/>
  <c r="G287" i="26"/>
  <c r="G285" i="26"/>
  <c r="G284" i="26"/>
  <c r="F284" i="26"/>
  <c r="E284" i="26"/>
  <c r="G283" i="26"/>
  <c r="F283" i="26"/>
  <c r="E283" i="26"/>
  <c r="F282" i="26"/>
  <c r="E282" i="26"/>
  <c r="G281" i="26"/>
  <c r="F281" i="26"/>
  <c r="E281" i="26"/>
  <c r="G280" i="26"/>
  <c r="F280" i="26"/>
  <c r="E280" i="26"/>
  <c r="G279" i="26"/>
  <c r="F279" i="26"/>
  <c r="E279" i="26"/>
  <c r="F278" i="26"/>
  <c r="E278" i="26"/>
  <c r="G277" i="26"/>
  <c r="F277" i="26"/>
  <c r="G276" i="26"/>
  <c r="F276" i="26"/>
  <c r="E276" i="26"/>
  <c r="G275" i="26"/>
  <c r="F275" i="26"/>
  <c r="E275" i="26"/>
  <c r="E274" i="26"/>
  <c r="G273" i="26"/>
  <c r="F273" i="26"/>
  <c r="E273" i="26"/>
  <c r="G272" i="26"/>
  <c r="F272" i="26"/>
  <c r="E272" i="26"/>
  <c r="G271" i="26"/>
  <c r="F271" i="26"/>
  <c r="E271" i="26"/>
  <c r="E270" i="26"/>
  <c r="G269" i="26"/>
  <c r="F269" i="26"/>
  <c r="E269" i="26"/>
  <c r="G268" i="26"/>
  <c r="F268" i="26"/>
  <c r="E268" i="26"/>
  <c r="G267" i="26"/>
  <c r="F267" i="26"/>
  <c r="E267" i="26"/>
  <c r="E266" i="26"/>
  <c r="G265" i="26"/>
  <c r="F265" i="26"/>
  <c r="E265" i="26"/>
  <c r="G264" i="26"/>
  <c r="F264" i="26"/>
  <c r="G263" i="26"/>
  <c r="F263" i="26"/>
  <c r="E263" i="26"/>
  <c r="E262" i="26"/>
  <c r="G261" i="26"/>
  <c r="F261" i="26"/>
  <c r="E261" i="26"/>
  <c r="G260" i="26"/>
  <c r="F260" i="26"/>
  <c r="G259" i="26"/>
  <c r="F259" i="26"/>
  <c r="E259" i="26"/>
  <c r="G258" i="26"/>
  <c r="E258" i="26"/>
  <c r="G257" i="26"/>
  <c r="F257" i="26"/>
  <c r="E257" i="26"/>
  <c r="G256" i="26"/>
  <c r="F256" i="26"/>
  <c r="E256" i="26"/>
  <c r="G255" i="26"/>
  <c r="E254" i="26"/>
  <c r="G253" i="26"/>
  <c r="F253" i="26"/>
  <c r="E253" i="26"/>
  <c r="G252" i="26"/>
  <c r="F252" i="26"/>
  <c r="E252" i="26"/>
  <c r="G251" i="26"/>
  <c r="G250" i="26"/>
  <c r="E250" i="26"/>
  <c r="G249" i="26"/>
  <c r="F249" i="26"/>
  <c r="E249" i="26"/>
  <c r="G248" i="26"/>
  <c r="F248" i="26"/>
  <c r="G247" i="26"/>
  <c r="E246" i="26"/>
  <c r="G245" i="26"/>
  <c r="F245" i="26"/>
  <c r="E245" i="26"/>
  <c r="G244" i="26"/>
  <c r="F244" i="26"/>
  <c r="G243" i="26"/>
  <c r="F243" i="26"/>
  <c r="E243" i="26"/>
  <c r="G242" i="26"/>
  <c r="E242" i="26"/>
  <c r="G241" i="26"/>
  <c r="G240" i="26"/>
  <c r="F240" i="26"/>
  <c r="E240" i="26"/>
  <c r="G239" i="26"/>
  <c r="F239" i="26"/>
  <c r="E239" i="26"/>
  <c r="E238" i="26"/>
  <c r="G237" i="26"/>
  <c r="E237" i="26"/>
  <c r="G236" i="26"/>
  <c r="F236" i="26"/>
  <c r="E236" i="26"/>
  <c r="G235" i="26"/>
  <c r="G234" i="26"/>
  <c r="E234" i="26"/>
  <c r="G233" i="26"/>
  <c r="F233" i="26"/>
  <c r="E233" i="26"/>
  <c r="G232" i="26"/>
  <c r="F232" i="26"/>
  <c r="E232" i="26"/>
  <c r="G231" i="26"/>
  <c r="F231" i="26"/>
  <c r="E231" i="26"/>
  <c r="G230" i="26"/>
  <c r="E230" i="26"/>
  <c r="G229" i="26"/>
  <c r="H229" i="26" s="1"/>
  <c r="F229" i="26"/>
  <c r="E229" i="26"/>
  <c r="G228" i="26"/>
  <c r="G227" i="26"/>
  <c r="H227" i="26" s="1"/>
  <c r="F227" i="26"/>
  <c r="E227" i="26"/>
  <c r="G225" i="26"/>
  <c r="F225" i="26"/>
  <c r="E225" i="26"/>
  <c r="G224" i="26"/>
  <c r="H224" i="26" s="1"/>
  <c r="F224" i="26"/>
  <c r="E224" i="26"/>
  <c r="G223" i="26"/>
  <c r="F222" i="26"/>
  <c r="E222" i="26"/>
  <c r="G221" i="26"/>
  <c r="F221" i="26"/>
  <c r="E221" i="26"/>
  <c r="G220" i="26"/>
  <c r="F220" i="26"/>
  <c r="G219" i="26"/>
  <c r="G218" i="26"/>
  <c r="G217" i="26"/>
  <c r="F217" i="26"/>
  <c r="E217" i="26"/>
  <c r="G216" i="26"/>
  <c r="F216" i="26"/>
  <c r="E216" i="26"/>
  <c r="G215" i="26"/>
  <c r="G214" i="26"/>
  <c r="G213" i="26"/>
  <c r="G212" i="26"/>
  <c r="G211" i="26"/>
  <c r="G210" i="26"/>
  <c r="E210" i="26"/>
  <c r="G209" i="26"/>
  <c r="F209" i="26"/>
  <c r="G208" i="26"/>
  <c r="E208" i="26"/>
  <c r="G207" i="26"/>
  <c r="F207" i="26"/>
  <c r="E207" i="26"/>
  <c r="F206" i="26"/>
  <c r="E206" i="26"/>
  <c r="G205" i="26"/>
  <c r="H205" i="26" s="1"/>
  <c r="F205" i="26"/>
  <c r="E205" i="26"/>
  <c r="G204" i="26"/>
  <c r="F204" i="26"/>
  <c r="E204" i="26"/>
  <c r="G203" i="26"/>
  <c r="F203" i="26"/>
  <c r="E203" i="26"/>
  <c r="G201" i="26"/>
  <c r="F201" i="26"/>
  <c r="E201" i="26"/>
  <c r="G200" i="26"/>
  <c r="F200" i="26"/>
  <c r="E200" i="26"/>
  <c r="G199" i="26"/>
  <c r="F199" i="26"/>
  <c r="E199" i="26"/>
  <c r="E198" i="26"/>
  <c r="G197" i="26"/>
  <c r="G196" i="26"/>
  <c r="G195" i="26"/>
  <c r="E194" i="26"/>
  <c r="G193" i="26"/>
  <c r="F193" i="26"/>
  <c r="E193" i="26"/>
  <c r="G192" i="26"/>
  <c r="F192" i="26"/>
  <c r="E192" i="26"/>
  <c r="G191" i="26"/>
  <c r="F191" i="26"/>
  <c r="E191" i="26"/>
  <c r="G189" i="26"/>
  <c r="F189" i="26"/>
  <c r="G188" i="26"/>
  <c r="G187" i="26"/>
  <c r="H187" i="26" s="1"/>
  <c r="F187" i="26"/>
  <c r="E187" i="26"/>
  <c r="G186" i="26"/>
  <c r="G185" i="26"/>
  <c r="F185" i="26"/>
  <c r="E185" i="26"/>
  <c r="G184" i="26"/>
  <c r="G183" i="26"/>
  <c r="E183" i="26"/>
  <c r="G182" i="26"/>
  <c r="D181" i="26"/>
  <c r="D11" i="26" s="1"/>
  <c r="C181" i="26"/>
  <c r="G175" i="26"/>
  <c r="F175" i="26"/>
  <c r="E175" i="26"/>
  <c r="G174" i="26"/>
  <c r="F174" i="26"/>
  <c r="E174" i="26"/>
  <c r="E173" i="26"/>
  <c r="G172" i="26"/>
  <c r="G171" i="26"/>
  <c r="F171" i="26"/>
  <c r="E171" i="26"/>
  <c r="G170" i="26"/>
  <c r="F170" i="26"/>
  <c r="E170" i="26"/>
  <c r="F169" i="26"/>
  <c r="E169" i="26"/>
  <c r="G168" i="26"/>
  <c r="F168" i="26"/>
  <c r="E168" i="26"/>
  <c r="G167" i="26"/>
  <c r="F167" i="26"/>
  <c r="E167" i="26"/>
  <c r="G166" i="26"/>
  <c r="F166" i="26"/>
  <c r="E166" i="26"/>
  <c r="F165" i="26"/>
  <c r="G164" i="26"/>
  <c r="G163" i="26"/>
  <c r="F163" i="26"/>
  <c r="G162" i="26"/>
  <c r="F162" i="26"/>
  <c r="E162" i="26"/>
  <c r="G161" i="26"/>
  <c r="E161" i="26"/>
  <c r="G160" i="26"/>
  <c r="F160" i="26"/>
  <c r="E160" i="26"/>
  <c r="G159" i="26"/>
  <c r="F159" i="26"/>
  <c r="E159" i="26"/>
  <c r="G158" i="26"/>
  <c r="F158" i="26"/>
  <c r="E158" i="26"/>
  <c r="G157" i="26"/>
  <c r="E157" i="26"/>
  <c r="G156" i="26"/>
  <c r="F156" i="26"/>
  <c r="E156" i="26"/>
  <c r="G155" i="26"/>
  <c r="F155" i="26"/>
  <c r="E155" i="26"/>
  <c r="G154" i="26"/>
  <c r="F154" i="26"/>
  <c r="E154" i="26"/>
  <c r="G153" i="26"/>
  <c r="E153" i="26"/>
  <c r="G152" i="26"/>
  <c r="G151" i="26"/>
  <c r="G150" i="26"/>
  <c r="E150" i="26"/>
  <c r="G149" i="26"/>
  <c r="E149" i="26"/>
  <c r="G148" i="26"/>
  <c r="F148" i="26"/>
  <c r="E148" i="26"/>
  <c r="G147" i="26"/>
  <c r="F147" i="26"/>
  <c r="E147" i="26"/>
  <c r="G146" i="26"/>
  <c r="F146" i="26"/>
  <c r="E146" i="26"/>
  <c r="G145" i="26"/>
  <c r="E145" i="26"/>
  <c r="G144" i="26"/>
  <c r="G143" i="26"/>
  <c r="F143" i="26"/>
  <c r="G142" i="26"/>
  <c r="G141" i="26"/>
  <c r="E141" i="26"/>
  <c r="G140" i="26"/>
  <c r="G139" i="26"/>
  <c r="G138" i="26"/>
  <c r="F138" i="26"/>
  <c r="E138" i="26"/>
  <c r="G137" i="26"/>
  <c r="G136" i="26"/>
  <c r="G135" i="26"/>
  <c r="F135" i="26"/>
  <c r="E135" i="26"/>
  <c r="G134" i="26"/>
  <c r="G133" i="26"/>
  <c r="E133" i="26"/>
  <c r="G132" i="26"/>
  <c r="G131" i="26"/>
  <c r="G130" i="26"/>
  <c r="F130" i="26"/>
  <c r="E130" i="26"/>
  <c r="G129" i="26"/>
  <c r="G128" i="26"/>
  <c r="F128" i="26"/>
  <c r="G127" i="26"/>
  <c r="E127" i="26"/>
  <c r="G126" i="26"/>
  <c r="F126" i="26"/>
  <c r="E126" i="26"/>
  <c r="E125" i="26"/>
  <c r="G124" i="26"/>
  <c r="G123" i="26"/>
  <c r="F123" i="26"/>
  <c r="E123" i="26"/>
  <c r="G122" i="26"/>
  <c r="F121" i="26"/>
  <c r="E121" i="26"/>
  <c r="G120" i="26"/>
  <c r="G119" i="26"/>
  <c r="G118" i="26"/>
  <c r="E117" i="26"/>
  <c r="G116" i="26"/>
  <c r="F116" i="26"/>
  <c r="E116" i="26"/>
  <c r="G115" i="26"/>
  <c r="F115" i="26"/>
  <c r="G114" i="26"/>
  <c r="F114" i="26"/>
  <c r="E114" i="26"/>
  <c r="G112" i="26"/>
  <c r="F112" i="26"/>
  <c r="E112" i="26"/>
  <c r="G111" i="26"/>
  <c r="F111" i="26"/>
  <c r="E111" i="26"/>
  <c r="G110" i="26"/>
  <c r="F110" i="26"/>
  <c r="F109" i="26"/>
  <c r="E109" i="26"/>
  <c r="G108" i="26"/>
  <c r="F108" i="26"/>
  <c r="E108" i="26"/>
  <c r="G107" i="26"/>
  <c r="F107" i="26"/>
  <c r="E107" i="26"/>
  <c r="G106" i="26"/>
  <c r="E105" i="26"/>
  <c r="G104" i="26"/>
  <c r="F104" i="26"/>
  <c r="E104" i="26"/>
  <c r="G103" i="26"/>
  <c r="G102" i="26"/>
  <c r="F102" i="26"/>
  <c r="E102" i="26"/>
  <c r="G101" i="26"/>
  <c r="G100" i="26"/>
  <c r="G99" i="26"/>
  <c r="F99" i="26"/>
  <c r="G98" i="26"/>
  <c r="E97" i="26"/>
  <c r="G96" i="26"/>
  <c r="F96" i="26"/>
  <c r="E96" i="26"/>
  <c r="G95" i="26"/>
  <c r="G94" i="26"/>
  <c r="F94" i="26"/>
  <c r="G93" i="26"/>
  <c r="E93" i="26"/>
  <c r="G92" i="26"/>
  <c r="F92" i="26"/>
  <c r="G91" i="26"/>
  <c r="F91" i="26"/>
  <c r="E91" i="26"/>
  <c r="G90" i="26"/>
  <c r="F90" i="26"/>
  <c r="E90" i="26"/>
  <c r="F89" i="26"/>
  <c r="E89" i="26"/>
  <c r="G88" i="26"/>
  <c r="F88" i="26"/>
  <c r="E88" i="26"/>
  <c r="G87" i="26"/>
  <c r="F87" i="26"/>
  <c r="E87" i="26"/>
  <c r="G86" i="26"/>
  <c r="F86" i="26"/>
  <c r="E86" i="26"/>
  <c r="F85" i="26"/>
  <c r="E85" i="26"/>
  <c r="G84" i="26"/>
  <c r="F84" i="26"/>
  <c r="E84" i="26"/>
  <c r="G83" i="26"/>
  <c r="F83" i="26"/>
  <c r="E83" i="26"/>
  <c r="G82" i="26"/>
  <c r="F82" i="26"/>
  <c r="E82" i="26"/>
  <c r="G80" i="26"/>
  <c r="G79" i="26"/>
  <c r="G78" i="26"/>
  <c r="F78" i="26"/>
  <c r="E78" i="26"/>
  <c r="G77" i="26"/>
  <c r="D76" i="26"/>
  <c r="F172" i="26" s="1"/>
  <c r="C76" i="26"/>
  <c r="E172" i="26" s="1"/>
  <c r="G70" i="26"/>
  <c r="F70" i="26"/>
  <c r="E70" i="26"/>
  <c r="G69" i="26"/>
  <c r="F69" i="26"/>
  <c r="G67" i="26"/>
  <c r="F67" i="26"/>
  <c r="E67" i="26"/>
  <c r="G66" i="26"/>
  <c r="F66" i="26"/>
  <c r="E66" i="26"/>
  <c r="G65" i="26"/>
  <c r="F65" i="26"/>
  <c r="E65" i="26"/>
  <c r="E64" i="26"/>
  <c r="G63" i="26"/>
  <c r="F63" i="26"/>
  <c r="E63" i="26"/>
  <c r="G62" i="26"/>
  <c r="F62" i="26"/>
  <c r="E62" i="26"/>
  <c r="G61" i="26"/>
  <c r="F61" i="26"/>
  <c r="E61" i="26"/>
  <c r="E60" i="26"/>
  <c r="G59" i="26"/>
  <c r="F59" i="26"/>
  <c r="E59" i="26"/>
  <c r="G58" i="26"/>
  <c r="F58" i="26"/>
  <c r="E58" i="26"/>
  <c r="G57" i="26"/>
  <c r="F57" i="26"/>
  <c r="E57" i="26"/>
  <c r="E56" i="26"/>
  <c r="G55" i="26"/>
  <c r="F55" i="26"/>
  <c r="E55" i="26"/>
  <c r="G54" i="26"/>
  <c r="F54" i="26"/>
  <c r="E54" i="26"/>
  <c r="G53" i="26"/>
  <c r="F53" i="26"/>
  <c r="E53" i="26"/>
  <c r="E52" i="26"/>
  <c r="G51" i="26"/>
  <c r="F51" i="26"/>
  <c r="E51" i="26"/>
  <c r="G50" i="26"/>
  <c r="G49" i="26"/>
  <c r="F49" i="26"/>
  <c r="E49" i="26"/>
  <c r="G48" i="26"/>
  <c r="E48" i="26"/>
  <c r="G47" i="26"/>
  <c r="F47" i="26"/>
  <c r="E47" i="26"/>
  <c r="G46" i="26"/>
  <c r="F46" i="26"/>
  <c r="E46" i="26"/>
  <c r="G45" i="26"/>
  <c r="F45" i="26"/>
  <c r="F44" i="26"/>
  <c r="G43" i="26"/>
  <c r="F43" i="26"/>
  <c r="E43" i="26"/>
  <c r="G42" i="26"/>
  <c r="F42" i="26"/>
  <c r="E42" i="26"/>
  <c r="G41" i="26"/>
  <c r="F41" i="26"/>
  <c r="E41" i="26"/>
  <c r="E40" i="26"/>
  <c r="G39" i="26"/>
  <c r="F39" i="26"/>
  <c r="E39" i="26"/>
  <c r="G38" i="26"/>
  <c r="F38" i="26"/>
  <c r="E38" i="26"/>
  <c r="G37" i="26"/>
  <c r="F37" i="26"/>
  <c r="E37" i="26"/>
  <c r="G35" i="26"/>
  <c r="F35" i="26"/>
  <c r="E35" i="26"/>
  <c r="G34" i="26"/>
  <c r="F34" i="26"/>
  <c r="E34" i="26"/>
  <c r="G33" i="26"/>
  <c r="F33" i="26"/>
  <c r="E33" i="26"/>
  <c r="G32" i="26"/>
  <c r="G31" i="26"/>
  <c r="F31" i="26"/>
  <c r="E31" i="26"/>
  <c r="G30" i="26"/>
  <c r="E30" i="26"/>
  <c r="G29" i="26"/>
  <c r="G27" i="26"/>
  <c r="F27" i="26"/>
  <c r="G26" i="26"/>
  <c r="F26" i="26"/>
  <c r="E26" i="26"/>
  <c r="G25" i="26"/>
  <c r="F25" i="26"/>
  <c r="E25" i="26"/>
  <c r="G24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E19" i="26"/>
  <c r="D19" i="26"/>
  <c r="F36" i="26" s="1"/>
  <c r="C19" i="26"/>
  <c r="C12" i="26"/>
  <c r="C11" i="26"/>
  <c r="G629" i="25"/>
  <c r="H629" i="25" s="1"/>
  <c r="F629" i="25"/>
  <c r="E629" i="25"/>
  <c r="G628" i="25"/>
  <c r="F628" i="25"/>
  <c r="E628" i="25"/>
  <c r="G627" i="25"/>
  <c r="F627" i="25"/>
  <c r="E627" i="25"/>
  <c r="E626" i="25"/>
  <c r="G625" i="25"/>
  <c r="G624" i="25"/>
  <c r="H624" i="25" s="1"/>
  <c r="F624" i="25"/>
  <c r="E624" i="25"/>
  <c r="G623" i="25"/>
  <c r="H623" i="25" s="1"/>
  <c r="F623" i="25"/>
  <c r="E623" i="25"/>
  <c r="F622" i="25"/>
  <c r="E622" i="25"/>
  <c r="G621" i="25"/>
  <c r="G620" i="25"/>
  <c r="G619" i="25"/>
  <c r="G617" i="25"/>
  <c r="G616" i="25"/>
  <c r="G615" i="25"/>
  <c r="F615" i="25"/>
  <c r="E615" i="25"/>
  <c r="G614" i="25"/>
  <c r="G613" i="25"/>
  <c r="F613" i="25"/>
  <c r="E613" i="25"/>
  <c r="G612" i="25"/>
  <c r="G611" i="25"/>
  <c r="H611" i="25" s="1"/>
  <c r="F611" i="25"/>
  <c r="E611" i="25"/>
  <c r="G610" i="25"/>
  <c r="E610" i="25"/>
  <c r="G609" i="25"/>
  <c r="E609" i="25"/>
  <c r="G608" i="25"/>
  <c r="F608" i="25"/>
  <c r="E608" i="25"/>
  <c r="G607" i="25"/>
  <c r="H607" i="25" s="1"/>
  <c r="E607" i="25"/>
  <c r="G606" i="25"/>
  <c r="E606" i="25"/>
  <c r="G605" i="25"/>
  <c r="G604" i="25"/>
  <c r="G603" i="25"/>
  <c r="E603" i="25"/>
  <c r="G602" i="25"/>
  <c r="E602" i="25"/>
  <c r="C601" i="25"/>
  <c r="E625" i="25" s="1"/>
  <c r="G595" i="25"/>
  <c r="F595" i="25"/>
  <c r="E595" i="25"/>
  <c r="F594" i="25"/>
  <c r="E594" i="25"/>
  <c r="F593" i="25"/>
  <c r="E593" i="25"/>
  <c r="G592" i="25"/>
  <c r="F592" i="25"/>
  <c r="E592" i="25"/>
  <c r="G591" i="25"/>
  <c r="F591" i="25"/>
  <c r="E591" i="25"/>
  <c r="F590" i="25"/>
  <c r="E590" i="25"/>
  <c r="G588" i="25"/>
  <c r="G587" i="25"/>
  <c r="F587" i="25"/>
  <c r="E587" i="25"/>
  <c r="G586" i="25"/>
  <c r="E586" i="25"/>
  <c r="G585" i="25"/>
  <c r="E585" i="25"/>
  <c r="G584" i="25"/>
  <c r="F584" i="25"/>
  <c r="E584" i="25"/>
  <c r="G583" i="25"/>
  <c r="E583" i="25"/>
  <c r="G582" i="25"/>
  <c r="G580" i="25"/>
  <c r="E580" i="25"/>
  <c r="G579" i="25"/>
  <c r="F578" i="25"/>
  <c r="E578" i="25"/>
  <c r="F577" i="25"/>
  <c r="E577" i="25"/>
  <c r="G576" i="25"/>
  <c r="F576" i="25"/>
  <c r="E576" i="25"/>
  <c r="G575" i="25"/>
  <c r="F575" i="25"/>
  <c r="G573" i="25"/>
  <c r="F573" i="25"/>
  <c r="E573" i="25"/>
  <c r="G572" i="25"/>
  <c r="E572" i="25"/>
  <c r="G571" i="25"/>
  <c r="E570" i="25"/>
  <c r="G568" i="25"/>
  <c r="E568" i="25"/>
  <c r="G567" i="25"/>
  <c r="F567" i="25"/>
  <c r="E567" i="25"/>
  <c r="G566" i="25"/>
  <c r="E566" i="25"/>
  <c r="G565" i="25"/>
  <c r="F565" i="25"/>
  <c r="E565" i="25"/>
  <c r="G564" i="25"/>
  <c r="F564" i="25"/>
  <c r="E564" i="25"/>
  <c r="G563" i="25"/>
  <c r="F563" i="25"/>
  <c r="E563" i="25"/>
  <c r="G562" i="25"/>
  <c r="E562" i="25"/>
  <c r="G561" i="25"/>
  <c r="F561" i="25"/>
  <c r="E561" i="25"/>
  <c r="G560" i="25"/>
  <c r="F560" i="25"/>
  <c r="E560" i="25"/>
  <c r="G559" i="25"/>
  <c r="E559" i="25"/>
  <c r="G558" i="25"/>
  <c r="E557" i="25"/>
  <c r="G556" i="25"/>
  <c r="E556" i="25"/>
  <c r="G555" i="25"/>
  <c r="G554" i="25"/>
  <c r="E553" i="25"/>
  <c r="G552" i="25"/>
  <c r="F552" i="25"/>
  <c r="E552" i="25"/>
  <c r="G551" i="25"/>
  <c r="F551" i="25"/>
  <c r="E551" i="25"/>
  <c r="E550" i="25"/>
  <c r="E549" i="25"/>
  <c r="G548" i="25"/>
  <c r="F548" i="25"/>
  <c r="E548" i="25"/>
  <c r="G547" i="25"/>
  <c r="F547" i="25"/>
  <c r="E547" i="25"/>
  <c r="E546" i="25"/>
  <c r="E545" i="25"/>
  <c r="G544" i="25"/>
  <c r="F544" i="25"/>
  <c r="E544" i="25"/>
  <c r="G543" i="25"/>
  <c r="F543" i="25"/>
  <c r="E543" i="25"/>
  <c r="E542" i="25"/>
  <c r="E541" i="25"/>
  <c r="G540" i="25"/>
  <c r="F540" i="25"/>
  <c r="E540" i="25"/>
  <c r="G539" i="25"/>
  <c r="F539" i="25"/>
  <c r="E539" i="25"/>
  <c r="E538" i="25"/>
  <c r="E537" i="25"/>
  <c r="G536" i="25"/>
  <c r="F536" i="25"/>
  <c r="E536" i="25"/>
  <c r="G535" i="25"/>
  <c r="F535" i="25"/>
  <c r="E535" i="25"/>
  <c r="E534" i="25"/>
  <c r="E533" i="25"/>
  <c r="G532" i="25"/>
  <c r="F532" i="25"/>
  <c r="E532" i="25"/>
  <c r="G531" i="25"/>
  <c r="F531" i="25"/>
  <c r="E530" i="25"/>
  <c r="G529" i="25"/>
  <c r="E529" i="25"/>
  <c r="G528" i="25"/>
  <c r="F528" i="25"/>
  <c r="E528" i="25"/>
  <c r="G527" i="25"/>
  <c r="F527" i="25"/>
  <c r="E527" i="25"/>
  <c r="E526" i="25"/>
  <c r="G525" i="25"/>
  <c r="E525" i="25"/>
  <c r="G524" i="25"/>
  <c r="F524" i="25"/>
  <c r="E524" i="25"/>
  <c r="G523" i="25"/>
  <c r="F523" i="25"/>
  <c r="E523" i="25"/>
  <c r="E522" i="25"/>
  <c r="G521" i="25"/>
  <c r="G520" i="25"/>
  <c r="E520" i="25"/>
  <c r="G519" i="25"/>
  <c r="E518" i="25"/>
  <c r="G517" i="25"/>
  <c r="E517" i="25"/>
  <c r="G516" i="25"/>
  <c r="F516" i="25"/>
  <c r="E516" i="25"/>
  <c r="G515" i="25"/>
  <c r="F515" i="25"/>
  <c r="E515" i="25"/>
  <c r="E514" i="25"/>
  <c r="G513" i="25"/>
  <c r="E513" i="25"/>
  <c r="G512" i="25"/>
  <c r="F512" i="25"/>
  <c r="E512" i="25"/>
  <c r="G511" i="25"/>
  <c r="F511" i="25"/>
  <c r="E511" i="25"/>
  <c r="E510" i="25"/>
  <c r="G509" i="25"/>
  <c r="G508" i="25"/>
  <c r="G507" i="25"/>
  <c r="F507" i="25"/>
  <c r="E507" i="25"/>
  <c r="F506" i="25"/>
  <c r="E506" i="25"/>
  <c r="E505" i="25"/>
  <c r="G504" i="25"/>
  <c r="F504" i="25"/>
  <c r="E504" i="25"/>
  <c r="G503" i="25"/>
  <c r="G502" i="25"/>
  <c r="E502" i="25"/>
  <c r="G501" i="25"/>
  <c r="F501" i="25"/>
  <c r="E501" i="25"/>
  <c r="G500" i="25"/>
  <c r="E500" i="25"/>
  <c r="G499" i="25"/>
  <c r="F499" i="25"/>
  <c r="E499" i="25"/>
  <c r="G498" i="25"/>
  <c r="E497" i="25"/>
  <c r="G496" i="25"/>
  <c r="F496" i="25"/>
  <c r="E496" i="25"/>
  <c r="G495" i="25"/>
  <c r="F495" i="25"/>
  <c r="E495" i="25"/>
  <c r="E494" i="25"/>
  <c r="E493" i="25"/>
  <c r="G492" i="25"/>
  <c r="F492" i="25"/>
  <c r="E492" i="25"/>
  <c r="G491" i="25"/>
  <c r="F491" i="25"/>
  <c r="E491" i="25"/>
  <c r="G489" i="25"/>
  <c r="F489" i="25"/>
  <c r="E489" i="25"/>
  <c r="G488" i="25"/>
  <c r="F488" i="25"/>
  <c r="E488" i="25"/>
  <c r="G487" i="25"/>
  <c r="F486" i="25"/>
  <c r="E486" i="25"/>
  <c r="E485" i="25"/>
  <c r="G484" i="25"/>
  <c r="G483" i="25"/>
  <c r="F483" i="25"/>
  <c r="E483" i="25"/>
  <c r="E482" i="25"/>
  <c r="E481" i="25"/>
  <c r="G480" i="25"/>
  <c r="F480" i="25"/>
  <c r="E480" i="25"/>
  <c r="G479" i="25"/>
  <c r="F479" i="25"/>
  <c r="E479" i="25"/>
  <c r="E478" i="25"/>
  <c r="G476" i="25"/>
  <c r="F476" i="25"/>
  <c r="E476" i="25"/>
  <c r="G475" i="25"/>
  <c r="E474" i="25"/>
  <c r="G473" i="25"/>
  <c r="E473" i="25"/>
  <c r="G472" i="25"/>
  <c r="E472" i="25"/>
  <c r="G471" i="25"/>
  <c r="F471" i="25"/>
  <c r="E471" i="25"/>
  <c r="E470" i="25"/>
  <c r="G469" i="25"/>
  <c r="E469" i="25"/>
  <c r="G468" i="25"/>
  <c r="F468" i="25"/>
  <c r="E468" i="25"/>
  <c r="G467" i="25"/>
  <c r="F467" i="25"/>
  <c r="E467" i="25"/>
  <c r="E466" i="25"/>
  <c r="G465" i="25"/>
  <c r="E465" i="25"/>
  <c r="G464" i="25"/>
  <c r="F464" i="25"/>
  <c r="G463" i="25"/>
  <c r="F463" i="25"/>
  <c r="E463" i="25"/>
  <c r="G462" i="25"/>
  <c r="E462" i="25"/>
  <c r="G461" i="25"/>
  <c r="E461" i="25"/>
  <c r="G460" i="25"/>
  <c r="G459" i="25"/>
  <c r="F459" i="25"/>
  <c r="E459" i="25"/>
  <c r="G457" i="25"/>
  <c r="G456" i="25"/>
  <c r="E456" i="25"/>
  <c r="G455" i="25"/>
  <c r="F455" i="25"/>
  <c r="E455" i="25"/>
  <c r="E454" i="25"/>
  <c r="E453" i="25"/>
  <c r="G452" i="25"/>
  <c r="F452" i="25"/>
  <c r="E452" i="25"/>
  <c r="G451" i="25"/>
  <c r="G450" i="25"/>
  <c r="E450" i="25"/>
  <c r="G449" i="25"/>
  <c r="F449" i="25"/>
  <c r="E449" i="25"/>
  <c r="G448" i="25"/>
  <c r="F448" i="25"/>
  <c r="E448" i="25"/>
  <c r="G447" i="25"/>
  <c r="F447" i="25"/>
  <c r="E447" i="25"/>
  <c r="G446" i="25"/>
  <c r="E446" i="25"/>
  <c r="G445" i="25"/>
  <c r="G444" i="25"/>
  <c r="F444" i="25"/>
  <c r="E444" i="25"/>
  <c r="G443" i="25"/>
  <c r="F443" i="25"/>
  <c r="E443" i="25"/>
  <c r="G441" i="25"/>
  <c r="E441" i="25"/>
  <c r="G440" i="25"/>
  <c r="F440" i="25"/>
  <c r="E440" i="25"/>
  <c r="G439" i="25"/>
  <c r="F439" i="25"/>
  <c r="E439" i="25"/>
  <c r="G438" i="25"/>
  <c r="E438" i="25"/>
  <c r="G437" i="25"/>
  <c r="G436" i="25"/>
  <c r="F436" i="25"/>
  <c r="E436" i="25"/>
  <c r="G435" i="25"/>
  <c r="F435" i="25"/>
  <c r="E435" i="25"/>
  <c r="E434" i="25"/>
  <c r="G432" i="25"/>
  <c r="F432" i="25"/>
  <c r="E432" i="25"/>
  <c r="G431" i="25"/>
  <c r="F431" i="25"/>
  <c r="E431" i="25"/>
  <c r="E430" i="25"/>
  <c r="G429" i="25"/>
  <c r="E429" i="25"/>
  <c r="G428" i="25"/>
  <c r="G427" i="25"/>
  <c r="G424" i="25"/>
  <c r="F424" i="25"/>
  <c r="E424" i="25"/>
  <c r="G423" i="25"/>
  <c r="F423" i="25"/>
  <c r="E423" i="25"/>
  <c r="G422" i="25"/>
  <c r="E422" i="25"/>
  <c r="G421" i="25"/>
  <c r="F421" i="25"/>
  <c r="E421" i="25"/>
  <c r="G420" i="25"/>
  <c r="F420" i="25"/>
  <c r="E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G412" i="25"/>
  <c r="F412" i="25"/>
  <c r="E412" i="25"/>
  <c r="G411" i="25"/>
  <c r="F411" i="25"/>
  <c r="E411" i="25"/>
  <c r="G410" i="25"/>
  <c r="E409" i="25"/>
  <c r="G408" i="25"/>
  <c r="F408" i="25"/>
  <c r="E408" i="25"/>
  <c r="G407" i="25"/>
  <c r="F407" i="25"/>
  <c r="E407" i="25"/>
  <c r="E406" i="25"/>
  <c r="E405" i="25"/>
  <c r="G404" i="25"/>
  <c r="F404" i="25"/>
  <c r="E404" i="25"/>
  <c r="G403" i="25"/>
  <c r="F403" i="25"/>
  <c r="E403" i="25"/>
  <c r="E402" i="25"/>
  <c r="G400" i="25"/>
  <c r="F400" i="25"/>
  <c r="E400" i="25"/>
  <c r="G399" i="25"/>
  <c r="F399" i="25"/>
  <c r="E399" i="25"/>
  <c r="E398" i="25"/>
  <c r="G397" i="25"/>
  <c r="G396" i="25"/>
  <c r="F396" i="25"/>
  <c r="G395" i="25"/>
  <c r="E394" i="25"/>
  <c r="G393" i="25"/>
  <c r="E393" i="25"/>
  <c r="G392" i="25"/>
  <c r="F392" i="25"/>
  <c r="E392" i="25"/>
  <c r="G391" i="25"/>
  <c r="F391" i="25"/>
  <c r="E391" i="25"/>
  <c r="E390" i="25"/>
  <c r="G389" i="25"/>
  <c r="E389" i="25"/>
  <c r="G388" i="25"/>
  <c r="F388" i="25"/>
  <c r="E388" i="25"/>
  <c r="G387" i="25"/>
  <c r="E385" i="25"/>
  <c r="G384" i="25"/>
  <c r="F384" i="25"/>
  <c r="E384" i="25"/>
  <c r="G383" i="25"/>
  <c r="F383" i="25"/>
  <c r="E383" i="25"/>
  <c r="G381" i="25"/>
  <c r="E381" i="25"/>
  <c r="G380" i="25"/>
  <c r="F380" i="25"/>
  <c r="E380" i="25"/>
  <c r="G379" i="25"/>
  <c r="F379" i="25"/>
  <c r="E379" i="25"/>
  <c r="G377" i="25"/>
  <c r="G376" i="25"/>
  <c r="F376" i="25"/>
  <c r="E376" i="25"/>
  <c r="G375" i="25"/>
  <c r="G373" i="25"/>
  <c r="F373" i="25"/>
  <c r="E373" i="25"/>
  <c r="G372" i="25"/>
  <c r="F372" i="25"/>
  <c r="E372" i="25"/>
  <c r="G371" i="25"/>
  <c r="E370" i="25"/>
  <c r="E369" i="25"/>
  <c r="G368" i="25"/>
  <c r="G367" i="25"/>
  <c r="F367" i="25"/>
  <c r="E367" i="25"/>
  <c r="G366" i="25"/>
  <c r="F366" i="25"/>
  <c r="E366" i="25"/>
  <c r="G365" i="25"/>
  <c r="G364" i="25"/>
  <c r="F364" i="25"/>
  <c r="E364" i="25"/>
  <c r="G363" i="25"/>
  <c r="E362" i="25"/>
  <c r="D362" i="25"/>
  <c r="F520" i="25" s="1"/>
  <c r="C362" i="25"/>
  <c r="E588" i="25" s="1"/>
  <c r="G356" i="25"/>
  <c r="E356" i="25"/>
  <c r="G355" i="25"/>
  <c r="F355" i="25"/>
  <c r="E355" i="25"/>
  <c r="E354" i="25"/>
  <c r="G353" i="25"/>
  <c r="E353" i="25"/>
  <c r="G352" i="25"/>
  <c r="F352" i="25"/>
  <c r="E352" i="25"/>
  <c r="G351" i="25"/>
  <c r="F351" i="25"/>
  <c r="E351" i="25"/>
  <c r="E350" i="25"/>
  <c r="G349" i="25"/>
  <c r="E349" i="25"/>
  <c r="G348" i="25"/>
  <c r="F348" i="25"/>
  <c r="E348" i="25"/>
  <c r="G347" i="25"/>
  <c r="F347" i="25"/>
  <c r="E347" i="25"/>
  <c r="E346" i="25"/>
  <c r="G345" i="25"/>
  <c r="E345" i="25"/>
  <c r="G344" i="25"/>
  <c r="F344" i="25"/>
  <c r="E344" i="25"/>
  <c r="G343" i="25"/>
  <c r="F343" i="25"/>
  <c r="E343" i="25"/>
  <c r="E342" i="25"/>
  <c r="G341" i="25"/>
  <c r="E341" i="25"/>
  <c r="G340" i="25"/>
  <c r="F340" i="25"/>
  <c r="E340" i="25"/>
  <c r="G339" i="25"/>
  <c r="F339" i="25"/>
  <c r="E339" i="25"/>
  <c r="E338" i="25"/>
  <c r="G337" i="25"/>
  <c r="E337" i="25"/>
  <c r="G336" i="25"/>
  <c r="F336" i="25"/>
  <c r="E336" i="25"/>
  <c r="G335" i="25"/>
  <c r="F335" i="25"/>
  <c r="E335" i="25"/>
  <c r="E334" i="25"/>
  <c r="G333" i="25"/>
  <c r="E333" i="25"/>
  <c r="G332" i="25"/>
  <c r="F332" i="25"/>
  <c r="E332" i="25"/>
  <c r="G331" i="25"/>
  <c r="E330" i="25"/>
  <c r="G328" i="25"/>
  <c r="F328" i="25"/>
  <c r="E328" i="25"/>
  <c r="G327" i="25"/>
  <c r="F327" i="25"/>
  <c r="F326" i="25"/>
  <c r="E326" i="25"/>
  <c r="G324" i="25"/>
  <c r="F324" i="25"/>
  <c r="E324" i="25"/>
  <c r="G323" i="25"/>
  <c r="F323" i="25"/>
  <c r="E323" i="25"/>
  <c r="E322" i="25"/>
  <c r="G321" i="25"/>
  <c r="H321" i="25" s="1"/>
  <c r="E321" i="25"/>
  <c r="G320" i="25"/>
  <c r="G319" i="25"/>
  <c r="H319" i="25" s="1"/>
  <c r="F319" i="25"/>
  <c r="E319" i="25"/>
  <c r="F318" i="25"/>
  <c r="E318" i="25"/>
  <c r="E317" i="25"/>
  <c r="G316" i="25"/>
  <c r="F316" i="25"/>
  <c r="E316" i="25"/>
  <c r="G315" i="25"/>
  <c r="H315" i="25" s="1"/>
  <c r="F315" i="25"/>
  <c r="E315" i="25"/>
  <c r="G313" i="25"/>
  <c r="G312" i="25"/>
  <c r="F312" i="25"/>
  <c r="E312" i="25"/>
  <c r="G311" i="25"/>
  <c r="E310" i="25"/>
  <c r="G309" i="25"/>
  <c r="E309" i="25"/>
  <c r="G308" i="25"/>
  <c r="H308" i="25" s="1"/>
  <c r="F308" i="25"/>
  <c r="E308" i="25"/>
  <c r="G307" i="25"/>
  <c r="F307" i="25"/>
  <c r="E307" i="25"/>
  <c r="E306" i="25"/>
  <c r="G305" i="25"/>
  <c r="G304" i="25"/>
  <c r="E304" i="25"/>
  <c r="G303" i="25"/>
  <c r="F303" i="25"/>
  <c r="E303" i="25"/>
  <c r="F302" i="25"/>
  <c r="E302" i="25"/>
  <c r="F301" i="25"/>
  <c r="E301" i="25"/>
  <c r="G300" i="25"/>
  <c r="E300" i="25"/>
  <c r="G299" i="25"/>
  <c r="E298" i="25"/>
  <c r="G297" i="25"/>
  <c r="E297" i="25"/>
  <c r="G296" i="25"/>
  <c r="F296" i="25"/>
  <c r="E296" i="25"/>
  <c r="G295" i="25"/>
  <c r="H295" i="25" s="1"/>
  <c r="F295" i="25"/>
  <c r="E295" i="25"/>
  <c r="E294" i="25"/>
  <c r="G293" i="25"/>
  <c r="E293" i="25"/>
  <c r="G292" i="25"/>
  <c r="H292" i="25" s="1"/>
  <c r="F292" i="25"/>
  <c r="E292" i="25"/>
  <c r="G291" i="25"/>
  <c r="F291" i="25"/>
  <c r="E291" i="25"/>
  <c r="G290" i="25"/>
  <c r="E290" i="25"/>
  <c r="G289" i="25"/>
  <c r="F289" i="25"/>
  <c r="E289" i="25"/>
  <c r="G288" i="25"/>
  <c r="H288" i="25" s="1"/>
  <c r="F288" i="25"/>
  <c r="E288" i="25"/>
  <c r="G287" i="25"/>
  <c r="E286" i="25"/>
  <c r="F285" i="25"/>
  <c r="E285" i="25"/>
  <c r="G284" i="25"/>
  <c r="F284" i="25"/>
  <c r="E284" i="25"/>
  <c r="G283" i="25"/>
  <c r="F283" i="25"/>
  <c r="E283" i="25"/>
  <c r="F282" i="25"/>
  <c r="E282" i="25"/>
  <c r="F281" i="25"/>
  <c r="E281" i="25"/>
  <c r="G280" i="25"/>
  <c r="F280" i="25"/>
  <c r="E280" i="25"/>
  <c r="G279" i="25"/>
  <c r="F279" i="25"/>
  <c r="E279" i="25"/>
  <c r="F278" i="25"/>
  <c r="E278" i="25"/>
  <c r="F277" i="25"/>
  <c r="E277" i="25"/>
  <c r="G276" i="25"/>
  <c r="F276" i="25"/>
  <c r="E276" i="25"/>
  <c r="G275" i="25"/>
  <c r="F275" i="25"/>
  <c r="E275" i="25"/>
  <c r="F274" i="25"/>
  <c r="E274" i="25"/>
  <c r="F273" i="25"/>
  <c r="E273" i="25"/>
  <c r="G272" i="25"/>
  <c r="F272" i="25"/>
  <c r="E272" i="25"/>
  <c r="G271" i="25"/>
  <c r="F271" i="25"/>
  <c r="E271" i="25"/>
  <c r="F270" i="25"/>
  <c r="E270" i="25"/>
  <c r="F269" i="25"/>
  <c r="E269" i="25"/>
  <c r="G268" i="25"/>
  <c r="F268" i="25"/>
  <c r="E268" i="25"/>
  <c r="G267" i="25"/>
  <c r="F267" i="25"/>
  <c r="E267" i="25"/>
  <c r="F266" i="25"/>
  <c r="E266" i="25"/>
  <c r="F265" i="25"/>
  <c r="E265" i="25"/>
  <c r="G264" i="25"/>
  <c r="G263" i="25"/>
  <c r="H263" i="25" s="1"/>
  <c r="F263" i="25"/>
  <c r="E263" i="25"/>
  <c r="E262" i="25"/>
  <c r="G261" i="25"/>
  <c r="E261" i="25"/>
  <c r="G260" i="25"/>
  <c r="F260" i="25"/>
  <c r="E260" i="25"/>
  <c r="G259" i="25"/>
  <c r="H259" i="25" s="1"/>
  <c r="F259" i="25"/>
  <c r="E259" i="25"/>
  <c r="E258" i="25"/>
  <c r="G257" i="25"/>
  <c r="E257" i="25"/>
  <c r="G256" i="25"/>
  <c r="F256" i="25"/>
  <c r="E256" i="25"/>
  <c r="G255" i="25"/>
  <c r="H255" i="25" s="1"/>
  <c r="F255" i="25"/>
  <c r="E255" i="25"/>
  <c r="E254" i="25"/>
  <c r="G253" i="25"/>
  <c r="E253" i="25"/>
  <c r="G252" i="25"/>
  <c r="F252" i="25"/>
  <c r="E252" i="25"/>
  <c r="G251" i="25"/>
  <c r="F251" i="25"/>
  <c r="G250" i="25"/>
  <c r="E250" i="25"/>
  <c r="G249" i="25"/>
  <c r="F249" i="25"/>
  <c r="E249" i="25"/>
  <c r="G248" i="25"/>
  <c r="G247" i="25"/>
  <c r="F247" i="25"/>
  <c r="E247" i="25"/>
  <c r="E246" i="25"/>
  <c r="E245" i="25"/>
  <c r="G244" i="25"/>
  <c r="F244" i="25"/>
  <c r="E244" i="25"/>
  <c r="G243" i="25"/>
  <c r="F243" i="25"/>
  <c r="E243" i="25"/>
  <c r="E242" i="25"/>
  <c r="E241" i="25"/>
  <c r="G240" i="25"/>
  <c r="F240" i="25"/>
  <c r="E240" i="25"/>
  <c r="G239" i="25"/>
  <c r="F239" i="25"/>
  <c r="E239" i="25"/>
  <c r="E238" i="25"/>
  <c r="E237" i="25"/>
  <c r="G236" i="25"/>
  <c r="F236" i="25"/>
  <c r="E236" i="25"/>
  <c r="G235" i="25"/>
  <c r="E234" i="25"/>
  <c r="G233" i="25"/>
  <c r="E233" i="25"/>
  <c r="G232" i="25"/>
  <c r="F232" i="25"/>
  <c r="E232" i="25"/>
  <c r="G231" i="25"/>
  <c r="F231" i="25"/>
  <c r="E231" i="25"/>
  <c r="E230" i="25"/>
  <c r="G229" i="25"/>
  <c r="E229" i="25"/>
  <c r="G228" i="25"/>
  <c r="G227" i="25"/>
  <c r="F227" i="25"/>
  <c r="E227" i="25"/>
  <c r="F226" i="25"/>
  <c r="E226" i="25"/>
  <c r="F225" i="25"/>
  <c r="E225" i="25"/>
  <c r="G224" i="25"/>
  <c r="E224" i="25"/>
  <c r="G223" i="25"/>
  <c r="E223" i="25"/>
  <c r="E222" i="25"/>
  <c r="E221" i="25"/>
  <c r="G220" i="25"/>
  <c r="F220" i="25"/>
  <c r="G219" i="25"/>
  <c r="G218" i="25"/>
  <c r="F217" i="25"/>
  <c r="E217" i="25"/>
  <c r="G216" i="25"/>
  <c r="G215" i="25"/>
  <c r="F215" i="25"/>
  <c r="E215" i="25"/>
  <c r="G212" i="25"/>
  <c r="G211" i="25"/>
  <c r="E211" i="25"/>
  <c r="E210" i="25"/>
  <c r="G208" i="25"/>
  <c r="G207" i="25"/>
  <c r="F207" i="25"/>
  <c r="E207" i="25"/>
  <c r="F206" i="25"/>
  <c r="E206" i="25"/>
  <c r="F205" i="25"/>
  <c r="E205" i="25"/>
  <c r="G204" i="25"/>
  <c r="F204" i="25"/>
  <c r="E204" i="25"/>
  <c r="G203" i="25"/>
  <c r="F201" i="25"/>
  <c r="E201" i="25"/>
  <c r="G200" i="25"/>
  <c r="F200" i="25"/>
  <c r="E200" i="25"/>
  <c r="G199" i="25"/>
  <c r="F199" i="25"/>
  <c r="E199" i="25"/>
  <c r="F198" i="25"/>
  <c r="E198" i="25"/>
  <c r="G196" i="25"/>
  <c r="G195" i="25"/>
  <c r="E194" i="25"/>
  <c r="G193" i="25"/>
  <c r="E193" i="25"/>
  <c r="G192" i="25"/>
  <c r="F192" i="25"/>
  <c r="E192" i="25"/>
  <c r="G191" i="25"/>
  <c r="E191" i="25"/>
  <c r="E190" i="25"/>
  <c r="G189" i="25"/>
  <c r="E189" i="25"/>
  <c r="G188" i="25"/>
  <c r="G187" i="25"/>
  <c r="H187" i="25" s="1"/>
  <c r="F187" i="25"/>
  <c r="E187" i="25"/>
  <c r="E186" i="25"/>
  <c r="F185" i="25"/>
  <c r="E185" i="25"/>
  <c r="G184" i="25"/>
  <c r="H184" i="25" s="1"/>
  <c r="F184" i="25"/>
  <c r="E184" i="25"/>
  <c r="G183" i="25"/>
  <c r="H183" i="25" s="1"/>
  <c r="E183" i="25"/>
  <c r="G182" i="25"/>
  <c r="F182" i="25"/>
  <c r="D181" i="25"/>
  <c r="F183" i="25" s="1"/>
  <c r="C181" i="25"/>
  <c r="G175" i="25"/>
  <c r="F175" i="25"/>
  <c r="E175" i="25"/>
  <c r="G174" i="25"/>
  <c r="F174" i="25"/>
  <c r="E174" i="25"/>
  <c r="E173" i="25"/>
  <c r="G172" i="25"/>
  <c r="G171" i="25"/>
  <c r="F171" i="25"/>
  <c r="E171" i="25"/>
  <c r="G170" i="25"/>
  <c r="F170" i="25"/>
  <c r="E170" i="25"/>
  <c r="G169" i="25"/>
  <c r="E169" i="25"/>
  <c r="G168" i="25"/>
  <c r="F168" i="25"/>
  <c r="E168" i="25"/>
  <c r="G167" i="25"/>
  <c r="F167" i="25"/>
  <c r="E167" i="25"/>
  <c r="G166" i="25"/>
  <c r="F166" i="25"/>
  <c r="E166" i="25"/>
  <c r="G165" i="25"/>
  <c r="E165" i="25"/>
  <c r="G164" i="25"/>
  <c r="F164" i="25"/>
  <c r="E164" i="25"/>
  <c r="G163" i="25"/>
  <c r="F163" i="25"/>
  <c r="E163" i="25"/>
  <c r="G162" i="25"/>
  <c r="F162" i="25"/>
  <c r="E162" i="25"/>
  <c r="G161" i="25"/>
  <c r="E161" i="25"/>
  <c r="G160" i="25"/>
  <c r="F160" i="25"/>
  <c r="E160" i="25"/>
  <c r="G159" i="25"/>
  <c r="F159" i="25"/>
  <c r="E159" i="25"/>
  <c r="G158" i="25"/>
  <c r="F158" i="25"/>
  <c r="E158" i="25"/>
  <c r="G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E149" i="25"/>
  <c r="G148" i="25"/>
  <c r="F148" i="25"/>
  <c r="E148" i="25"/>
  <c r="G147" i="25"/>
  <c r="E147" i="25"/>
  <c r="G146" i="25"/>
  <c r="F146" i="25"/>
  <c r="E146" i="25"/>
  <c r="G144" i="25"/>
  <c r="F144" i="25"/>
  <c r="E144" i="25"/>
  <c r="G143" i="25"/>
  <c r="F143" i="25"/>
  <c r="E143" i="25"/>
  <c r="G142" i="25"/>
  <c r="F142" i="25"/>
  <c r="E142" i="25"/>
  <c r="E141" i="25"/>
  <c r="G140" i="25"/>
  <c r="G139" i="25"/>
  <c r="G138" i="25"/>
  <c r="F138" i="25"/>
  <c r="E138" i="25"/>
  <c r="E137" i="25"/>
  <c r="G136" i="25"/>
  <c r="G135" i="25"/>
  <c r="F135" i="25"/>
  <c r="E135" i="25"/>
  <c r="G134" i="25"/>
  <c r="G133" i="25"/>
  <c r="G132" i="25"/>
  <c r="G131" i="25"/>
  <c r="G130" i="25"/>
  <c r="E129" i="25"/>
  <c r="G128" i="25"/>
  <c r="F128" i="25"/>
  <c r="E128" i="25"/>
  <c r="G127" i="25"/>
  <c r="F127" i="25"/>
  <c r="E127" i="25"/>
  <c r="G126" i="25"/>
  <c r="F126" i="25"/>
  <c r="E126" i="25"/>
  <c r="E125" i="25"/>
  <c r="G124" i="25"/>
  <c r="F124" i="25"/>
  <c r="E124" i="25"/>
  <c r="G123" i="25"/>
  <c r="F123" i="25"/>
  <c r="E123" i="25"/>
  <c r="G122" i="25"/>
  <c r="G121" i="25"/>
  <c r="E121" i="25"/>
  <c r="G120" i="25"/>
  <c r="F120" i="25"/>
  <c r="E120" i="25"/>
  <c r="G119" i="25"/>
  <c r="G118" i="25"/>
  <c r="E118" i="25"/>
  <c r="E117" i="25"/>
  <c r="G116" i="25"/>
  <c r="F116" i="25"/>
  <c r="E116" i="25"/>
  <c r="G115" i="25"/>
  <c r="E115" i="25"/>
  <c r="G114" i="25"/>
  <c r="F114" i="25"/>
  <c r="E114" i="25"/>
  <c r="G113" i="25"/>
  <c r="G112" i="25"/>
  <c r="F112" i="25"/>
  <c r="E112" i="25"/>
  <c r="G111" i="25"/>
  <c r="G110" i="25"/>
  <c r="F110" i="25"/>
  <c r="E110" i="25"/>
  <c r="G108" i="25"/>
  <c r="F108" i="25"/>
  <c r="E108" i="25"/>
  <c r="G107" i="25"/>
  <c r="E107" i="25"/>
  <c r="G106" i="25"/>
  <c r="E105" i="25"/>
  <c r="G104" i="25"/>
  <c r="F104" i="25"/>
  <c r="E104" i="25"/>
  <c r="G103" i="25"/>
  <c r="F103" i="25"/>
  <c r="E103" i="25"/>
  <c r="G102" i="25"/>
  <c r="F101" i="25"/>
  <c r="E101" i="25"/>
  <c r="G100" i="25"/>
  <c r="G99" i="25"/>
  <c r="G98" i="25"/>
  <c r="E97" i="25"/>
  <c r="G96" i="25"/>
  <c r="E96" i="25"/>
  <c r="G95" i="25"/>
  <c r="G94" i="25"/>
  <c r="E93" i="25"/>
  <c r="G92" i="25"/>
  <c r="F92" i="25"/>
  <c r="E92" i="25"/>
  <c r="G91" i="25"/>
  <c r="F91" i="25"/>
  <c r="E91" i="25"/>
  <c r="G90" i="25"/>
  <c r="F90" i="25"/>
  <c r="E90" i="25"/>
  <c r="E89" i="25"/>
  <c r="G88" i="25"/>
  <c r="F88" i="25"/>
  <c r="E88" i="25"/>
  <c r="G87" i="25"/>
  <c r="F87" i="25"/>
  <c r="E87" i="25"/>
  <c r="G86" i="25"/>
  <c r="F86" i="25"/>
  <c r="E86" i="25"/>
  <c r="E85" i="25"/>
  <c r="G84" i="25"/>
  <c r="F84" i="25"/>
  <c r="E84" i="25"/>
  <c r="G83" i="25"/>
  <c r="F83" i="25"/>
  <c r="E83" i="25"/>
  <c r="G82" i="25"/>
  <c r="F82" i="25"/>
  <c r="E82" i="25"/>
  <c r="G80" i="25"/>
  <c r="E80" i="25"/>
  <c r="G79" i="25"/>
  <c r="F79" i="25"/>
  <c r="E79" i="25"/>
  <c r="G78" i="25"/>
  <c r="F78" i="25"/>
  <c r="E78" i="25"/>
  <c r="G77" i="25"/>
  <c r="D76" i="25"/>
  <c r="F147" i="25" s="1"/>
  <c r="C76" i="25"/>
  <c r="E134" i="25" s="1"/>
  <c r="G70" i="25"/>
  <c r="F70" i="25"/>
  <c r="G69" i="25"/>
  <c r="F69" i="25"/>
  <c r="E69" i="25"/>
  <c r="G68" i="25"/>
  <c r="F68" i="25"/>
  <c r="E68" i="25"/>
  <c r="G67" i="25"/>
  <c r="F67" i="25"/>
  <c r="E67" i="25"/>
  <c r="G66" i="25"/>
  <c r="F66" i="25"/>
  <c r="E66" i="25"/>
  <c r="G65" i="25"/>
  <c r="F65" i="25"/>
  <c r="E65" i="25"/>
  <c r="G64" i="25"/>
  <c r="F64" i="25"/>
  <c r="E64" i="25"/>
  <c r="G63" i="25"/>
  <c r="F63" i="25"/>
  <c r="E63" i="25"/>
  <c r="G62" i="25"/>
  <c r="F62" i="25"/>
  <c r="E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G53" i="25"/>
  <c r="F53" i="25"/>
  <c r="E53" i="25"/>
  <c r="G52" i="25"/>
  <c r="F52" i="25"/>
  <c r="E52" i="25"/>
  <c r="G51" i="25"/>
  <c r="F51" i="25"/>
  <c r="E51" i="25"/>
  <c r="G50" i="25"/>
  <c r="F50" i="25"/>
  <c r="G49" i="25"/>
  <c r="F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F44" i="25"/>
  <c r="E44" i="25"/>
  <c r="G43" i="25"/>
  <c r="F43" i="25"/>
  <c r="E43" i="25"/>
  <c r="G42" i="25"/>
  <c r="F42" i="25"/>
  <c r="E42" i="25"/>
  <c r="G41" i="25"/>
  <c r="F41" i="25"/>
  <c r="E41" i="25"/>
  <c r="G40" i="25"/>
  <c r="F40" i="25"/>
  <c r="E40" i="25"/>
  <c r="G39" i="25"/>
  <c r="G38" i="25"/>
  <c r="F38" i="25"/>
  <c r="E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E30" i="25"/>
  <c r="G29" i="25"/>
  <c r="F29" i="25"/>
  <c r="E29" i="25"/>
  <c r="G28" i="25"/>
  <c r="F28" i="25"/>
  <c r="E28" i="25"/>
  <c r="G27" i="25"/>
  <c r="E27" i="25"/>
  <c r="G26" i="25"/>
  <c r="F26" i="25"/>
  <c r="E26" i="25"/>
  <c r="G25" i="25"/>
  <c r="F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C19" i="25"/>
  <c r="E36" i="25" s="1"/>
  <c r="C12" i="25"/>
  <c r="G629" i="24"/>
  <c r="G628" i="24"/>
  <c r="G627" i="24"/>
  <c r="F627" i="24"/>
  <c r="E627" i="24"/>
  <c r="E626" i="24"/>
  <c r="G625" i="24"/>
  <c r="G624" i="24"/>
  <c r="F624" i="24"/>
  <c r="E624" i="24"/>
  <c r="G623" i="24"/>
  <c r="F623" i="24"/>
  <c r="E623" i="24"/>
  <c r="G622" i="24"/>
  <c r="G621" i="24"/>
  <c r="F621" i="24"/>
  <c r="G620" i="24"/>
  <c r="G619" i="24"/>
  <c r="G617" i="24"/>
  <c r="G616" i="24"/>
  <c r="G615" i="24"/>
  <c r="E615" i="24"/>
  <c r="F614" i="24"/>
  <c r="E614" i="24"/>
  <c r="G613" i="24"/>
  <c r="F613" i="24"/>
  <c r="G612" i="24"/>
  <c r="G611" i="24"/>
  <c r="F611" i="24"/>
  <c r="E611" i="24"/>
  <c r="G609" i="24"/>
  <c r="F609" i="24"/>
  <c r="E609" i="24"/>
  <c r="G608" i="24"/>
  <c r="F608" i="24"/>
  <c r="G607" i="24"/>
  <c r="F607" i="24"/>
  <c r="E607" i="24"/>
  <c r="G605" i="24"/>
  <c r="G604" i="24"/>
  <c r="G603" i="24"/>
  <c r="G602" i="24"/>
  <c r="D601" i="24"/>
  <c r="F628" i="24" s="1"/>
  <c r="C601" i="24"/>
  <c r="E595" i="24"/>
  <c r="G594" i="24"/>
  <c r="F594" i="24"/>
  <c r="E594" i="24"/>
  <c r="G593" i="24"/>
  <c r="G592" i="24"/>
  <c r="F592" i="24"/>
  <c r="E592" i="24"/>
  <c r="G591" i="24"/>
  <c r="E591" i="24"/>
  <c r="G590" i="24"/>
  <c r="F590" i="24"/>
  <c r="E590" i="24"/>
  <c r="G589" i="24"/>
  <c r="G588" i="24"/>
  <c r="F587" i="24"/>
  <c r="E587" i="24"/>
  <c r="G586" i="24"/>
  <c r="F586" i="24"/>
  <c r="E586" i="24"/>
  <c r="G585" i="24"/>
  <c r="F585" i="24"/>
  <c r="E585" i="24"/>
  <c r="G584" i="24"/>
  <c r="F584" i="24"/>
  <c r="E584" i="24"/>
  <c r="F583" i="24"/>
  <c r="E583" i="24"/>
  <c r="G582" i="24"/>
  <c r="G581" i="24"/>
  <c r="G580" i="24"/>
  <c r="G578" i="24"/>
  <c r="F578" i="24"/>
  <c r="E578" i="24"/>
  <c r="G577" i="24"/>
  <c r="F577" i="24"/>
  <c r="E577" i="24"/>
  <c r="G576" i="24"/>
  <c r="E576" i="24"/>
  <c r="E575" i="24"/>
  <c r="G574" i="24"/>
  <c r="G573" i="24"/>
  <c r="F573" i="24"/>
  <c r="E573" i="24"/>
  <c r="G572" i="24"/>
  <c r="F572" i="24"/>
  <c r="G570" i="24"/>
  <c r="E570" i="24"/>
  <c r="G569" i="24"/>
  <c r="F569" i="24"/>
  <c r="G568" i="24"/>
  <c r="F568" i="24"/>
  <c r="E568" i="24"/>
  <c r="F567" i="24"/>
  <c r="E567" i="24"/>
  <c r="G566" i="24"/>
  <c r="F566" i="24"/>
  <c r="E566" i="24"/>
  <c r="G565" i="24"/>
  <c r="F565" i="24"/>
  <c r="E565" i="24"/>
  <c r="G564" i="24"/>
  <c r="F564" i="24"/>
  <c r="E564" i="24"/>
  <c r="F563" i="24"/>
  <c r="E563" i="24"/>
  <c r="G562" i="24"/>
  <c r="G561" i="24"/>
  <c r="G560" i="24"/>
  <c r="E560" i="24"/>
  <c r="G558" i="24"/>
  <c r="G557" i="24"/>
  <c r="F557" i="24"/>
  <c r="G556" i="24"/>
  <c r="F556" i="24"/>
  <c r="E556" i="24"/>
  <c r="G554" i="24"/>
  <c r="F554" i="24"/>
  <c r="G553" i="24"/>
  <c r="F553" i="24"/>
  <c r="E553" i="24"/>
  <c r="G552" i="24"/>
  <c r="F552" i="24"/>
  <c r="G550" i="24"/>
  <c r="F550" i="24"/>
  <c r="E550" i="24"/>
  <c r="G549" i="24"/>
  <c r="F549" i="24"/>
  <c r="G548" i="24"/>
  <c r="H548" i="24" s="1"/>
  <c r="F548" i="24"/>
  <c r="E548" i="24"/>
  <c r="F547" i="24"/>
  <c r="E547" i="24"/>
  <c r="G546" i="24"/>
  <c r="H546" i="24" s="1"/>
  <c r="F546" i="24"/>
  <c r="E546" i="24"/>
  <c r="G545" i="24"/>
  <c r="H545" i="24" s="1"/>
  <c r="F545" i="24"/>
  <c r="E545" i="24"/>
  <c r="G544" i="24"/>
  <c r="E543" i="24"/>
  <c r="G542" i="24"/>
  <c r="F542" i="24"/>
  <c r="E542" i="24"/>
  <c r="G541" i="24"/>
  <c r="F541" i="24"/>
  <c r="E541" i="24"/>
  <c r="G540" i="24"/>
  <c r="E540" i="24"/>
  <c r="E539" i="24"/>
  <c r="G538" i="24"/>
  <c r="F538" i="24"/>
  <c r="E538" i="24"/>
  <c r="G537" i="24"/>
  <c r="E537" i="24"/>
  <c r="G536" i="24"/>
  <c r="E536" i="24"/>
  <c r="G534" i="24"/>
  <c r="F534" i="24"/>
  <c r="E534" i="24"/>
  <c r="G533" i="24"/>
  <c r="F533" i="24"/>
  <c r="G532" i="24"/>
  <c r="G530" i="24"/>
  <c r="G529" i="24"/>
  <c r="F529" i="24"/>
  <c r="G528" i="24"/>
  <c r="F528" i="24"/>
  <c r="F527" i="24"/>
  <c r="E527" i="24"/>
  <c r="G526" i="24"/>
  <c r="H526" i="24" s="1"/>
  <c r="E526" i="24"/>
  <c r="G525" i="24"/>
  <c r="H525" i="24" s="1"/>
  <c r="F525" i="24"/>
  <c r="E525" i="24"/>
  <c r="G524" i="24"/>
  <c r="H524" i="24" s="1"/>
  <c r="F524" i="24"/>
  <c r="E524" i="24"/>
  <c r="F523" i="24"/>
  <c r="E523" i="24"/>
  <c r="G522" i="24"/>
  <c r="H522" i="24" s="1"/>
  <c r="F522" i="24"/>
  <c r="E522" i="24"/>
  <c r="G521" i="24"/>
  <c r="H521" i="24" s="1"/>
  <c r="F521" i="24"/>
  <c r="E521" i="24"/>
  <c r="G520" i="24"/>
  <c r="H520" i="24" s="1"/>
  <c r="F520" i="24"/>
  <c r="E520" i="24"/>
  <c r="G518" i="24"/>
  <c r="F518" i="24"/>
  <c r="E518" i="24"/>
  <c r="G517" i="24"/>
  <c r="G516" i="24"/>
  <c r="F515" i="24"/>
  <c r="G514" i="24"/>
  <c r="G513" i="24"/>
  <c r="F513" i="24"/>
  <c r="E513" i="24"/>
  <c r="G512" i="24"/>
  <c r="F512" i="24"/>
  <c r="E512" i="24"/>
  <c r="G511" i="24"/>
  <c r="G510" i="24"/>
  <c r="F510" i="24"/>
  <c r="E510" i="24"/>
  <c r="G509" i="24"/>
  <c r="G508" i="24"/>
  <c r="F507" i="24"/>
  <c r="E507" i="24"/>
  <c r="G506" i="24"/>
  <c r="G505" i="24"/>
  <c r="G504" i="24"/>
  <c r="G502" i="24"/>
  <c r="G501" i="24"/>
  <c r="F501" i="24"/>
  <c r="E501" i="24"/>
  <c r="G500" i="24"/>
  <c r="G499" i="24"/>
  <c r="G498" i="24"/>
  <c r="G497" i="24"/>
  <c r="G496" i="24"/>
  <c r="F496" i="24"/>
  <c r="E496" i="24"/>
  <c r="G495" i="24"/>
  <c r="G494" i="24"/>
  <c r="F494" i="24"/>
  <c r="E494" i="24"/>
  <c r="G493" i="24"/>
  <c r="F493" i="24"/>
  <c r="E493" i="24"/>
  <c r="G492" i="24"/>
  <c r="E491" i="24"/>
  <c r="G490" i="24"/>
  <c r="G489" i="24"/>
  <c r="F489" i="24"/>
  <c r="E489" i="24"/>
  <c r="G488" i="24"/>
  <c r="G486" i="24"/>
  <c r="F486" i="24"/>
  <c r="E486" i="24"/>
  <c r="G485" i="24"/>
  <c r="F485" i="24"/>
  <c r="G484" i="24"/>
  <c r="G482" i="24"/>
  <c r="E482" i="24"/>
  <c r="G481" i="24"/>
  <c r="F481" i="24"/>
  <c r="G480" i="24"/>
  <c r="E479" i="24"/>
  <c r="G478" i="24"/>
  <c r="G477" i="24"/>
  <c r="G476" i="24"/>
  <c r="G474" i="24"/>
  <c r="G473" i="24"/>
  <c r="F473" i="24"/>
  <c r="E473" i="24"/>
  <c r="G472" i="24"/>
  <c r="E471" i="24"/>
  <c r="G470" i="24"/>
  <c r="F470" i="24"/>
  <c r="E470" i="24"/>
  <c r="G469" i="24"/>
  <c r="E469" i="24"/>
  <c r="G468" i="24"/>
  <c r="F468" i="24"/>
  <c r="E468" i="24"/>
  <c r="E467" i="24"/>
  <c r="G466" i="24"/>
  <c r="F466" i="24"/>
  <c r="E466" i="24"/>
  <c r="G465" i="24"/>
  <c r="F465" i="24"/>
  <c r="E465" i="24"/>
  <c r="G464" i="24"/>
  <c r="G462" i="24"/>
  <c r="G461" i="24"/>
  <c r="G460" i="24"/>
  <c r="G459" i="24"/>
  <c r="E459" i="24"/>
  <c r="G458" i="24"/>
  <c r="F458" i="24"/>
  <c r="E458" i="24"/>
  <c r="G457" i="24"/>
  <c r="E457" i="24"/>
  <c r="G456" i="24"/>
  <c r="G454" i="24"/>
  <c r="H454" i="24" s="1"/>
  <c r="F454" i="24"/>
  <c r="E454" i="24"/>
  <c r="G453" i="24"/>
  <c r="H453" i="24" s="1"/>
  <c r="F453" i="24"/>
  <c r="E453" i="24"/>
  <c r="G452" i="24"/>
  <c r="G450" i="24"/>
  <c r="F450" i="24"/>
  <c r="G449" i="24"/>
  <c r="F449" i="24"/>
  <c r="E449" i="24"/>
  <c r="G448" i="24"/>
  <c r="F448" i="24"/>
  <c r="E448" i="24"/>
  <c r="G447" i="24"/>
  <c r="E447" i="24"/>
  <c r="G446" i="24"/>
  <c r="G445" i="24"/>
  <c r="G444" i="24"/>
  <c r="F444" i="24"/>
  <c r="E444" i="24"/>
  <c r="G443" i="24"/>
  <c r="E443" i="24"/>
  <c r="G442" i="24"/>
  <c r="E442" i="24"/>
  <c r="G441" i="24"/>
  <c r="G440" i="24"/>
  <c r="F440" i="24"/>
  <c r="E440" i="24"/>
  <c r="E439" i="24"/>
  <c r="G438" i="24"/>
  <c r="F438" i="24"/>
  <c r="E438" i="24"/>
  <c r="G437" i="24"/>
  <c r="G436" i="24"/>
  <c r="F436" i="24"/>
  <c r="E436" i="24"/>
  <c r="G435" i="24"/>
  <c r="E435" i="24"/>
  <c r="G434" i="24"/>
  <c r="E434" i="24"/>
  <c r="G433" i="24"/>
  <c r="F433" i="24"/>
  <c r="E433" i="24"/>
  <c r="G432" i="24"/>
  <c r="F432" i="24"/>
  <c r="E432" i="24"/>
  <c r="F431" i="24"/>
  <c r="E431" i="24"/>
  <c r="G430" i="24"/>
  <c r="F430" i="24"/>
  <c r="E430" i="24"/>
  <c r="G429" i="24"/>
  <c r="G428" i="24"/>
  <c r="G426" i="24"/>
  <c r="G425" i="24"/>
  <c r="G424" i="24"/>
  <c r="F423" i="24"/>
  <c r="E423" i="24"/>
  <c r="G422" i="24"/>
  <c r="E422" i="24"/>
  <c r="G421" i="24"/>
  <c r="F421" i="24"/>
  <c r="E421" i="24"/>
  <c r="G420" i="24"/>
  <c r="F420" i="24"/>
  <c r="E420" i="24"/>
  <c r="G418" i="24"/>
  <c r="F418" i="24"/>
  <c r="E418" i="24"/>
  <c r="G417" i="24"/>
  <c r="F417" i="24"/>
  <c r="E417" i="24"/>
  <c r="G416" i="24"/>
  <c r="F416" i="24"/>
  <c r="G415" i="24"/>
  <c r="G414" i="24"/>
  <c r="G413" i="24"/>
  <c r="G412" i="24"/>
  <c r="F412" i="24"/>
  <c r="E412" i="24"/>
  <c r="E411" i="24"/>
  <c r="G410" i="24"/>
  <c r="G409" i="24"/>
  <c r="G408" i="24"/>
  <c r="F408" i="24"/>
  <c r="E408" i="24"/>
  <c r="E407" i="24"/>
  <c r="G406" i="24"/>
  <c r="F406" i="24"/>
  <c r="E406" i="24"/>
  <c r="G405" i="24"/>
  <c r="F405" i="24"/>
  <c r="E405" i="24"/>
  <c r="G404" i="24"/>
  <c r="F404" i="24"/>
  <c r="E403" i="24"/>
  <c r="G402" i="24"/>
  <c r="F402" i="24"/>
  <c r="E402" i="24"/>
  <c r="G401" i="24"/>
  <c r="G400" i="24"/>
  <c r="E400" i="24"/>
  <c r="E399" i="24"/>
  <c r="G398" i="24"/>
  <c r="G397" i="24"/>
  <c r="G396" i="24"/>
  <c r="G395" i="24"/>
  <c r="E395" i="24"/>
  <c r="G394" i="24"/>
  <c r="F394" i="24"/>
  <c r="G393" i="24"/>
  <c r="G392" i="24"/>
  <c r="F391" i="24"/>
  <c r="E391" i="24"/>
  <c r="G390" i="24"/>
  <c r="F390" i="24"/>
  <c r="E390" i="24"/>
  <c r="G389" i="24"/>
  <c r="F389" i="24"/>
  <c r="E389" i="24"/>
  <c r="G388" i="24"/>
  <c r="F388" i="24"/>
  <c r="E388" i="24"/>
  <c r="E387" i="24"/>
  <c r="G386" i="24"/>
  <c r="G385" i="24"/>
  <c r="G384" i="24"/>
  <c r="F384" i="24"/>
  <c r="E384" i="24"/>
  <c r="G382" i="24"/>
  <c r="G381" i="24"/>
  <c r="F381" i="24"/>
  <c r="E381" i="24"/>
  <c r="G380" i="24"/>
  <c r="F380" i="24"/>
  <c r="E380" i="24"/>
  <c r="G378" i="24"/>
  <c r="G377" i="24"/>
  <c r="G376" i="24"/>
  <c r="F376" i="24"/>
  <c r="E376" i="24"/>
  <c r="G375" i="24"/>
  <c r="G374" i="24"/>
  <c r="G373" i="24"/>
  <c r="F373" i="24"/>
  <c r="E373" i="24"/>
  <c r="G372" i="24"/>
  <c r="G370" i="24"/>
  <c r="F370" i="24"/>
  <c r="G369" i="24"/>
  <c r="E369" i="24"/>
  <c r="G368" i="24"/>
  <c r="E367" i="24"/>
  <c r="G366" i="24"/>
  <c r="H366" i="24" s="1"/>
  <c r="F366" i="24"/>
  <c r="E366" i="24"/>
  <c r="G365" i="24"/>
  <c r="G364" i="24"/>
  <c r="G363" i="24"/>
  <c r="D362" i="24"/>
  <c r="G362" i="24" s="1"/>
  <c r="C362" i="24"/>
  <c r="G356" i="24"/>
  <c r="E356" i="24"/>
  <c r="G355" i="24"/>
  <c r="F355" i="24"/>
  <c r="E355" i="24"/>
  <c r="E354" i="24"/>
  <c r="G353" i="24"/>
  <c r="F353" i="24"/>
  <c r="E353" i="24"/>
  <c r="G352" i="24"/>
  <c r="F352" i="24"/>
  <c r="E352" i="24"/>
  <c r="G351" i="24"/>
  <c r="F351" i="24"/>
  <c r="G349" i="24"/>
  <c r="E349" i="24"/>
  <c r="G348" i="24"/>
  <c r="E348" i="24"/>
  <c r="G347" i="24"/>
  <c r="F347" i="24"/>
  <c r="E347" i="24"/>
  <c r="F346" i="24"/>
  <c r="E346" i="24"/>
  <c r="G345" i="24"/>
  <c r="G344" i="24"/>
  <c r="F344" i="24"/>
  <c r="E344" i="24"/>
  <c r="G343" i="24"/>
  <c r="F343" i="24"/>
  <c r="E343" i="24"/>
  <c r="E342" i="24"/>
  <c r="G341" i="24"/>
  <c r="F341" i="24"/>
  <c r="E341" i="24"/>
  <c r="G340" i="24"/>
  <c r="G339" i="24"/>
  <c r="F339" i="24"/>
  <c r="E339" i="24"/>
  <c r="F338" i="24"/>
  <c r="E338" i="24"/>
  <c r="G337" i="24"/>
  <c r="F337" i="24"/>
  <c r="E337" i="24"/>
  <c r="G336" i="24"/>
  <c r="F336" i="24"/>
  <c r="E336" i="24"/>
  <c r="G335" i="24"/>
  <c r="F335" i="24"/>
  <c r="G333" i="24"/>
  <c r="G332" i="24"/>
  <c r="F332" i="24"/>
  <c r="E332" i="24"/>
  <c r="G331" i="24"/>
  <c r="E330" i="24"/>
  <c r="G329" i="24"/>
  <c r="G328" i="24"/>
  <c r="F328" i="24"/>
  <c r="E328" i="24"/>
  <c r="G327" i="24"/>
  <c r="F327" i="24"/>
  <c r="E327" i="24"/>
  <c r="G326" i="24"/>
  <c r="E326" i="24"/>
  <c r="G325" i="24"/>
  <c r="G324" i="24"/>
  <c r="F324" i="24"/>
  <c r="E324" i="24"/>
  <c r="G323" i="24"/>
  <c r="F323" i="24"/>
  <c r="E323" i="24"/>
  <c r="F322" i="24"/>
  <c r="E322" i="24"/>
  <c r="G321" i="24"/>
  <c r="F321" i="24"/>
  <c r="E321" i="24"/>
  <c r="G320" i="24"/>
  <c r="G319" i="24"/>
  <c r="F319" i="24"/>
  <c r="E319" i="24"/>
  <c r="E318" i="24"/>
  <c r="G317" i="24"/>
  <c r="G316" i="24"/>
  <c r="F316" i="24"/>
  <c r="E316" i="24"/>
  <c r="G315" i="24"/>
  <c r="F315" i="24"/>
  <c r="E315" i="24"/>
  <c r="G314" i="24"/>
  <c r="G313" i="24"/>
  <c r="G312" i="24"/>
  <c r="F312" i="24"/>
  <c r="E312" i="24"/>
  <c r="G311" i="24"/>
  <c r="F311" i="24"/>
  <c r="E310" i="24"/>
  <c r="G309" i="24"/>
  <c r="F309" i="24"/>
  <c r="G308" i="24"/>
  <c r="G307" i="24"/>
  <c r="F307" i="24"/>
  <c r="E307" i="24"/>
  <c r="F306" i="24"/>
  <c r="E306" i="24"/>
  <c r="G305" i="24"/>
  <c r="G304" i="24"/>
  <c r="G303" i="24"/>
  <c r="F303" i="24"/>
  <c r="E303" i="24"/>
  <c r="G301" i="24"/>
  <c r="G300" i="24"/>
  <c r="G299" i="24"/>
  <c r="G297" i="24"/>
  <c r="G296" i="24"/>
  <c r="F296" i="24"/>
  <c r="E296" i="24"/>
  <c r="G295" i="24"/>
  <c r="F295" i="24"/>
  <c r="E295" i="24"/>
  <c r="E294" i="24"/>
  <c r="G293" i="24"/>
  <c r="G292" i="24"/>
  <c r="G291" i="24"/>
  <c r="F291" i="24"/>
  <c r="E291" i="24"/>
  <c r="G289" i="24"/>
  <c r="F289" i="24"/>
  <c r="E289" i="24"/>
  <c r="G288" i="24"/>
  <c r="F288" i="24"/>
  <c r="E288" i="24"/>
  <c r="G287" i="24"/>
  <c r="G285" i="24"/>
  <c r="G284" i="24"/>
  <c r="E284" i="24"/>
  <c r="G283" i="24"/>
  <c r="F283" i="24"/>
  <c r="E283" i="24"/>
  <c r="F282" i="24"/>
  <c r="E282" i="24"/>
  <c r="G281" i="24"/>
  <c r="F281" i="24"/>
  <c r="E281" i="24"/>
  <c r="G280" i="24"/>
  <c r="F280" i="24"/>
  <c r="E280" i="24"/>
  <c r="G279" i="24"/>
  <c r="F279" i="24"/>
  <c r="E279" i="24"/>
  <c r="F278" i="24"/>
  <c r="E278" i="24"/>
  <c r="G277" i="24"/>
  <c r="F277" i="24"/>
  <c r="E277" i="24"/>
  <c r="G276" i="24"/>
  <c r="F276" i="24"/>
  <c r="E276" i="24"/>
  <c r="G275" i="24"/>
  <c r="F275" i="24"/>
  <c r="E275" i="24"/>
  <c r="F274" i="24"/>
  <c r="G273" i="24"/>
  <c r="F273" i="24"/>
  <c r="E273" i="24"/>
  <c r="G272" i="24"/>
  <c r="F272" i="24"/>
  <c r="G271" i="24"/>
  <c r="F271" i="24"/>
  <c r="E271" i="24"/>
  <c r="G269" i="24"/>
  <c r="E269" i="24"/>
  <c r="G268" i="24"/>
  <c r="F268" i="24"/>
  <c r="E268" i="24"/>
  <c r="G267" i="24"/>
  <c r="F267" i="24"/>
  <c r="E267" i="24"/>
  <c r="F266" i="24"/>
  <c r="E266" i="24"/>
  <c r="G265" i="24"/>
  <c r="G264" i="24"/>
  <c r="F264" i="24"/>
  <c r="E264" i="24"/>
  <c r="G263" i="24"/>
  <c r="F263" i="24"/>
  <c r="G262" i="24"/>
  <c r="E262" i="24"/>
  <c r="G261" i="24"/>
  <c r="F261" i="24"/>
  <c r="E261" i="24"/>
  <c r="G260" i="24"/>
  <c r="E260" i="24"/>
  <c r="G259" i="24"/>
  <c r="F259" i="24"/>
  <c r="F258" i="24"/>
  <c r="G257" i="24"/>
  <c r="F257" i="24"/>
  <c r="E257" i="24"/>
  <c r="G256" i="24"/>
  <c r="F256" i="24"/>
  <c r="G255" i="24"/>
  <c r="F255" i="24"/>
  <c r="E255" i="24"/>
  <c r="E254" i="24"/>
  <c r="G253" i="24"/>
  <c r="F253" i="24"/>
  <c r="E253" i="24"/>
  <c r="G252" i="24"/>
  <c r="F252" i="24"/>
  <c r="E252" i="24"/>
  <c r="G251" i="24"/>
  <c r="F250" i="24"/>
  <c r="E250" i="24"/>
  <c r="G249" i="24"/>
  <c r="F249" i="24"/>
  <c r="G248" i="24"/>
  <c r="G247" i="24"/>
  <c r="F247" i="24"/>
  <c r="E247" i="24"/>
  <c r="G245" i="24"/>
  <c r="F245" i="24"/>
  <c r="G244" i="24"/>
  <c r="F244" i="24"/>
  <c r="E244" i="24"/>
  <c r="G243" i="24"/>
  <c r="F243" i="24"/>
  <c r="E243" i="24"/>
  <c r="E242" i="24"/>
  <c r="G241" i="24"/>
  <c r="G240" i="24"/>
  <c r="F240" i="24"/>
  <c r="E240" i="24"/>
  <c r="G239" i="24"/>
  <c r="F239" i="24"/>
  <c r="E239" i="24"/>
  <c r="G237" i="24"/>
  <c r="F237" i="24"/>
  <c r="E237" i="24"/>
  <c r="G236" i="24"/>
  <c r="F236" i="24"/>
  <c r="E236" i="24"/>
  <c r="G235" i="24"/>
  <c r="E234" i="24"/>
  <c r="G233" i="24"/>
  <c r="F233" i="24"/>
  <c r="E233" i="24"/>
  <c r="G232" i="24"/>
  <c r="F232" i="24"/>
  <c r="E232" i="24"/>
  <c r="G231" i="24"/>
  <c r="F231" i="24"/>
  <c r="E231" i="24"/>
  <c r="E230" i="24"/>
  <c r="G229" i="24"/>
  <c r="G228" i="24"/>
  <c r="G227" i="24"/>
  <c r="F227" i="24"/>
  <c r="E227" i="24"/>
  <c r="G226" i="24"/>
  <c r="E226" i="24"/>
  <c r="G225" i="24"/>
  <c r="F225" i="24"/>
  <c r="E225" i="24"/>
  <c r="G224" i="24"/>
  <c r="G223" i="24"/>
  <c r="G222" i="24"/>
  <c r="E222" i="24"/>
  <c r="G221" i="24"/>
  <c r="F221" i="24"/>
  <c r="E221" i="24"/>
  <c r="G220" i="24"/>
  <c r="G219" i="24"/>
  <c r="G218" i="24"/>
  <c r="G217" i="24"/>
  <c r="F217" i="24"/>
  <c r="E217" i="24"/>
  <c r="G216" i="24"/>
  <c r="F216" i="24"/>
  <c r="G215" i="24"/>
  <c r="G213" i="24"/>
  <c r="G212" i="24"/>
  <c r="G211" i="24"/>
  <c r="E210" i="24"/>
  <c r="G209" i="24"/>
  <c r="F209" i="24"/>
  <c r="G208" i="24"/>
  <c r="G207" i="24"/>
  <c r="F207" i="24"/>
  <c r="E207" i="24"/>
  <c r="G205" i="24"/>
  <c r="F205" i="24"/>
  <c r="E205" i="24"/>
  <c r="G204" i="24"/>
  <c r="E204" i="24"/>
  <c r="G203" i="24"/>
  <c r="F203" i="24"/>
  <c r="G201" i="24"/>
  <c r="F201" i="24"/>
  <c r="E201" i="24"/>
  <c r="G200" i="24"/>
  <c r="F200" i="24"/>
  <c r="G199" i="24"/>
  <c r="F199" i="24"/>
  <c r="E199" i="24"/>
  <c r="E198" i="24"/>
  <c r="G197" i="24"/>
  <c r="G196" i="24"/>
  <c r="G195" i="24"/>
  <c r="F195" i="24"/>
  <c r="G193" i="24"/>
  <c r="F193" i="24"/>
  <c r="E193" i="24"/>
  <c r="G192" i="24"/>
  <c r="F192" i="24"/>
  <c r="E192" i="24"/>
  <c r="G191" i="24"/>
  <c r="G189" i="24"/>
  <c r="E189" i="24"/>
  <c r="G188" i="24"/>
  <c r="G187" i="24"/>
  <c r="F187" i="24"/>
  <c r="G185" i="24"/>
  <c r="E185" i="24"/>
  <c r="G184" i="24"/>
  <c r="F184" i="24"/>
  <c r="G183" i="24"/>
  <c r="F183" i="24"/>
  <c r="G182" i="24"/>
  <c r="D181" i="24"/>
  <c r="F340" i="24" s="1"/>
  <c r="C181" i="24"/>
  <c r="E334" i="24" s="1"/>
  <c r="G175" i="24"/>
  <c r="F175" i="24"/>
  <c r="E175" i="24"/>
  <c r="G174" i="24"/>
  <c r="F174" i="24"/>
  <c r="E174" i="24"/>
  <c r="G173" i="24"/>
  <c r="E173" i="24"/>
  <c r="G172" i="24"/>
  <c r="G171" i="24"/>
  <c r="F171" i="24"/>
  <c r="E171" i="24"/>
  <c r="G170" i="24"/>
  <c r="F170" i="24"/>
  <c r="E170" i="24"/>
  <c r="E169" i="24"/>
  <c r="G168" i="24"/>
  <c r="F168" i="24"/>
  <c r="E168" i="24"/>
  <c r="G167" i="24"/>
  <c r="F167" i="24"/>
  <c r="E167" i="24"/>
  <c r="G166" i="24"/>
  <c r="F166" i="24"/>
  <c r="E166" i="24"/>
  <c r="E165" i="24"/>
  <c r="G164" i="24"/>
  <c r="G163" i="24"/>
  <c r="F163" i="24"/>
  <c r="E163" i="24"/>
  <c r="G162" i="24"/>
  <c r="F162" i="24"/>
  <c r="E162" i="24"/>
  <c r="G161" i="24"/>
  <c r="G160" i="24"/>
  <c r="F160" i="24"/>
  <c r="E160" i="24"/>
  <c r="G159" i="24"/>
  <c r="F159" i="24"/>
  <c r="E159" i="24"/>
  <c r="G158" i="24"/>
  <c r="F158" i="24"/>
  <c r="E158" i="24"/>
  <c r="G156" i="24"/>
  <c r="G155" i="24"/>
  <c r="F155" i="24"/>
  <c r="E155" i="24"/>
  <c r="G154" i="24"/>
  <c r="F154" i="24"/>
  <c r="E154" i="24"/>
  <c r="G153" i="24"/>
  <c r="G152" i="24"/>
  <c r="F152" i="24"/>
  <c r="E152" i="24"/>
  <c r="G151" i="24"/>
  <c r="G150" i="24"/>
  <c r="E150" i="24"/>
  <c r="E149" i="24"/>
  <c r="G148" i="24"/>
  <c r="F148" i="24"/>
  <c r="E148" i="24"/>
  <c r="G147" i="24"/>
  <c r="G146" i="24"/>
  <c r="F146" i="24"/>
  <c r="E146" i="24"/>
  <c r="F145" i="24"/>
  <c r="G144" i="24"/>
  <c r="G143" i="24"/>
  <c r="G142" i="24"/>
  <c r="G140" i="24"/>
  <c r="G139" i="24"/>
  <c r="G138" i="24"/>
  <c r="F138" i="24"/>
  <c r="G136" i="24"/>
  <c r="G135" i="24"/>
  <c r="F135" i="24"/>
  <c r="E135" i="24"/>
  <c r="G134" i="24"/>
  <c r="G133" i="24"/>
  <c r="G132" i="24"/>
  <c r="G131" i="24"/>
  <c r="G130" i="24"/>
  <c r="G128" i="24"/>
  <c r="G127" i="24"/>
  <c r="G126" i="24"/>
  <c r="F126" i="24"/>
  <c r="E126" i="24"/>
  <c r="G124" i="24"/>
  <c r="G123" i="24"/>
  <c r="G122" i="24"/>
  <c r="F121" i="24"/>
  <c r="G120" i="24"/>
  <c r="G119" i="24"/>
  <c r="G118" i="24"/>
  <c r="G117" i="24"/>
  <c r="G116" i="24"/>
  <c r="G115" i="24"/>
  <c r="F115" i="24"/>
  <c r="G114" i="24"/>
  <c r="F114" i="24"/>
  <c r="E114" i="24"/>
  <c r="G112" i="24"/>
  <c r="F112" i="24"/>
  <c r="E112" i="24"/>
  <c r="G111" i="24"/>
  <c r="G110" i="24"/>
  <c r="E109" i="24"/>
  <c r="G108" i="24"/>
  <c r="G107" i="24"/>
  <c r="F107" i="24"/>
  <c r="G106" i="24"/>
  <c r="G105" i="24"/>
  <c r="E105" i="24"/>
  <c r="G104" i="24"/>
  <c r="G103" i="24"/>
  <c r="G102" i="24"/>
  <c r="F102" i="24"/>
  <c r="G100" i="24"/>
  <c r="G99" i="24"/>
  <c r="G98" i="24"/>
  <c r="F97" i="24"/>
  <c r="E97" i="24"/>
  <c r="G96" i="24"/>
  <c r="E96" i="24"/>
  <c r="G95" i="24"/>
  <c r="G94" i="24"/>
  <c r="G92" i="24"/>
  <c r="G91" i="24"/>
  <c r="F91" i="24"/>
  <c r="E91" i="24"/>
  <c r="G90" i="24"/>
  <c r="F90" i="24"/>
  <c r="E90" i="24"/>
  <c r="G89" i="24"/>
  <c r="E89" i="24"/>
  <c r="G88" i="24"/>
  <c r="F88" i="24"/>
  <c r="G87" i="24"/>
  <c r="E87" i="24"/>
  <c r="G86" i="24"/>
  <c r="F86" i="24"/>
  <c r="E86" i="24"/>
  <c r="F85" i="24"/>
  <c r="E85" i="24"/>
  <c r="G84" i="24"/>
  <c r="F84" i="24"/>
  <c r="E84" i="24"/>
  <c r="G83" i="24"/>
  <c r="F83" i="24"/>
  <c r="E83" i="24"/>
  <c r="G82" i="24"/>
  <c r="F82" i="24"/>
  <c r="G80" i="24"/>
  <c r="G79" i="24"/>
  <c r="G78" i="24"/>
  <c r="F78" i="24"/>
  <c r="G77" i="24"/>
  <c r="D76" i="24"/>
  <c r="F156" i="24" s="1"/>
  <c r="C76" i="24"/>
  <c r="E157" i="24" s="1"/>
  <c r="G70" i="24"/>
  <c r="F70" i="24"/>
  <c r="E70" i="24"/>
  <c r="G69" i="24"/>
  <c r="F69" i="24"/>
  <c r="G68" i="24"/>
  <c r="G66" i="24"/>
  <c r="F66" i="24"/>
  <c r="E66" i="24"/>
  <c r="G65" i="24"/>
  <c r="F65" i="24"/>
  <c r="E65" i="24"/>
  <c r="G64" i="24"/>
  <c r="E63" i="24"/>
  <c r="G62" i="24"/>
  <c r="F62" i="24"/>
  <c r="E62" i="24"/>
  <c r="G61" i="24"/>
  <c r="E61" i="24"/>
  <c r="E60" i="24"/>
  <c r="E59" i="24"/>
  <c r="G58" i="24"/>
  <c r="F58" i="24"/>
  <c r="E58" i="24"/>
  <c r="G57" i="24"/>
  <c r="F57" i="24"/>
  <c r="E56" i="24"/>
  <c r="G55" i="24"/>
  <c r="E55" i="24"/>
  <c r="G54" i="24"/>
  <c r="F54" i="24"/>
  <c r="G53" i="24"/>
  <c r="F53" i="24"/>
  <c r="E53" i="24"/>
  <c r="G52" i="24"/>
  <c r="E51" i="24"/>
  <c r="G50" i="24"/>
  <c r="G49" i="24"/>
  <c r="F49" i="24"/>
  <c r="E49" i="24"/>
  <c r="E48" i="24"/>
  <c r="G47" i="24"/>
  <c r="E47" i="24"/>
  <c r="G46" i="24"/>
  <c r="F46" i="24"/>
  <c r="E46" i="24"/>
  <c r="G45" i="24"/>
  <c r="E45" i="24"/>
  <c r="G44" i="24"/>
  <c r="F43" i="24"/>
  <c r="E43" i="24"/>
  <c r="G42" i="24"/>
  <c r="F42" i="24"/>
  <c r="E42" i="24"/>
  <c r="G41" i="24"/>
  <c r="F41" i="24"/>
  <c r="E41" i="24"/>
  <c r="F40" i="24"/>
  <c r="E40" i="24"/>
  <c r="G38" i="24"/>
  <c r="F38" i="24"/>
  <c r="E38" i="24"/>
  <c r="G37" i="24"/>
  <c r="F37" i="24"/>
  <c r="E37" i="24"/>
  <c r="G35" i="24"/>
  <c r="E35" i="24"/>
  <c r="G34" i="24"/>
  <c r="F34" i="24"/>
  <c r="E34" i="24"/>
  <c r="G33" i="24"/>
  <c r="F33" i="24"/>
  <c r="E33" i="24"/>
  <c r="G32" i="24"/>
  <c r="E32" i="24"/>
  <c r="G31" i="24"/>
  <c r="F31" i="24"/>
  <c r="E31" i="24"/>
  <c r="G30" i="24"/>
  <c r="G29" i="24"/>
  <c r="G28" i="24"/>
  <c r="G26" i="24"/>
  <c r="F26" i="24"/>
  <c r="G25" i="24"/>
  <c r="E25" i="24"/>
  <c r="E24" i="24"/>
  <c r="F23" i="24"/>
  <c r="E23" i="24"/>
  <c r="G22" i="24"/>
  <c r="F22" i="24"/>
  <c r="E22" i="24"/>
  <c r="G21" i="24"/>
  <c r="F21" i="24"/>
  <c r="E21" i="24"/>
  <c r="G20" i="24"/>
  <c r="F20" i="24"/>
  <c r="E20" i="24"/>
  <c r="D19" i="24"/>
  <c r="F39" i="24" s="1"/>
  <c r="C19" i="24"/>
  <c r="E69" i="24" s="1"/>
  <c r="C10" i="24"/>
  <c r="G629" i="23"/>
  <c r="H629" i="23" s="1"/>
  <c r="F629" i="23"/>
  <c r="E629" i="23"/>
  <c r="G628" i="23"/>
  <c r="G627" i="23"/>
  <c r="E627" i="23"/>
  <c r="E626" i="23"/>
  <c r="G625" i="23"/>
  <c r="G624" i="23"/>
  <c r="H624" i="23" s="1"/>
  <c r="F624" i="23"/>
  <c r="E624" i="23"/>
  <c r="G623" i="23"/>
  <c r="H623" i="23" s="1"/>
  <c r="E623" i="23"/>
  <c r="G622" i="23"/>
  <c r="E622" i="23"/>
  <c r="G621" i="23"/>
  <c r="F621" i="23"/>
  <c r="G620" i="23"/>
  <c r="G619" i="23"/>
  <c r="G617" i="23"/>
  <c r="E617" i="23"/>
  <c r="G616" i="23"/>
  <c r="G615" i="23"/>
  <c r="F615" i="23"/>
  <c r="E614" i="23"/>
  <c r="G613" i="23"/>
  <c r="H613" i="23" s="1"/>
  <c r="F613" i="23"/>
  <c r="E613" i="23"/>
  <c r="G612" i="23"/>
  <c r="G611" i="23"/>
  <c r="E610" i="23"/>
  <c r="G609" i="23"/>
  <c r="E609" i="23"/>
  <c r="G608" i="23"/>
  <c r="G607" i="23"/>
  <c r="F607" i="23"/>
  <c r="E607" i="23"/>
  <c r="G606" i="23"/>
  <c r="G605" i="23"/>
  <c r="G604" i="23"/>
  <c r="G603" i="23"/>
  <c r="G602" i="23"/>
  <c r="C601" i="23"/>
  <c r="E620" i="23" s="1"/>
  <c r="F595" i="23"/>
  <c r="E595" i="23"/>
  <c r="G594" i="23"/>
  <c r="F594" i="23"/>
  <c r="E594" i="23"/>
  <c r="G593" i="23"/>
  <c r="F593" i="23"/>
  <c r="E593" i="23"/>
  <c r="G592" i="23"/>
  <c r="F592" i="23"/>
  <c r="E592" i="23"/>
  <c r="F591" i="23"/>
  <c r="E591" i="23"/>
  <c r="G590" i="23"/>
  <c r="F590" i="23"/>
  <c r="E590" i="23"/>
  <c r="G589" i="23"/>
  <c r="E589" i="23"/>
  <c r="G588" i="23"/>
  <c r="E587" i="23"/>
  <c r="G586" i="23"/>
  <c r="F586" i="23"/>
  <c r="E586" i="23"/>
  <c r="G585" i="23"/>
  <c r="G584" i="23"/>
  <c r="F584" i="23"/>
  <c r="E584" i="23"/>
  <c r="F583" i="23"/>
  <c r="E583" i="23"/>
  <c r="G582" i="23"/>
  <c r="G581" i="23"/>
  <c r="G580" i="23"/>
  <c r="G578" i="23"/>
  <c r="F578" i="23"/>
  <c r="E578" i="23"/>
  <c r="G577" i="23"/>
  <c r="F577" i="23"/>
  <c r="E577" i="23"/>
  <c r="G576" i="23"/>
  <c r="F576" i="23"/>
  <c r="G574" i="23"/>
  <c r="G573" i="23"/>
  <c r="F573" i="23"/>
  <c r="E573" i="23"/>
  <c r="G572" i="23"/>
  <c r="G571" i="23"/>
  <c r="E571" i="23"/>
  <c r="G570" i="23"/>
  <c r="F570" i="23"/>
  <c r="E570" i="23"/>
  <c r="G569" i="23"/>
  <c r="F569" i="23"/>
  <c r="E569" i="23"/>
  <c r="G568" i="23"/>
  <c r="E568" i="23"/>
  <c r="G567" i="23"/>
  <c r="E567" i="23"/>
  <c r="G566" i="23"/>
  <c r="F566" i="23"/>
  <c r="G565" i="23"/>
  <c r="F565" i="23"/>
  <c r="E565" i="23"/>
  <c r="G564" i="23"/>
  <c r="F564" i="23"/>
  <c r="E564" i="23"/>
  <c r="F563" i="23"/>
  <c r="G562" i="23"/>
  <c r="E562" i="23"/>
  <c r="G561" i="23"/>
  <c r="F561" i="23"/>
  <c r="E561" i="23"/>
  <c r="G560" i="23"/>
  <c r="F560" i="23"/>
  <c r="E560" i="23"/>
  <c r="G558" i="23"/>
  <c r="G557" i="23"/>
  <c r="F557" i="23"/>
  <c r="E557" i="23"/>
  <c r="G556" i="23"/>
  <c r="F556" i="23"/>
  <c r="G555" i="23"/>
  <c r="G554" i="23"/>
  <c r="F554" i="23"/>
  <c r="G553" i="23"/>
  <c r="F553" i="23"/>
  <c r="E553" i="23"/>
  <c r="G552" i="23"/>
  <c r="E552" i="23"/>
  <c r="E551" i="23"/>
  <c r="G550" i="23"/>
  <c r="F550" i="23"/>
  <c r="E550" i="23"/>
  <c r="G549" i="23"/>
  <c r="F549" i="23"/>
  <c r="E549" i="23"/>
  <c r="G548" i="23"/>
  <c r="F548" i="23"/>
  <c r="E548" i="23"/>
  <c r="E547" i="23"/>
  <c r="G546" i="23"/>
  <c r="G545" i="23"/>
  <c r="F545" i="23"/>
  <c r="E545" i="23"/>
  <c r="G544" i="23"/>
  <c r="F544" i="23"/>
  <c r="E544" i="23"/>
  <c r="F543" i="23"/>
  <c r="E543" i="23"/>
  <c r="G542" i="23"/>
  <c r="F542" i="23"/>
  <c r="E542" i="23"/>
  <c r="G541" i="23"/>
  <c r="F541" i="23"/>
  <c r="E541" i="23"/>
  <c r="G540" i="23"/>
  <c r="F540" i="23"/>
  <c r="E540" i="23"/>
  <c r="F539" i="23"/>
  <c r="E539" i="23"/>
  <c r="G538" i="23"/>
  <c r="F538" i="23"/>
  <c r="E538" i="23"/>
  <c r="G537" i="23"/>
  <c r="F537" i="23"/>
  <c r="G536" i="23"/>
  <c r="G535" i="23"/>
  <c r="G534" i="23"/>
  <c r="F534" i="23"/>
  <c r="E534" i="23"/>
  <c r="G533" i="23"/>
  <c r="F533" i="23"/>
  <c r="E533" i="23"/>
  <c r="G532" i="23"/>
  <c r="F532" i="23"/>
  <c r="E532" i="23"/>
  <c r="F531" i="23"/>
  <c r="E531" i="23"/>
  <c r="G530" i="23"/>
  <c r="G529" i="23"/>
  <c r="F529" i="23"/>
  <c r="E529" i="23"/>
  <c r="G528" i="23"/>
  <c r="F528" i="23"/>
  <c r="E528" i="23"/>
  <c r="E527" i="23"/>
  <c r="G526" i="23"/>
  <c r="F526" i="23"/>
  <c r="E526" i="23"/>
  <c r="G525" i="23"/>
  <c r="F525" i="23"/>
  <c r="E525" i="23"/>
  <c r="G524" i="23"/>
  <c r="F524" i="23"/>
  <c r="E524" i="23"/>
  <c r="E523" i="23"/>
  <c r="G522" i="23"/>
  <c r="F522" i="23"/>
  <c r="E522" i="23"/>
  <c r="G521" i="23"/>
  <c r="G520" i="23"/>
  <c r="G518" i="23"/>
  <c r="F518" i="23"/>
  <c r="E518" i="23"/>
  <c r="G517" i="23"/>
  <c r="F517" i="23"/>
  <c r="E517" i="23"/>
  <c r="G516" i="23"/>
  <c r="F516" i="23"/>
  <c r="E516" i="23"/>
  <c r="G515" i="23"/>
  <c r="E515" i="23"/>
  <c r="G514" i="23"/>
  <c r="G513" i="23"/>
  <c r="F513" i="23"/>
  <c r="E513" i="23"/>
  <c r="G512" i="23"/>
  <c r="F512" i="23"/>
  <c r="E512" i="23"/>
  <c r="E511" i="23"/>
  <c r="G510" i="23"/>
  <c r="F510" i="23"/>
  <c r="E510" i="23"/>
  <c r="G509" i="23"/>
  <c r="G508" i="23"/>
  <c r="F508" i="23"/>
  <c r="E508" i="23"/>
  <c r="G507" i="23"/>
  <c r="G506" i="23"/>
  <c r="F506" i="23"/>
  <c r="G505" i="23"/>
  <c r="G504" i="23"/>
  <c r="G502" i="23"/>
  <c r="G501" i="23"/>
  <c r="F501" i="23"/>
  <c r="E501" i="23"/>
  <c r="G500" i="23"/>
  <c r="F500" i="23"/>
  <c r="E500" i="23"/>
  <c r="E499" i="23"/>
  <c r="G498" i="23"/>
  <c r="G497" i="23"/>
  <c r="F497" i="23"/>
  <c r="E497" i="23"/>
  <c r="G496" i="23"/>
  <c r="F496" i="23"/>
  <c r="E496" i="23"/>
  <c r="F495" i="23"/>
  <c r="E495" i="23"/>
  <c r="G494" i="23"/>
  <c r="F494" i="23"/>
  <c r="E494" i="23"/>
  <c r="G493" i="23"/>
  <c r="F493" i="23"/>
  <c r="E493" i="23"/>
  <c r="G492" i="23"/>
  <c r="E492" i="23"/>
  <c r="E491" i="23"/>
  <c r="G490" i="23"/>
  <c r="G489" i="23"/>
  <c r="F489" i="23"/>
  <c r="E489" i="23"/>
  <c r="G488" i="23"/>
  <c r="G486" i="23"/>
  <c r="F486" i="23"/>
  <c r="E486" i="23"/>
  <c r="G485" i="23"/>
  <c r="F485" i="23"/>
  <c r="G484" i="23"/>
  <c r="E483" i="23"/>
  <c r="G482" i="23"/>
  <c r="G481" i="23"/>
  <c r="F481" i="23"/>
  <c r="E481" i="23"/>
  <c r="G480" i="23"/>
  <c r="E479" i="23"/>
  <c r="G478" i="23"/>
  <c r="G477" i="23"/>
  <c r="G476" i="23"/>
  <c r="E476" i="23"/>
  <c r="G474" i="23"/>
  <c r="E474" i="23"/>
  <c r="G473" i="23"/>
  <c r="F473" i="23"/>
  <c r="E473" i="23"/>
  <c r="G472" i="23"/>
  <c r="F472" i="23"/>
  <c r="G471" i="23"/>
  <c r="E471" i="23"/>
  <c r="G470" i="23"/>
  <c r="F470" i="23"/>
  <c r="E470" i="23"/>
  <c r="G469" i="23"/>
  <c r="G468" i="23"/>
  <c r="F468" i="23"/>
  <c r="E468" i="23"/>
  <c r="E467" i="23"/>
  <c r="G466" i="23"/>
  <c r="F466" i="23"/>
  <c r="E466" i="23"/>
  <c r="G465" i="23"/>
  <c r="F465" i="23"/>
  <c r="E465" i="23"/>
  <c r="G464" i="23"/>
  <c r="G463" i="23"/>
  <c r="E463" i="23"/>
  <c r="G462" i="23"/>
  <c r="G461" i="23"/>
  <c r="G460" i="23"/>
  <c r="F460" i="23"/>
  <c r="E460" i="23"/>
  <c r="G459" i="23"/>
  <c r="E459" i="23"/>
  <c r="G458" i="23"/>
  <c r="E458" i="23"/>
  <c r="G457" i="23"/>
  <c r="F457" i="23"/>
  <c r="E457" i="23"/>
  <c r="G456" i="23"/>
  <c r="F456" i="23"/>
  <c r="E456" i="23"/>
  <c r="G455" i="23"/>
  <c r="E455" i="23"/>
  <c r="G454" i="23"/>
  <c r="F454" i="23"/>
  <c r="E454" i="23"/>
  <c r="G453" i="23"/>
  <c r="F453" i="23"/>
  <c r="E453" i="23"/>
  <c r="G452" i="23"/>
  <c r="F452" i="23"/>
  <c r="F451" i="23"/>
  <c r="G450" i="23"/>
  <c r="F450" i="23"/>
  <c r="E450" i="23"/>
  <c r="G449" i="23"/>
  <c r="F449" i="23"/>
  <c r="E449" i="23"/>
  <c r="G448" i="23"/>
  <c r="F448" i="23"/>
  <c r="E448" i="23"/>
  <c r="E447" i="23"/>
  <c r="G446" i="23"/>
  <c r="G445" i="23"/>
  <c r="F445" i="23"/>
  <c r="E445" i="23"/>
  <c r="G444" i="23"/>
  <c r="F444" i="23"/>
  <c r="E444" i="23"/>
  <c r="G443" i="23"/>
  <c r="E443" i="23"/>
  <c r="G442" i="23"/>
  <c r="F442" i="23"/>
  <c r="E442" i="23"/>
  <c r="G441" i="23"/>
  <c r="G440" i="23"/>
  <c r="E439" i="23"/>
  <c r="G438" i="23"/>
  <c r="F438" i="23"/>
  <c r="E438" i="23"/>
  <c r="G437" i="23"/>
  <c r="G436" i="23"/>
  <c r="F436" i="23"/>
  <c r="E436" i="23"/>
  <c r="F435" i="23"/>
  <c r="E435" i="23"/>
  <c r="G434" i="23"/>
  <c r="F434" i="23"/>
  <c r="G433" i="23"/>
  <c r="F433" i="23"/>
  <c r="G432" i="23"/>
  <c r="F432" i="23"/>
  <c r="E432" i="23"/>
  <c r="E431" i="23"/>
  <c r="G430" i="23"/>
  <c r="F430" i="23"/>
  <c r="E430" i="23"/>
  <c r="G429" i="23"/>
  <c r="E429" i="23"/>
  <c r="G428" i="23"/>
  <c r="G426" i="23"/>
  <c r="G425" i="23"/>
  <c r="G424" i="23"/>
  <c r="E423" i="23"/>
  <c r="G422" i="23"/>
  <c r="F422" i="23"/>
  <c r="E422" i="23"/>
  <c r="G421" i="23"/>
  <c r="F421" i="23"/>
  <c r="E421" i="23"/>
  <c r="G420" i="23"/>
  <c r="F420" i="23"/>
  <c r="E420" i="23"/>
  <c r="G418" i="23"/>
  <c r="F418" i="23"/>
  <c r="E418" i="23"/>
  <c r="G417" i="23"/>
  <c r="E417" i="23"/>
  <c r="G416" i="23"/>
  <c r="F416" i="23"/>
  <c r="E416" i="23"/>
  <c r="G414" i="23"/>
  <c r="G413" i="23"/>
  <c r="G412" i="23"/>
  <c r="F412" i="23"/>
  <c r="E412" i="23"/>
  <c r="F411" i="23"/>
  <c r="E411" i="23"/>
  <c r="G410" i="23"/>
  <c r="G409" i="23"/>
  <c r="F409" i="23"/>
  <c r="E409" i="23"/>
  <c r="G408" i="23"/>
  <c r="F408" i="23"/>
  <c r="E408" i="23"/>
  <c r="E407" i="23"/>
  <c r="G406" i="23"/>
  <c r="F406" i="23"/>
  <c r="E406" i="23"/>
  <c r="G405" i="23"/>
  <c r="F405" i="23"/>
  <c r="E405" i="23"/>
  <c r="G404" i="23"/>
  <c r="F403" i="23"/>
  <c r="E403" i="23"/>
  <c r="G402" i="23"/>
  <c r="F402" i="23"/>
  <c r="G401" i="23"/>
  <c r="G400" i="23"/>
  <c r="G398" i="23"/>
  <c r="G397" i="23"/>
  <c r="G396" i="23"/>
  <c r="G394" i="23"/>
  <c r="F394" i="23"/>
  <c r="E394" i="23"/>
  <c r="G393" i="23"/>
  <c r="G392" i="23"/>
  <c r="F392" i="23"/>
  <c r="E392" i="23"/>
  <c r="F391" i="23"/>
  <c r="E391" i="23"/>
  <c r="G390" i="23"/>
  <c r="F390" i="23"/>
  <c r="E390" i="23"/>
  <c r="G389" i="23"/>
  <c r="F389" i="23"/>
  <c r="G388" i="23"/>
  <c r="G387" i="23"/>
  <c r="G386" i="23"/>
  <c r="G385" i="23"/>
  <c r="G384" i="23"/>
  <c r="F384" i="23"/>
  <c r="E384" i="23"/>
  <c r="G382" i="23"/>
  <c r="G381" i="23"/>
  <c r="F381" i="23"/>
  <c r="E381" i="23"/>
  <c r="G380" i="23"/>
  <c r="F380" i="23"/>
  <c r="E380" i="23"/>
  <c r="G378" i="23"/>
  <c r="G377" i="23"/>
  <c r="G376" i="23"/>
  <c r="F376" i="23"/>
  <c r="E376" i="23"/>
  <c r="G374" i="23"/>
  <c r="G373" i="23"/>
  <c r="F373" i="23"/>
  <c r="E373" i="23"/>
  <c r="G372" i="23"/>
  <c r="F372" i="23"/>
  <c r="E372" i="23"/>
  <c r="G370" i="23"/>
  <c r="G369" i="23"/>
  <c r="G368" i="23"/>
  <c r="E367" i="23"/>
  <c r="G366" i="23"/>
  <c r="F366" i="23"/>
  <c r="E366" i="23"/>
  <c r="G365" i="23"/>
  <c r="F365" i="23"/>
  <c r="E365" i="23"/>
  <c r="G364" i="23"/>
  <c r="G363" i="23"/>
  <c r="E363" i="23"/>
  <c r="D362" i="23"/>
  <c r="F589" i="23" s="1"/>
  <c r="C362" i="23"/>
  <c r="E413" i="23" s="1"/>
  <c r="G356" i="23"/>
  <c r="F356" i="23"/>
  <c r="E356" i="23"/>
  <c r="G355" i="23"/>
  <c r="F355" i="23"/>
  <c r="E355" i="23"/>
  <c r="G354" i="23"/>
  <c r="G353" i="23"/>
  <c r="F353" i="23"/>
  <c r="E353" i="23"/>
  <c r="G352" i="23"/>
  <c r="F352" i="23"/>
  <c r="E352" i="23"/>
  <c r="G351" i="23"/>
  <c r="G350" i="23"/>
  <c r="E350" i="23"/>
  <c r="G349" i="23"/>
  <c r="G348" i="23"/>
  <c r="F348" i="23"/>
  <c r="E348" i="23"/>
  <c r="G347" i="23"/>
  <c r="F347" i="23"/>
  <c r="E347" i="23"/>
  <c r="E346" i="23"/>
  <c r="G345" i="23"/>
  <c r="F345" i="23"/>
  <c r="E345" i="23"/>
  <c r="G344" i="23"/>
  <c r="F344" i="23"/>
  <c r="E344" i="23"/>
  <c r="G343" i="23"/>
  <c r="F343" i="23"/>
  <c r="E343" i="23"/>
  <c r="E342" i="23"/>
  <c r="G341" i="23"/>
  <c r="F341" i="23"/>
  <c r="E341" i="23"/>
  <c r="G340" i="23"/>
  <c r="G339" i="23"/>
  <c r="F339" i="23"/>
  <c r="E339" i="23"/>
  <c r="E338" i="23"/>
  <c r="G337" i="23"/>
  <c r="F337" i="23"/>
  <c r="E337" i="23"/>
  <c r="G336" i="23"/>
  <c r="E336" i="23"/>
  <c r="G335" i="23"/>
  <c r="F335" i="23"/>
  <c r="E335" i="23"/>
  <c r="E334" i="23"/>
  <c r="G333" i="23"/>
  <c r="G332" i="23"/>
  <c r="F332" i="23"/>
  <c r="E332" i="23"/>
  <c r="G331" i="23"/>
  <c r="E330" i="23"/>
  <c r="G329" i="23"/>
  <c r="G328" i="23"/>
  <c r="F328" i="23"/>
  <c r="E328" i="23"/>
  <c r="G327" i="23"/>
  <c r="F327" i="23"/>
  <c r="E327" i="23"/>
  <c r="G326" i="23"/>
  <c r="E326" i="23"/>
  <c r="G325" i="23"/>
  <c r="G324" i="23"/>
  <c r="F324" i="23"/>
  <c r="E324" i="23"/>
  <c r="G323" i="23"/>
  <c r="F323" i="23"/>
  <c r="E323" i="23"/>
  <c r="E322" i="23"/>
  <c r="G321" i="23"/>
  <c r="F321" i="23"/>
  <c r="E321" i="23"/>
  <c r="G320" i="23"/>
  <c r="G319" i="23"/>
  <c r="F319" i="23"/>
  <c r="E319" i="23"/>
  <c r="G318" i="23"/>
  <c r="E318" i="23"/>
  <c r="G317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G310" i="23"/>
  <c r="E310" i="23"/>
  <c r="G309" i="23"/>
  <c r="F309" i="23"/>
  <c r="E309" i="23"/>
  <c r="G308" i="23"/>
  <c r="F308" i="23"/>
  <c r="E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1" i="23"/>
  <c r="G300" i="23"/>
  <c r="F300" i="23"/>
  <c r="G299" i="23"/>
  <c r="F298" i="23"/>
  <c r="G297" i="23"/>
  <c r="F297" i="23"/>
  <c r="E297" i="23"/>
  <c r="G296" i="23"/>
  <c r="F296" i="23"/>
  <c r="E296" i="23"/>
  <c r="G295" i="23"/>
  <c r="F295" i="23"/>
  <c r="E295" i="23"/>
  <c r="E294" i="23"/>
  <c r="G293" i="23"/>
  <c r="F293" i="23"/>
  <c r="E293" i="23"/>
  <c r="G292" i="23"/>
  <c r="F292" i="23"/>
  <c r="G291" i="23"/>
  <c r="F291" i="23"/>
  <c r="E291" i="23"/>
  <c r="E290" i="23"/>
  <c r="G289" i="23"/>
  <c r="F289" i="23"/>
  <c r="E289" i="23"/>
  <c r="G288" i="23"/>
  <c r="F288" i="23"/>
  <c r="E288" i="23"/>
  <c r="G287" i="23"/>
  <c r="G285" i="23"/>
  <c r="G284" i="23"/>
  <c r="F284" i="23"/>
  <c r="E284" i="23"/>
  <c r="G283" i="23"/>
  <c r="F283" i="23"/>
  <c r="E283" i="23"/>
  <c r="F282" i="23"/>
  <c r="E282" i="23"/>
  <c r="G281" i="23"/>
  <c r="F281" i="23"/>
  <c r="E281" i="23"/>
  <c r="G280" i="23"/>
  <c r="F280" i="23"/>
  <c r="E280" i="23"/>
  <c r="G279" i="23"/>
  <c r="F279" i="23"/>
  <c r="E279" i="23"/>
  <c r="F278" i="23"/>
  <c r="E278" i="23"/>
  <c r="G277" i="23"/>
  <c r="F277" i="23"/>
  <c r="E277" i="23"/>
  <c r="G276" i="23"/>
  <c r="F276" i="23"/>
  <c r="E276" i="23"/>
  <c r="G275" i="23"/>
  <c r="F275" i="23"/>
  <c r="E275" i="23"/>
  <c r="G273" i="23"/>
  <c r="F273" i="23"/>
  <c r="E273" i="23"/>
  <c r="G272" i="23"/>
  <c r="F272" i="23"/>
  <c r="E272" i="23"/>
  <c r="G271" i="23"/>
  <c r="F271" i="23"/>
  <c r="E271" i="23"/>
  <c r="E270" i="23"/>
  <c r="G269" i="23"/>
  <c r="F269" i="23"/>
  <c r="G268" i="23"/>
  <c r="F268" i="23"/>
  <c r="E268" i="23"/>
  <c r="G267" i="23"/>
  <c r="F267" i="23"/>
  <c r="E267" i="23"/>
  <c r="G266" i="23"/>
  <c r="E266" i="23"/>
  <c r="G265" i="23"/>
  <c r="G264" i="23"/>
  <c r="F264" i="23"/>
  <c r="E264" i="23"/>
  <c r="G263" i="23"/>
  <c r="F263" i="23"/>
  <c r="E263" i="23"/>
  <c r="E262" i="23"/>
  <c r="G261" i="23"/>
  <c r="F261" i="23"/>
  <c r="E261" i="23"/>
  <c r="G260" i="23"/>
  <c r="F260" i="23"/>
  <c r="G259" i="23"/>
  <c r="F259" i="23"/>
  <c r="E259" i="23"/>
  <c r="E258" i="23"/>
  <c r="G257" i="23"/>
  <c r="F257" i="23"/>
  <c r="E257" i="23"/>
  <c r="G256" i="23"/>
  <c r="F256" i="23"/>
  <c r="E256" i="23"/>
  <c r="G255" i="23"/>
  <c r="F255" i="23"/>
  <c r="E255" i="23"/>
  <c r="G253" i="23"/>
  <c r="F253" i="23"/>
  <c r="E253" i="23"/>
  <c r="G252" i="23"/>
  <c r="F252" i="23"/>
  <c r="E252" i="23"/>
  <c r="G251" i="23"/>
  <c r="E250" i="23"/>
  <c r="G249" i="23"/>
  <c r="F249" i="23"/>
  <c r="G248" i="23"/>
  <c r="G247" i="23"/>
  <c r="F247" i="23"/>
  <c r="E247" i="23"/>
  <c r="F246" i="23"/>
  <c r="E246" i="23"/>
  <c r="G245" i="23"/>
  <c r="G244" i="23"/>
  <c r="F244" i="23"/>
  <c r="E244" i="23"/>
  <c r="G243" i="23"/>
  <c r="F243" i="23"/>
  <c r="E243" i="23"/>
  <c r="E242" i="23"/>
  <c r="G241" i="23"/>
  <c r="G240" i="23"/>
  <c r="F240" i="23"/>
  <c r="E240" i="23"/>
  <c r="G239" i="23"/>
  <c r="F239" i="23"/>
  <c r="E239" i="23"/>
  <c r="G237" i="23"/>
  <c r="G236" i="23"/>
  <c r="F236" i="23"/>
  <c r="E236" i="23"/>
  <c r="G235" i="23"/>
  <c r="E234" i="23"/>
  <c r="G233" i="23"/>
  <c r="F233" i="23"/>
  <c r="E233" i="23"/>
  <c r="G232" i="23"/>
  <c r="F232" i="23"/>
  <c r="E232" i="23"/>
  <c r="G231" i="23"/>
  <c r="F231" i="23"/>
  <c r="E231" i="23"/>
  <c r="E230" i="23"/>
  <c r="G229" i="23"/>
  <c r="F229" i="23"/>
  <c r="E229" i="23"/>
  <c r="G228" i="23"/>
  <c r="G227" i="23"/>
  <c r="F227" i="23"/>
  <c r="E227" i="23"/>
  <c r="F226" i="23"/>
  <c r="E226" i="23"/>
  <c r="G225" i="23"/>
  <c r="F225" i="23"/>
  <c r="E225" i="23"/>
  <c r="G224" i="23"/>
  <c r="F224" i="23"/>
  <c r="G223" i="23"/>
  <c r="G222" i="23"/>
  <c r="E222" i="23"/>
  <c r="G221" i="23"/>
  <c r="F221" i="23"/>
  <c r="E221" i="23"/>
  <c r="G220" i="23"/>
  <c r="G219" i="23"/>
  <c r="F219" i="23"/>
  <c r="E219" i="23"/>
  <c r="G217" i="23"/>
  <c r="F217" i="23"/>
  <c r="E217" i="23"/>
  <c r="G216" i="23"/>
  <c r="G215" i="23"/>
  <c r="G213" i="23"/>
  <c r="G212" i="23"/>
  <c r="G211" i="23"/>
  <c r="E210" i="23"/>
  <c r="G209" i="23"/>
  <c r="F209" i="23"/>
  <c r="G208" i="23"/>
  <c r="F208" i="23"/>
  <c r="G207" i="23"/>
  <c r="F207" i="23"/>
  <c r="E207" i="23"/>
  <c r="F206" i="23"/>
  <c r="E206" i="23"/>
  <c r="G205" i="23"/>
  <c r="F205" i="23"/>
  <c r="E205" i="23"/>
  <c r="G204" i="23"/>
  <c r="F204" i="23"/>
  <c r="E204" i="23"/>
  <c r="G203" i="23"/>
  <c r="F203" i="23"/>
  <c r="E203" i="23"/>
  <c r="G201" i="23"/>
  <c r="F201" i="23"/>
  <c r="E201" i="23"/>
  <c r="G200" i="23"/>
  <c r="F200" i="23"/>
  <c r="G199" i="23"/>
  <c r="F199" i="23"/>
  <c r="E199" i="23"/>
  <c r="G198" i="23"/>
  <c r="E198" i="23"/>
  <c r="G197" i="23"/>
  <c r="G196" i="23"/>
  <c r="G195" i="23"/>
  <c r="E194" i="23"/>
  <c r="G193" i="23"/>
  <c r="F193" i="23"/>
  <c r="E193" i="23"/>
  <c r="G192" i="23"/>
  <c r="F192" i="23"/>
  <c r="E192" i="23"/>
  <c r="G191" i="23"/>
  <c r="F191" i="23"/>
  <c r="E191" i="23"/>
  <c r="G189" i="23"/>
  <c r="F189" i="23"/>
  <c r="E189" i="23"/>
  <c r="G188" i="23"/>
  <c r="G187" i="23"/>
  <c r="F187" i="23"/>
  <c r="E187" i="23"/>
  <c r="G185" i="23"/>
  <c r="F185" i="23"/>
  <c r="E185" i="23"/>
  <c r="G184" i="23"/>
  <c r="G183" i="23"/>
  <c r="G182" i="23"/>
  <c r="D181" i="23"/>
  <c r="D11" i="23" s="1"/>
  <c r="C181" i="23"/>
  <c r="G175" i="23"/>
  <c r="F175" i="23"/>
  <c r="E175" i="23"/>
  <c r="G174" i="23"/>
  <c r="F174" i="23"/>
  <c r="E174" i="23"/>
  <c r="F173" i="23"/>
  <c r="E173" i="23"/>
  <c r="G172" i="23"/>
  <c r="G171" i="23"/>
  <c r="F171" i="23"/>
  <c r="E171" i="23"/>
  <c r="G170" i="23"/>
  <c r="F170" i="23"/>
  <c r="E170" i="23"/>
  <c r="E169" i="23"/>
  <c r="G168" i="23"/>
  <c r="F168" i="23"/>
  <c r="E168" i="23"/>
  <c r="G167" i="23"/>
  <c r="F167" i="23"/>
  <c r="E167" i="23"/>
  <c r="G166" i="23"/>
  <c r="F166" i="23"/>
  <c r="E166" i="23"/>
  <c r="E165" i="23"/>
  <c r="G164" i="23"/>
  <c r="F164" i="23"/>
  <c r="E164" i="23"/>
  <c r="G163" i="23"/>
  <c r="F163" i="23"/>
  <c r="E163" i="23"/>
  <c r="G162" i="23"/>
  <c r="F162" i="23"/>
  <c r="E162" i="23"/>
  <c r="E161" i="23"/>
  <c r="G160" i="23"/>
  <c r="F160" i="23"/>
  <c r="E160" i="23"/>
  <c r="G159" i="23"/>
  <c r="F159" i="23"/>
  <c r="E159" i="23"/>
  <c r="G158" i="23"/>
  <c r="F158" i="23"/>
  <c r="E158" i="23"/>
  <c r="E157" i="23"/>
  <c r="G156" i="23"/>
  <c r="F156" i="23"/>
  <c r="E156" i="23"/>
  <c r="G155" i="23"/>
  <c r="F155" i="23"/>
  <c r="E155" i="23"/>
  <c r="G154" i="23"/>
  <c r="F154" i="23"/>
  <c r="E154" i="23"/>
  <c r="E153" i="23"/>
  <c r="G152" i="23"/>
  <c r="F152" i="23"/>
  <c r="E152" i="23"/>
  <c r="G151" i="23"/>
  <c r="F151" i="23"/>
  <c r="E151" i="23"/>
  <c r="G150" i="23"/>
  <c r="F150" i="23"/>
  <c r="E150" i="23"/>
  <c r="E149" i="23"/>
  <c r="G148" i="23"/>
  <c r="F148" i="23"/>
  <c r="E148" i="23"/>
  <c r="G147" i="23"/>
  <c r="G146" i="23"/>
  <c r="F146" i="23"/>
  <c r="E146" i="23"/>
  <c r="G144" i="23"/>
  <c r="F144" i="23"/>
  <c r="E144" i="23"/>
  <c r="G143" i="23"/>
  <c r="F143" i="23"/>
  <c r="G142" i="23"/>
  <c r="E141" i="23"/>
  <c r="G140" i="23"/>
  <c r="E140" i="23"/>
  <c r="G139" i="23"/>
  <c r="G138" i="23"/>
  <c r="F138" i="23"/>
  <c r="E138" i="23"/>
  <c r="G137" i="23"/>
  <c r="G136" i="23"/>
  <c r="G135" i="23"/>
  <c r="F135" i="23"/>
  <c r="E135" i="23"/>
  <c r="G134" i="23"/>
  <c r="G132" i="23"/>
  <c r="G131" i="23"/>
  <c r="F131" i="23"/>
  <c r="E131" i="23"/>
  <c r="G130" i="23"/>
  <c r="G129" i="23"/>
  <c r="G128" i="23"/>
  <c r="G127" i="23"/>
  <c r="E127" i="23"/>
  <c r="G126" i="23"/>
  <c r="F126" i="23"/>
  <c r="E126" i="23"/>
  <c r="G125" i="23"/>
  <c r="E125" i="23"/>
  <c r="G124" i="23"/>
  <c r="F124" i="23"/>
  <c r="E124" i="23"/>
  <c r="G123" i="23"/>
  <c r="G122" i="23"/>
  <c r="G121" i="23"/>
  <c r="G120" i="23"/>
  <c r="G119" i="23"/>
  <c r="G118" i="23"/>
  <c r="E117" i="23"/>
  <c r="G116" i="23"/>
  <c r="G115" i="23"/>
  <c r="F115" i="23"/>
  <c r="E115" i="23"/>
  <c r="G114" i="23"/>
  <c r="F114" i="23"/>
  <c r="E114" i="23"/>
  <c r="F113" i="23"/>
  <c r="G112" i="23"/>
  <c r="F112" i="23"/>
  <c r="G111" i="23"/>
  <c r="G110" i="23"/>
  <c r="E109" i="23"/>
  <c r="G108" i="23"/>
  <c r="F108" i="23"/>
  <c r="E108" i="23"/>
  <c r="G107" i="23"/>
  <c r="F107" i="23"/>
  <c r="G106" i="23"/>
  <c r="E105" i="23"/>
  <c r="G104" i="23"/>
  <c r="F104" i="23"/>
  <c r="G103" i="23"/>
  <c r="G102" i="23"/>
  <c r="E102" i="23"/>
  <c r="G100" i="23"/>
  <c r="G99" i="23"/>
  <c r="G98" i="23"/>
  <c r="E97" i="23"/>
  <c r="G96" i="23"/>
  <c r="F96" i="23"/>
  <c r="E96" i="23"/>
  <c r="G95" i="23"/>
  <c r="E95" i="23"/>
  <c r="G94" i="23"/>
  <c r="F93" i="23"/>
  <c r="E93" i="23"/>
  <c r="G92" i="23"/>
  <c r="G91" i="23"/>
  <c r="F91" i="23"/>
  <c r="E91" i="23"/>
  <c r="G90" i="23"/>
  <c r="F90" i="23"/>
  <c r="E90" i="23"/>
  <c r="E89" i="23"/>
  <c r="G88" i="23"/>
  <c r="F88" i="23"/>
  <c r="E88" i="23"/>
  <c r="G87" i="23"/>
  <c r="G86" i="23"/>
  <c r="F86" i="23"/>
  <c r="E86" i="23"/>
  <c r="F85" i="23"/>
  <c r="E85" i="23"/>
  <c r="G84" i="23"/>
  <c r="F84" i="23"/>
  <c r="E84" i="23"/>
  <c r="G83" i="23"/>
  <c r="F83" i="23"/>
  <c r="G82" i="23"/>
  <c r="E82" i="23"/>
  <c r="G80" i="23"/>
  <c r="G79" i="23"/>
  <c r="G78" i="23"/>
  <c r="F78" i="23"/>
  <c r="E78" i="23"/>
  <c r="G77" i="23"/>
  <c r="D76" i="23"/>
  <c r="F145" i="23" s="1"/>
  <c r="C76" i="23"/>
  <c r="E136" i="23" s="1"/>
  <c r="G70" i="23"/>
  <c r="F70" i="23"/>
  <c r="E70" i="23"/>
  <c r="G69" i="23"/>
  <c r="F69" i="23"/>
  <c r="E69" i="23"/>
  <c r="G67" i="23"/>
  <c r="F67" i="23"/>
  <c r="E67" i="23"/>
  <c r="G66" i="23"/>
  <c r="F66" i="23"/>
  <c r="E66" i="23"/>
  <c r="G65" i="23"/>
  <c r="F65" i="23"/>
  <c r="E65" i="23"/>
  <c r="G63" i="23"/>
  <c r="F63" i="23"/>
  <c r="E63" i="23"/>
  <c r="G62" i="23"/>
  <c r="F62" i="23"/>
  <c r="G61" i="23"/>
  <c r="F61" i="23"/>
  <c r="E61" i="23"/>
  <c r="G60" i="23"/>
  <c r="E60" i="23"/>
  <c r="G59" i="23"/>
  <c r="F59" i="23"/>
  <c r="E59" i="23"/>
  <c r="G58" i="23"/>
  <c r="F58" i="23"/>
  <c r="E58" i="23"/>
  <c r="G57" i="23"/>
  <c r="F57" i="23"/>
  <c r="E57" i="23"/>
  <c r="G56" i="23"/>
  <c r="E56" i="23"/>
  <c r="G55" i="23"/>
  <c r="F55" i="23"/>
  <c r="E55" i="23"/>
  <c r="G54" i="23"/>
  <c r="G53" i="23"/>
  <c r="F53" i="23"/>
  <c r="E53" i="23"/>
  <c r="E52" i="23"/>
  <c r="G51" i="23"/>
  <c r="F51" i="23"/>
  <c r="E51" i="23"/>
  <c r="G50" i="23"/>
  <c r="G49" i="23"/>
  <c r="F49" i="23"/>
  <c r="E49" i="23"/>
  <c r="G48" i="23"/>
  <c r="E48" i="23"/>
  <c r="G47" i="23"/>
  <c r="F47" i="23"/>
  <c r="E47" i="23"/>
  <c r="G46" i="23"/>
  <c r="F46" i="23"/>
  <c r="E46" i="23"/>
  <c r="G45" i="23"/>
  <c r="F45" i="23"/>
  <c r="F44" i="23"/>
  <c r="G43" i="23"/>
  <c r="F43" i="23"/>
  <c r="E43" i="23"/>
  <c r="G42" i="23"/>
  <c r="F42" i="23"/>
  <c r="E42" i="23"/>
  <c r="G41" i="23"/>
  <c r="F41" i="23"/>
  <c r="E41" i="23"/>
  <c r="E40" i="23"/>
  <c r="G39" i="23"/>
  <c r="F39" i="23"/>
  <c r="G38" i="23"/>
  <c r="F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E32" i="23"/>
  <c r="G31" i="23"/>
  <c r="F31" i="23"/>
  <c r="E31" i="23"/>
  <c r="G30" i="23"/>
  <c r="G29" i="23"/>
  <c r="F29" i="23"/>
  <c r="G27" i="23"/>
  <c r="F27" i="23"/>
  <c r="G26" i="23"/>
  <c r="F26" i="23"/>
  <c r="E26" i="23"/>
  <c r="G25" i="23"/>
  <c r="F25" i="23"/>
  <c r="F24" i="23"/>
  <c r="E24" i="23"/>
  <c r="G23" i="23"/>
  <c r="F23" i="23"/>
  <c r="G22" i="23"/>
  <c r="F22" i="23"/>
  <c r="E22" i="23"/>
  <c r="G21" i="23"/>
  <c r="F21" i="23"/>
  <c r="E21" i="23"/>
  <c r="E20" i="23"/>
  <c r="C19" i="23"/>
  <c r="C13" i="23"/>
  <c r="C12" i="23"/>
  <c r="G629" i="22"/>
  <c r="G628" i="22"/>
  <c r="G627" i="22"/>
  <c r="F627" i="22"/>
  <c r="E627" i="22"/>
  <c r="G625" i="22"/>
  <c r="G624" i="22"/>
  <c r="F624" i="22"/>
  <c r="E624" i="22"/>
  <c r="G623" i="22"/>
  <c r="G621" i="22"/>
  <c r="G620" i="22"/>
  <c r="G619" i="22"/>
  <c r="G617" i="22"/>
  <c r="G616" i="22"/>
  <c r="G615" i="22"/>
  <c r="H615" i="22" s="1"/>
  <c r="F615" i="22"/>
  <c r="E615" i="22"/>
  <c r="G613" i="22"/>
  <c r="F613" i="22"/>
  <c r="E613" i="22"/>
  <c r="G612" i="22"/>
  <c r="G611" i="22"/>
  <c r="G609" i="22"/>
  <c r="F609" i="22"/>
  <c r="E609" i="22"/>
  <c r="G608" i="22"/>
  <c r="G607" i="22"/>
  <c r="G606" i="22"/>
  <c r="G605" i="22"/>
  <c r="G604" i="22"/>
  <c r="G603" i="22"/>
  <c r="G602" i="22"/>
  <c r="C601" i="22"/>
  <c r="F595" i="22"/>
  <c r="E595" i="22"/>
  <c r="G594" i="22"/>
  <c r="F594" i="22"/>
  <c r="E594" i="22"/>
  <c r="G593" i="22"/>
  <c r="F593" i="22"/>
  <c r="E593" i="22"/>
  <c r="G592" i="22"/>
  <c r="F592" i="22"/>
  <c r="E592" i="22"/>
  <c r="G590" i="22"/>
  <c r="F590" i="22"/>
  <c r="E590" i="22"/>
  <c r="G589" i="22"/>
  <c r="G588" i="22"/>
  <c r="G587" i="22"/>
  <c r="E587" i="22"/>
  <c r="G586" i="22"/>
  <c r="G585" i="22"/>
  <c r="F585" i="22"/>
  <c r="E585" i="22"/>
  <c r="G584" i="22"/>
  <c r="F584" i="22"/>
  <c r="E584" i="22"/>
  <c r="F583" i="22"/>
  <c r="E583" i="22"/>
  <c r="G582" i="22"/>
  <c r="G581" i="22"/>
  <c r="G580" i="22"/>
  <c r="G578" i="22"/>
  <c r="F578" i="22"/>
  <c r="E578" i="22"/>
  <c r="G577" i="22"/>
  <c r="F577" i="22"/>
  <c r="E577" i="22"/>
  <c r="G576" i="22"/>
  <c r="F575" i="22"/>
  <c r="G574" i="22"/>
  <c r="G573" i="22"/>
  <c r="F573" i="22"/>
  <c r="E573" i="22"/>
  <c r="G572" i="22"/>
  <c r="G570" i="22"/>
  <c r="F570" i="22"/>
  <c r="E570" i="22"/>
  <c r="G569" i="22"/>
  <c r="G568" i="22"/>
  <c r="F567" i="22"/>
  <c r="E567" i="22"/>
  <c r="G566" i="22"/>
  <c r="F566" i="22"/>
  <c r="E566" i="22"/>
  <c r="G565" i="22"/>
  <c r="F565" i="22"/>
  <c r="E565" i="22"/>
  <c r="G564" i="22"/>
  <c r="F564" i="22"/>
  <c r="E564" i="22"/>
  <c r="E563" i="22"/>
  <c r="G562" i="22"/>
  <c r="F562" i="22"/>
  <c r="E562" i="22"/>
  <c r="G561" i="22"/>
  <c r="F561" i="22"/>
  <c r="E561" i="22"/>
  <c r="G560" i="22"/>
  <c r="F560" i="22"/>
  <c r="E560" i="22"/>
  <c r="G558" i="22"/>
  <c r="G557" i="22"/>
  <c r="F557" i="22"/>
  <c r="E557" i="22"/>
  <c r="G556" i="22"/>
  <c r="F556" i="22"/>
  <c r="G555" i="22"/>
  <c r="G554" i="22"/>
  <c r="E554" i="22"/>
  <c r="G553" i="22"/>
  <c r="F553" i="22"/>
  <c r="E553" i="22"/>
  <c r="G552" i="22"/>
  <c r="E551" i="22"/>
  <c r="G550" i="22"/>
  <c r="F550" i="22"/>
  <c r="E550" i="22"/>
  <c r="G549" i="22"/>
  <c r="F549" i="22"/>
  <c r="E549" i="22"/>
  <c r="G548" i="22"/>
  <c r="F548" i="22"/>
  <c r="E548" i="22"/>
  <c r="E547" i="22"/>
  <c r="G546" i="22"/>
  <c r="F546" i="22"/>
  <c r="E546" i="22"/>
  <c r="G545" i="22"/>
  <c r="F545" i="22"/>
  <c r="E545" i="22"/>
  <c r="G544" i="22"/>
  <c r="F544" i="22"/>
  <c r="G542" i="22"/>
  <c r="F542" i="22"/>
  <c r="E542" i="22"/>
  <c r="G541" i="22"/>
  <c r="F541" i="22"/>
  <c r="E541" i="22"/>
  <c r="G540" i="22"/>
  <c r="F540" i="22"/>
  <c r="E540" i="22"/>
  <c r="F539" i="22"/>
  <c r="E539" i="22"/>
  <c r="G538" i="22"/>
  <c r="F538" i="22"/>
  <c r="E538" i="22"/>
  <c r="G537" i="22"/>
  <c r="F537" i="22"/>
  <c r="E537" i="22"/>
  <c r="G536" i="22"/>
  <c r="G534" i="22"/>
  <c r="F534" i="22"/>
  <c r="E534" i="22"/>
  <c r="G533" i="22"/>
  <c r="F533" i="22"/>
  <c r="E533" i="22"/>
  <c r="G532" i="22"/>
  <c r="F531" i="22"/>
  <c r="E531" i="22"/>
  <c r="G530" i="22"/>
  <c r="G529" i="22"/>
  <c r="F529" i="22"/>
  <c r="E529" i="22"/>
  <c r="G528" i="22"/>
  <c r="F528" i="22"/>
  <c r="E528" i="22"/>
  <c r="E527" i="22"/>
  <c r="G526" i="22"/>
  <c r="F526" i="22"/>
  <c r="E526" i="22"/>
  <c r="G525" i="22"/>
  <c r="F525" i="22"/>
  <c r="E525" i="22"/>
  <c r="G524" i="22"/>
  <c r="F524" i="22"/>
  <c r="E524" i="22"/>
  <c r="E523" i="22"/>
  <c r="G522" i="22"/>
  <c r="F522" i="22"/>
  <c r="E522" i="22"/>
  <c r="G521" i="22"/>
  <c r="E521" i="22"/>
  <c r="G520" i="22"/>
  <c r="G518" i="22"/>
  <c r="F518" i="22"/>
  <c r="E518" i="22"/>
  <c r="G517" i="22"/>
  <c r="F517" i="22"/>
  <c r="E517" i="22"/>
  <c r="G516" i="22"/>
  <c r="F515" i="22"/>
  <c r="G514" i="22"/>
  <c r="F514" i="22"/>
  <c r="G513" i="22"/>
  <c r="F513" i="22"/>
  <c r="E513" i="22"/>
  <c r="G512" i="22"/>
  <c r="F512" i="22"/>
  <c r="E512" i="22"/>
  <c r="G510" i="22"/>
  <c r="F510" i="22"/>
  <c r="E510" i="22"/>
  <c r="G509" i="22"/>
  <c r="G508" i="22"/>
  <c r="E507" i="22"/>
  <c r="G506" i="22"/>
  <c r="G505" i="22"/>
  <c r="G504" i="22"/>
  <c r="G502" i="22"/>
  <c r="G501" i="22"/>
  <c r="F501" i="22"/>
  <c r="E501" i="22"/>
  <c r="G500" i="22"/>
  <c r="E499" i="22"/>
  <c r="G498" i="22"/>
  <c r="G497" i="22"/>
  <c r="F497" i="22"/>
  <c r="E497" i="22"/>
  <c r="G496" i="22"/>
  <c r="F496" i="22"/>
  <c r="E496" i="22"/>
  <c r="G495" i="22"/>
  <c r="G494" i="22"/>
  <c r="G493" i="22"/>
  <c r="F493" i="22"/>
  <c r="E493" i="22"/>
  <c r="G492" i="22"/>
  <c r="G490" i="22"/>
  <c r="G489" i="22"/>
  <c r="F489" i="22"/>
  <c r="E489" i="22"/>
  <c r="G488" i="22"/>
  <c r="F488" i="22"/>
  <c r="G486" i="22"/>
  <c r="G485" i="22"/>
  <c r="G484" i="22"/>
  <c r="G482" i="22"/>
  <c r="F482" i="22"/>
  <c r="E482" i="22"/>
  <c r="G481" i="22"/>
  <c r="G480" i="22"/>
  <c r="E480" i="22"/>
  <c r="E479" i="22"/>
  <c r="G478" i="22"/>
  <c r="G477" i="22"/>
  <c r="G476" i="22"/>
  <c r="G474" i="22"/>
  <c r="G473" i="22"/>
  <c r="F473" i="22"/>
  <c r="E473" i="22"/>
  <c r="G472" i="22"/>
  <c r="F471" i="22"/>
  <c r="E471" i="22"/>
  <c r="G470" i="22"/>
  <c r="F470" i="22"/>
  <c r="E470" i="22"/>
  <c r="G469" i="22"/>
  <c r="F469" i="22"/>
  <c r="E469" i="22"/>
  <c r="G468" i="22"/>
  <c r="F468" i="22"/>
  <c r="E467" i="22"/>
  <c r="G466" i="22"/>
  <c r="E466" i="22"/>
  <c r="G465" i="22"/>
  <c r="F465" i="22"/>
  <c r="E465" i="22"/>
  <c r="G464" i="22"/>
  <c r="G462" i="22"/>
  <c r="G461" i="22"/>
  <c r="G460" i="22"/>
  <c r="G458" i="22"/>
  <c r="G457" i="22"/>
  <c r="G456" i="22"/>
  <c r="G454" i="22"/>
  <c r="F454" i="22"/>
  <c r="G453" i="22"/>
  <c r="G452" i="22"/>
  <c r="F452" i="22"/>
  <c r="E452" i="22"/>
  <c r="G450" i="22"/>
  <c r="F450" i="22"/>
  <c r="E450" i="22"/>
  <c r="G449" i="22"/>
  <c r="F449" i="22"/>
  <c r="G448" i="22"/>
  <c r="F448" i="22"/>
  <c r="E447" i="22"/>
  <c r="G446" i="22"/>
  <c r="F446" i="22"/>
  <c r="E446" i="22"/>
  <c r="G445" i="22"/>
  <c r="F445" i="22"/>
  <c r="G444" i="22"/>
  <c r="F444" i="22"/>
  <c r="E444" i="22"/>
  <c r="E443" i="22"/>
  <c r="G442" i="22"/>
  <c r="F442" i="22"/>
  <c r="G441" i="22"/>
  <c r="G440" i="22"/>
  <c r="G438" i="22"/>
  <c r="F438" i="22"/>
  <c r="E438" i="22"/>
  <c r="G437" i="22"/>
  <c r="G436" i="22"/>
  <c r="F436" i="22"/>
  <c r="E436" i="22"/>
  <c r="E435" i="22"/>
  <c r="G434" i="22"/>
  <c r="G433" i="22"/>
  <c r="F433" i="22"/>
  <c r="E433" i="22"/>
  <c r="G432" i="22"/>
  <c r="F432" i="22"/>
  <c r="E432" i="22"/>
  <c r="E431" i="22"/>
  <c r="G430" i="22"/>
  <c r="F430" i="22"/>
  <c r="E430" i="22"/>
  <c r="G429" i="22"/>
  <c r="G428" i="22"/>
  <c r="G426" i="22"/>
  <c r="G425" i="22"/>
  <c r="G424" i="22"/>
  <c r="E423" i="22"/>
  <c r="G422" i="22"/>
  <c r="F422" i="22"/>
  <c r="E422" i="22"/>
  <c r="G421" i="22"/>
  <c r="F421" i="22"/>
  <c r="G420" i="22"/>
  <c r="F420" i="22"/>
  <c r="G419" i="22"/>
  <c r="G418" i="22"/>
  <c r="F418" i="22"/>
  <c r="E418" i="22"/>
  <c r="G417" i="22"/>
  <c r="G416" i="22"/>
  <c r="F416" i="22"/>
  <c r="E416" i="22"/>
  <c r="G414" i="22"/>
  <c r="G413" i="22"/>
  <c r="G412" i="22"/>
  <c r="F412" i="22"/>
  <c r="E412" i="22"/>
  <c r="E411" i="22"/>
  <c r="G410" i="22"/>
  <c r="G409" i="22"/>
  <c r="F409" i="22"/>
  <c r="E409" i="22"/>
  <c r="G408" i="22"/>
  <c r="F408" i="22"/>
  <c r="E408" i="22"/>
  <c r="G406" i="22"/>
  <c r="F406" i="22"/>
  <c r="E406" i="22"/>
  <c r="G405" i="22"/>
  <c r="F405" i="22"/>
  <c r="E405" i="22"/>
  <c r="G404" i="22"/>
  <c r="E404" i="22"/>
  <c r="E403" i="22"/>
  <c r="G402" i="22"/>
  <c r="F402" i="22"/>
  <c r="G401" i="22"/>
  <c r="G400" i="22"/>
  <c r="F400" i="22"/>
  <c r="G398" i="22"/>
  <c r="F398" i="22"/>
  <c r="G397" i="22"/>
  <c r="G396" i="22"/>
  <c r="G394" i="22"/>
  <c r="G393" i="22"/>
  <c r="G392" i="22"/>
  <c r="G390" i="22"/>
  <c r="F390" i="22"/>
  <c r="G389" i="22"/>
  <c r="G388" i="22"/>
  <c r="G386" i="22"/>
  <c r="G385" i="22"/>
  <c r="G384" i="22"/>
  <c r="F384" i="22"/>
  <c r="E384" i="22"/>
  <c r="G382" i="22"/>
  <c r="G381" i="22"/>
  <c r="F381" i="22"/>
  <c r="E381" i="22"/>
  <c r="G380" i="22"/>
  <c r="F380" i="22"/>
  <c r="E379" i="22"/>
  <c r="G378" i="22"/>
  <c r="G377" i="22"/>
  <c r="G376" i="22"/>
  <c r="F376" i="22"/>
  <c r="E376" i="22"/>
  <c r="G375" i="22"/>
  <c r="G374" i="22"/>
  <c r="G373" i="22"/>
  <c r="F373" i="22"/>
  <c r="E373" i="22"/>
  <c r="G372" i="22"/>
  <c r="G371" i="22"/>
  <c r="G370" i="22"/>
  <c r="F370" i="22"/>
  <c r="G369" i="22"/>
  <c r="F369" i="22"/>
  <c r="G368" i="22"/>
  <c r="G367" i="22"/>
  <c r="G366" i="22"/>
  <c r="F366" i="22"/>
  <c r="E366" i="22"/>
  <c r="G365" i="22"/>
  <c r="F365" i="22"/>
  <c r="G364" i="22"/>
  <c r="G363" i="22"/>
  <c r="D362" i="22"/>
  <c r="F581" i="22" s="1"/>
  <c r="C362" i="22"/>
  <c r="G356" i="22"/>
  <c r="F356" i="22"/>
  <c r="E356" i="22"/>
  <c r="G355" i="22"/>
  <c r="F355" i="22"/>
  <c r="E354" i="22"/>
  <c r="G353" i="22"/>
  <c r="F353" i="22"/>
  <c r="E353" i="22"/>
  <c r="G352" i="22"/>
  <c r="E352" i="22"/>
  <c r="G351" i="22"/>
  <c r="E351" i="22"/>
  <c r="G350" i="22"/>
  <c r="E350" i="22"/>
  <c r="G349" i="22"/>
  <c r="F349" i="22"/>
  <c r="G348" i="22"/>
  <c r="H348" i="22" s="1"/>
  <c r="E348" i="22"/>
  <c r="G347" i="22"/>
  <c r="E347" i="22"/>
  <c r="E346" i="22"/>
  <c r="G345" i="22"/>
  <c r="E345" i="22"/>
  <c r="G344" i="22"/>
  <c r="F344" i="22"/>
  <c r="E344" i="22"/>
  <c r="G343" i="22"/>
  <c r="F343" i="22"/>
  <c r="E343" i="22"/>
  <c r="E342" i="22"/>
  <c r="G341" i="22"/>
  <c r="F341" i="22"/>
  <c r="E341" i="22"/>
  <c r="G340" i="22"/>
  <c r="G339" i="22"/>
  <c r="F339" i="22"/>
  <c r="E339" i="22"/>
  <c r="G338" i="22"/>
  <c r="E338" i="22"/>
  <c r="G337" i="22"/>
  <c r="F337" i="22"/>
  <c r="E337" i="22"/>
  <c r="G336" i="22"/>
  <c r="G335" i="22"/>
  <c r="G334" i="22"/>
  <c r="E334" i="22"/>
  <c r="G333" i="22"/>
  <c r="G332" i="22"/>
  <c r="F332" i="22"/>
  <c r="E332" i="22"/>
  <c r="G331" i="22"/>
  <c r="E330" i="22"/>
  <c r="G329" i="22"/>
  <c r="G328" i="22"/>
  <c r="F328" i="22"/>
  <c r="E328" i="22"/>
  <c r="G327" i="22"/>
  <c r="F326" i="22"/>
  <c r="E326" i="22"/>
  <c r="G325" i="22"/>
  <c r="G324" i="22"/>
  <c r="E324" i="22"/>
  <c r="G323" i="22"/>
  <c r="F323" i="22"/>
  <c r="E323" i="22"/>
  <c r="G322" i="22"/>
  <c r="E322" i="22"/>
  <c r="G321" i="22"/>
  <c r="F321" i="22"/>
  <c r="E321" i="22"/>
  <c r="G320" i="22"/>
  <c r="G319" i="22"/>
  <c r="E319" i="22"/>
  <c r="G317" i="22"/>
  <c r="G316" i="22"/>
  <c r="G315" i="22"/>
  <c r="F315" i="22"/>
  <c r="E315" i="22"/>
  <c r="G314" i="22"/>
  <c r="G313" i="22"/>
  <c r="G312" i="22"/>
  <c r="F312" i="22"/>
  <c r="E312" i="22"/>
  <c r="G311" i="22"/>
  <c r="E310" i="22"/>
  <c r="G309" i="22"/>
  <c r="E309" i="22"/>
  <c r="G308" i="22"/>
  <c r="F308" i="22"/>
  <c r="E308" i="22"/>
  <c r="G307" i="22"/>
  <c r="E307" i="22"/>
  <c r="G306" i="22"/>
  <c r="E306" i="22"/>
  <c r="G305" i="22"/>
  <c r="G304" i="22"/>
  <c r="G303" i="22"/>
  <c r="F303" i="22"/>
  <c r="E303" i="22"/>
  <c r="G302" i="22"/>
  <c r="E302" i="22"/>
  <c r="G301" i="22"/>
  <c r="F301" i="22"/>
  <c r="G300" i="22"/>
  <c r="G299" i="22"/>
  <c r="E298" i="22"/>
  <c r="G297" i="22"/>
  <c r="F297" i="22"/>
  <c r="E297" i="22"/>
  <c r="G296" i="22"/>
  <c r="F296" i="22"/>
  <c r="E296" i="22"/>
  <c r="G295" i="22"/>
  <c r="F295" i="22"/>
  <c r="E295" i="22"/>
  <c r="E294" i="22"/>
  <c r="G293" i="22"/>
  <c r="G292" i="22"/>
  <c r="E292" i="22"/>
  <c r="G291" i="22"/>
  <c r="H291" i="22" s="1"/>
  <c r="F291" i="22"/>
  <c r="E291" i="22"/>
  <c r="E290" i="22"/>
  <c r="G289" i="22"/>
  <c r="F289" i="22"/>
  <c r="E289" i="22"/>
  <c r="G288" i="22"/>
  <c r="E288" i="22"/>
  <c r="G287" i="22"/>
  <c r="G285" i="22"/>
  <c r="G284" i="22"/>
  <c r="H284" i="22" s="1"/>
  <c r="F284" i="22"/>
  <c r="E284" i="22"/>
  <c r="G283" i="22"/>
  <c r="H283" i="22" s="1"/>
  <c r="F283" i="22"/>
  <c r="E283" i="22"/>
  <c r="F282" i="22"/>
  <c r="E282" i="22"/>
  <c r="G281" i="22"/>
  <c r="H281" i="22" s="1"/>
  <c r="F281" i="22"/>
  <c r="E281" i="22"/>
  <c r="G280" i="22"/>
  <c r="H280" i="22" s="1"/>
  <c r="F280" i="22"/>
  <c r="E280" i="22"/>
  <c r="G279" i="22"/>
  <c r="H279" i="22" s="1"/>
  <c r="F279" i="22"/>
  <c r="E279" i="22"/>
  <c r="F278" i="22"/>
  <c r="E278" i="22"/>
  <c r="G277" i="22"/>
  <c r="H277" i="22" s="1"/>
  <c r="F277" i="22"/>
  <c r="E277" i="22"/>
  <c r="G276" i="22"/>
  <c r="H276" i="22" s="1"/>
  <c r="F276" i="22"/>
  <c r="E276" i="22"/>
  <c r="G275" i="22"/>
  <c r="H275" i="22" s="1"/>
  <c r="F275" i="22"/>
  <c r="E275" i="22"/>
  <c r="G273" i="22"/>
  <c r="F273" i="22"/>
  <c r="E273" i="22"/>
  <c r="G272" i="22"/>
  <c r="F272" i="22"/>
  <c r="E272" i="22"/>
  <c r="G271" i="22"/>
  <c r="F271" i="22"/>
  <c r="E271" i="22"/>
  <c r="E270" i="22"/>
  <c r="G269" i="22"/>
  <c r="F269" i="22"/>
  <c r="E269" i="22"/>
  <c r="G268" i="22"/>
  <c r="F268" i="22"/>
  <c r="E268" i="22"/>
  <c r="G267" i="22"/>
  <c r="F267" i="22"/>
  <c r="E267" i="22"/>
  <c r="E266" i="22"/>
  <c r="G265" i="22"/>
  <c r="F265" i="22"/>
  <c r="E265" i="22"/>
  <c r="G264" i="22"/>
  <c r="G263" i="22"/>
  <c r="F263" i="22"/>
  <c r="E263" i="22"/>
  <c r="G262" i="22"/>
  <c r="E262" i="22"/>
  <c r="G261" i="22"/>
  <c r="F261" i="22"/>
  <c r="G260" i="22"/>
  <c r="E260" i="22"/>
  <c r="G259" i="22"/>
  <c r="E259" i="22"/>
  <c r="E258" i="22"/>
  <c r="G257" i="22"/>
  <c r="F257" i="22"/>
  <c r="E257" i="22"/>
  <c r="G256" i="22"/>
  <c r="G255" i="22"/>
  <c r="F255" i="22"/>
  <c r="E255" i="22"/>
  <c r="E254" i="22"/>
  <c r="G253" i="22"/>
  <c r="F253" i="22"/>
  <c r="E253" i="22"/>
  <c r="G252" i="22"/>
  <c r="F252" i="22"/>
  <c r="E252" i="22"/>
  <c r="G251" i="22"/>
  <c r="G250" i="22"/>
  <c r="E250" i="22"/>
  <c r="G249" i="22"/>
  <c r="E249" i="22"/>
  <c r="G248" i="22"/>
  <c r="G247" i="22"/>
  <c r="G246" i="22"/>
  <c r="E246" i="22"/>
  <c r="G245" i="22"/>
  <c r="G244" i="22"/>
  <c r="F244" i="22"/>
  <c r="G243" i="22"/>
  <c r="F243" i="22"/>
  <c r="E243" i="22"/>
  <c r="E242" i="22"/>
  <c r="G241" i="22"/>
  <c r="G240" i="22"/>
  <c r="F240" i="22"/>
  <c r="G239" i="22"/>
  <c r="F239" i="22"/>
  <c r="E239" i="22"/>
  <c r="G237" i="22"/>
  <c r="E237" i="22"/>
  <c r="G236" i="22"/>
  <c r="F236" i="22"/>
  <c r="E236" i="22"/>
  <c r="G235" i="22"/>
  <c r="F234" i="22"/>
  <c r="E234" i="22"/>
  <c r="G233" i="22"/>
  <c r="F233" i="22"/>
  <c r="E233" i="22"/>
  <c r="G232" i="22"/>
  <c r="G231" i="22"/>
  <c r="F231" i="22"/>
  <c r="G230" i="22"/>
  <c r="E230" i="22"/>
  <c r="G229" i="22"/>
  <c r="F229" i="22"/>
  <c r="E229" i="22"/>
  <c r="G228" i="22"/>
  <c r="G227" i="22"/>
  <c r="F227" i="22"/>
  <c r="E227" i="22"/>
  <c r="E226" i="22"/>
  <c r="G225" i="22"/>
  <c r="F225" i="22"/>
  <c r="E225" i="22"/>
  <c r="G224" i="22"/>
  <c r="G223" i="22"/>
  <c r="G221" i="22"/>
  <c r="G220" i="22"/>
  <c r="G219" i="22"/>
  <c r="G217" i="22"/>
  <c r="F217" i="22"/>
  <c r="E217" i="22"/>
  <c r="G216" i="22"/>
  <c r="G215" i="22"/>
  <c r="G214" i="22"/>
  <c r="G213" i="22"/>
  <c r="G212" i="22"/>
  <c r="G211" i="22"/>
  <c r="G210" i="22"/>
  <c r="E210" i="22"/>
  <c r="G209" i="22"/>
  <c r="G208" i="22"/>
  <c r="G207" i="22"/>
  <c r="F207" i="22"/>
  <c r="E207" i="22"/>
  <c r="G206" i="22"/>
  <c r="G205" i="22"/>
  <c r="F205" i="22"/>
  <c r="E205" i="22"/>
  <c r="G204" i="22"/>
  <c r="E204" i="22"/>
  <c r="G203" i="22"/>
  <c r="G201" i="22"/>
  <c r="E201" i="22"/>
  <c r="G200" i="22"/>
  <c r="G199" i="22"/>
  <c r="F199" i="22"/>
  <c r="E199" i="22"/>
  <c r="G197" i="22"/>
  <c r="G196" i="22"/>
  <c r="G195" i="22"/>
  <c r="E194" i="22"/>
  <c r="G193" i="22"/>
  <c r="F193" i="22"/>
  <c r="E193" i="22"/>
  <c r="G192" i="22"/>
  <c r="F192" i="22"/>
  <c r="E192" i="22"/>
  <c r="G191" i="22"/>
  <c r="G189" i="22"/>
  <c r="E189" i="22"/>
  <c r="G188" i="22"/>
  <c r="G187" i="22"/>
  <c r="F187" i="22"/>
  <c r="E187" i="22"/>
  <c r="G185" i="22"/>
  <c r="F185" i="22"/>
  <c r="E185" i="22"/>
  <c r="G184" i="22"/>
  <c r="G183" i="22"/>
  <c r="G182" i="22"/>
  <c r="D181" i="22"/>
  <c r="F352" i="22" s="1"/>
  <c r="C181" i="22"/>
  <c r="G175" i="22"/>
  <c r="F175" i="22"/>
  <c r="E175" i="22"/>
  <c r="G174" i="22"/>
  <c r="F174" i="22"/>
  <c r="E174" i="22"/>
  <c r="E173" i="22"/>
  <c r="G172" i="22"/>
  <c r="G171" i="22"/>
  <c r="F171" i="22"/>
  <c r="E171" i="22"/>
  <c r="G170" i="22"/>
  <c r="F170" i="22"/>
  <c r="E170" i="22"/>
  <c r="G169" i="22"/>
  <c r="E169" i="22"/>
  <c r="G168" i="22"/>
  <c r="F168" i="22"/>
  <c r="E168" i="22"/>
  <c r="G167" i="22"/>
  <c r="F167" i="22"/>
  <c r="E167" i="22"/>
  <c r="G166" i="22"/>
  <c r="F166" i="22"/>
  <c r="E166" i="22"/>
  <c r="E165" i="22"/>
  <c r="G164" i="22"/>
  <c r="E164" i="22"/>
  <c r="G163" i="22"/>
  <c r="F163" i="22"/>
  <c r="G162" i="22"/>
  <c r="G160" i="22"/>
  <c r="F160" i="22"/>
  <c r="E160" i="22"/>
  <c r="G159" i="22"/>
  <c r="F159" i="22"/>
  <c r="E159" i="22"/>
  <c r="G158" i="22"/>
  <c r="F158" i="22"/>
  <c r="E158" i="22"/>
  <c r="F157" i="22"/>
  <c r="E157" i="22"/>
  <c r="G156" i="22"/>
  <c r="G155" i="22"/>
  <c r="F155" i="22"/>
  <c r="E155" i="22"/>
  <c r="G154" i="22"/>
  <c r="F154" i="22"/>
  <c r="E154" i="22"/>
  <c r="E153" i="22"/>
  <c r="G152" i="22"/>
  <c r="F152" i="22"/>
  <c r="E152" i="22"/>
  <c r="G151" i="22"/>
  <c r="E151" i="22"/>
  <c r="G150" i="22"/>
  <c r="E150" i="22"/>
  <c r="G148" i="22"/>
  <c r="F148" i="22"/>
  <c r="E148" i="22"/>
  <c r="G147" i="22"/>
  <c r="G146" i="22"/>
  <c r="F146" i="22"/>
  <c r="E146" i="22"/>
  <c r="G144" i="22"/>
  <c r="F144" i="22"/>
  <c r="E144" i="22"/>
  <c r="G143" i="22"/>
  <c r="E143" i="22"/>
  <c r="G142" i="22"/>
  <c r="G140" i="22"/>
  <c r="G139" i="22"/>
  <c r="G138" i="22"/>
  <c r="F138" i="22"/>
  <c r="E138" i="22"/>
  <c r="G136" i="22"/>
  <c r="G135" i="22"/>
  <c r="F135" i="22"/>
  <c r="E135" i="22"/>
  <c r="G134" i="22"/>
  <c r="E133" i="22"/>
  <c r="G132" i="22"/>
  <c r="G131" i="22"/>
  <c r="G130" i="22"/>
  <c r="G128" i="22"/>
  <c r="G127" i="22"/>
  <c r="F127" i="22"/>
  <c r="G126" i="22"/>
  <c r="F126" i="22"/>
  <c r="E126" i="22"/>
  <c r="E125" i="22"/>
  <c r="G124" i="22"/>
  <c r="G123" i="22"/>
  <c r="G122" i="22"/>
  <c r="G120" i="22"/>
  <c r="G119" i="22"/>
  <c r="G118" i="22"/>
  <c r="E117" i="22"/>
  <c r="G116" i="22"/>
  <c r="F116" i="22"/>
  <c r="E116" i="22"/>
  <c r="G115" i="22"/>
  <c r="G114" i="22"/>
  <c r="F114" i="22"/>
  <c r="E114" i="22"/>
  <c r="G112" i="22"/>
  <c r="F112" i="22"/>
  <c r="E112" i="22"/>
  <c r="G111" i="22"/>
  <c r="G110" i="22"/>
  <c r="G109" i="22"/>
  <c r="G108" i="22"/>
  <c r="F108" i="22"/>
  <c r="E108" i="22"/>
  <c r="G107" i="22"/>
  <c r="G106" i="22"/>
  <c r="F105" i="22"/>
  <c r="E105" i="22"/>
  <c r="G104" i="22"/>
  <c r="G103" i="22"/>
  <c r="G102" i="22"/>
  <c r="G100" i="22"/>
  <c r="G99" i="22"/>
  <c r="G98" i="22"/>
  <c r="E97" i="22"/>
  <c r="G96" i="22"/>
  <c r="G95" i="22"/>
  <c r="G94" i="22"/>
  <c r="E94" i="22"/>
  <c r="G92" i="22"/>
  <c r="G91" i="22"/>
  <c r="F91" i="22"/>
  <c r="E91" i="22"/>
  <c r="G90" i="22"/>
  <c r="F90" i="22"/>
  <c r="E90" i="22"/>
  <c r="F89" i="22"/>
  <c r="E89" i="22"/>
  <c r="G88" i="22"/>
  <c r="G87" i="22"/>
  <c r="F87" i="22"/>
  <c r="E87" i="22"/>
  <c r="G86" i="22"/>
  <c r="F86" i="22"/>
  <c r="E86" i="22"/>
  <c r="E85" i="22"/>
  <c r="G84" i="22"/>
  <c r="F84" i="22"/>
  <c r="E84" i="22"/>
  <c r="G83" i="22"/>
  <c r="E83" i="22"/>
  <c r="G82" i="22"/>
  <c r="F82" i="22"/>
  <c r="G81" i="22"/>
  <c r="G80" i="22"/>
  <c r="G79" i="22"/>
  <c r="F79" i="22"/>
  <c r="G78" i="22"/>
  <c r="G77" i="22"/>
  <c r="D76" i="22"/>
  <c r="F172" i="22" s="1"/>
  <c r="C76" i="22"/>
  <c r="G70" i="22"/>
  <c r="F70" i="22"/>
  <c r="E70" i="22"/>
  <c r="G69" i="22"/>
  <c r="F69" i="22"/>
  <c r="E69" i="22"/>
  <c r="F67" i="22"/>
  <c r="E67" i="22"/>
  <c r="G66" i="22"/>
  <c r="F66" i="22"/>
  <c r="E66" i="22"/>
  <c r="G65" i="22"/>
  <c r="F65" i="22"/>
  <c r="E65" i="22"/>
  <c r="G63" i="22"/>
  <c r="G62" i="22"/>
  <c r="G61" i="22"/>
  <c r="G60" i="22"/>
  <c r="E59" i="22"/>
  <c r="G58" i="22"/>
  <c r="F58" i="22"/>
  <c r="E58" i="22"/>
  <c r="G57" i="22"/>
  <c r="F57" i="22"/>
  <c r="E57" i="22"/>
  <c r="E56" i="22"/>
  <c r="E55" i="22"/>
  <c r="G54" i="22"/>
  <c r="G53" i="22"/>
  <c r="F53" i="22"/>
  <c r="E53" i="22"/>
  <c r="G52" i="22"/>
  <c r="E52" i="22"/>
  <c r="G51" i="22"/>
  <c r="F51" i="22"/>
  <c r="E51" i="22"/>
  <c r="G50" i="22"/>
  <c r="G49" i="22"/>
  <c r="F49" i="22"/>
  <c r="E49" i="22"/>
  <c r="E48" i="22"/>
  <c r="E47" i="22"/>
  <c r="G46" i="22"/>
  <c r="F46" i="22"/>
  <c r="E46" i="22"/>
  <c r="G45" i="22"/>
  <c r="G44" i="22"/>
  <c r="F43" i="22"/>
  <c r="E43" i="22"/>
  <c r="G42" i="22"/>
  <c r="F42" i="22"/>
  <c r="E42" i="22"/>
  <c r="G41" i="22"/>
  <c r="F41" i="22"/>
  <c r="E41" i="22"/>
  <c r="F40" i="22"/>
  <c r="E40" i="22"/>
  <c r="F39" i="22"/>
  <c r="G38" i="22"/>
  <c r="F38" i="22"/>
  <c r="E38" i="22"/>
  <c r="G37" i="22"/>
  <c r="G36" i="22"/>
  <c r="E35" i="22"/>
  <c r="G34" i="22"/>
  <c r="G33" i="22"/>
  <c r="F33" i="22"/>
  <c r="E33" i="22"/>
  <c r="G32" i="22"/>
  <c r="F31" i="22"/>
  <c r="E31" i="22"/>
  <c r="G30" i="22"/>
  <c r="G29" i="22"/>
  <c r="G27" i="22"/>
  <c r="G26" i="22"/>
  <c r="F26" i="22"/>
  <c r="E26" i="22"/>
  <c r="G25" i="22"/>
  <c r="F25" i="22"/>
  <c r="E25" i="22"/>
  <c r="F24" i="22"/>
  <c r="E24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C19" i="22"/>
  <c r="C10" i="22"/>
  <c r="G629" i="21"/>
  <c r="E629" i="21"/>
  <c r="G628" i="21"/>
  <c r="F628" i="21"/>
  <c r="E628" i="21"/>
  <c r="G627" i="21"/>
  <c r="F627" i="21"/>
  <c r="E627" i="21"/>
  <c r="E626" i="21"/>
  <c r="G625" i="21"/>
  <c r="G624" i="21"/>
  <c r="F624" i="21"/>
  <c r="E624" i="21"/>
  <c r="G623" i="21"/>
  <c r="F623" i="21"/>
  <c r="E623" i="21"/>
  <c r="F621" i="21"/>
  <c r="E621" i="21"/>
  <c r="G620" i="21"/>
  <c r="G619" i="21"/>
  <c r="E619" i="21"/>
  <c r="G617" i="21"/>
  <c r="E617" i="21"/>
  <c r="G616" i="21"/>
  <c r="G615" i="21"/>
  <c r="F615" i="21"/>
  <c r="E615" i="21"/>
  <c r="G613" i="21"/>
  <c r="E613" i="21"/>
  <c r="G612" i="21"/>
  <c r="G611" i="21"/>
  <c r="E611" i="21"/>
  <c r="G610" i="21"/>
  <c r="F609" i="21"/>
  <c r="E609" i="21"/>
  <c r="G608" i="21"/>
  <c r="E608" i="21"/>
  <c r="G607" i="21"/>
  <c r="F607" i="21"/>
  <c r="E607" i="21"/>
  <c r="G605" i="21"/>
  <c r="G604" i="21"/>
  <c r="G603" i="21"/>
  <c r="E603" i="21"/>
  <c r="G602" i="21"/>
  <c r="E601" i="21"/>
  <c r="D601" i="21"/>
  <c r="F620" i="21" s="1"/>
  <c r="C601" i="21"/>
  <c r="E595" i="21"/>
  <c r="G594" i="21"/>
  <c r="F594" i="21"/>
  <c r="E594" i="21"/>
  <c r="G593" i="21"/>
  <c r="F593" i="21"/>
  <c r="E593" i="21"/>
  <c r="G592" i="21"/>
  <c r="F592" i="21"/>
  <c r="E592" i="21"/>
  <c r="G590" i="21"/>
  <c r="F590" i="21"/>
  <c r="E590" i="21"/>
  <c r="G589" i="21"/>
  <c r="G588" i="21"/>
  <c r="G586" i="21"/>
  <c r="F586" i="21"/>
  <c r="E586" i="21"/>
  <c r="G585" i="21"/>
  <c r="F585" i="21"/>
  <c r="E585" i="21"/>
  <c r="G584" i="21"/>
  <c r="E584" i="21"/>
  <c r="G582" i="21"/>
  <c r="G581" i="21"/>
  <c r="G580" i="21"/>
  <c r="G578" i="21"/>
  <c r="F578" i="21"/>
  <c r="E578" i="21"/>
  <c r="G577" i="21"/>
  <c r="E577" i="21"/>
  <c r="G576" i="21"/>
  <c r="F575" i="21"/>
  <c r="E575" i="21"/>
  <c r="G574" i="21"/>
  <c r="G573" i="21"/>
  <c r="F573" i="21"/>
  <c r="E573" i="21"/>
  <c r="G572" i="21"/>
  <c r="F572" i="21"/>
  <c r="E572" i="21"/>
  <c r="G570" i="21"/>
  <c r="E570" i="21"/>
  <c r="G569" i="21"/>
  <c r="F569" i="21"/>
  <c r="E569" i="21"/>
  <c r="G568" i="21"/>
  <c r="E568" i="21"/>
  <c r="G567" i="21"/>
  <c r="E567" i="21"/>
  <c r="G566" i="21"/>
  <c r="F566" i="21"/>
  <c r="E566" i="21"/>
  <c r="G565" i="21"/>
  <c r="F565" i="21"/>
  <c r="E565" i="21"/>
  <c r="G564" i="21"/>
  <c r="F564" i="21"/>
  <c r="E564" i="21"/>
  <c r="G563" i="21"/>
  <c r="E563" i="21"/>
  <c r="G562" i="21"/>
  <c r="E562" i="21"/>
  <c r="G561" i="21"/>
  <c r="F561" i="21"/>
  <c r="E561" i="21"/>
  <c r="G560" i="21"/>
  <c r="G558" i="21"/>
  <c r="G557" i="21"/>
  <c r="F557" i="21"/>
  <c r="E557" i="21"/>
  <c r="G556" i="21"/>
  <c r="F556" i="21"/>
  <c r="E556" i="21"/>
  <c r="G554" i="21"/>
  <c r="F554" i="21"/>
  <c r="E554" i="21"/>
  <c r="G553" i="21"/>
  <c r="G552" i="21"/>
  <c r="E551" i="21"/>
  <c r="G550" i="21"/>
  <c r="F550" i="21"/>
  <c r="E550" i="21"/>
  <c r="G549" i="21"/>
  <c r="F549" i="21"/>
  <c r="E549" i="21"/>
  <c r="G548" i="21"/>
  <c r="F548" i="21"/>
  <c r="E548" i="21"/>
  <c r="E547" i="21"/>
  <c r="G546" i="21"/>
  <c r="F546" i="21"/>
  <c r="E546" i="21"/>
  <c r="G545" i="21"/>
  <c r="F545" i="21"/>
  <c r="E545" i="21"/>
  <c r="G544" i="21"/>
  <c r="F544" i="21"/>
  <c r="E544" i="21"/>
  <c r="E543" i="21"/>
  <c r="G542" i="21"/>
  <c r="F542" i="21"/>
  <c r="E542" i="21"/>
  <c r="G541" i="21"/>
  <c r="F541" i="21"/>
  <c r="E541" i="21"/>
  <c r="G540" i="21"/>
  <c r="F540" i="21"/>
  <c r="E540" i="21"/>
  <c r="E539" i="21"/>
  <c r="G538" i="21"/>
  <c r="F538" i="21"/>
  <c r="E538" i="21"/>
  <c r="G537" i="21"/>
  <c r="G536" i="21"/>
  <c r="F536" i="21"/>
  <c r="E536" i="21"/>
  <c r="F535" i="21"/>
  <c r="G534" i="21"/>
  <c r="F534" i="21"/>
  <c r="E534" i="21"/>
  <c r="G533" i="21"/>
  <c r="F533" i="21"/>
  <c r="E533" i="21"/>
  <c r="G532" i="21"/>
  <c r="F532" i="21"/>
  <c r="E532" i="21"/>
  <c r="E531" i="21"/>
  <c r="G530" i="21"/>
  <c r="E530" i="21"/>
  <c r="G529" i="21"/>
  <c r="F529" i="21"/>
  <c r="E529" i="21"/>
  <c r="G528" i="21"/>
  <c r="F528" i="21"/>
  <c r="E528" i="21"/>
  <c r="E527" i="21"/>
  <c r="G526" i="21"/>
  <c r="F526" i="21"/>
  <c r="E526" i="21"/>
  <c r="G525" i="21"/>
  <c r="F525" i="21"/>
  <c r="E525" i="21"/>
  <c r="G524" i="21"/>
  <c r="F524" i="21"/>
  <c r="E524" i="21"/>
  <c r="E523" i="21"/>
  <c r="G522" i="21"/>
  <c r="F522" i="21"/>
  <c r="E522" i="21"/>
  <c r="G521" i="21"/>
  <c r="E521" i="21"/>
  <c r="G520" i="21"/>
  <c r="F520" i="21"/>
  <c r="E520" i="21"/>
  <c r="G518" i="21"/>
  <c r="F518" i="21"/>
  <c r="E518" i="21"/>
  <c r="G517" i="21"/>
  <c r="F517" i="21"/>
  <c r="E517" i="21"/>
  <c r="G516" i="21"/>
  <c r="F516" i="21"/>
  <c r="E516" i="21"/>
  <c r="G515" i="21"/>
  <c r="G514" i="21"/>
  <c r="F514" i="21"/>
  <c r="E514" i="21"/>
  <c r="G513" i="21"/>
  <c r="F513" i="21"/>
  <c r="E513" i="21"/>
  <c r="G512" i="21"/>
  <c r="F512" i="21"/>
  <c r="E512" i="21"/>
  <c r="E511" i="21"/>
  <c r="G510" i="21"/>
  <c r="G509" i="21"/>
  <c r="G508" i="21"/>
  <c r="G507" i="21"/>
  <c r="E507" i="21"/>
  <c r="G506" i="21"/>
  <c r="G505" i="21"/>
  <c r="F505" i="21"/>
  <c r="G504" i="21"/>
  <c r="G502" i="21"/>
  <c r="G501" i="21"/>
  <c r="F501" i="21"/>
  <c r="E501" i="21"/>
  <c r="G500" i="21"/>
  <c r="E500" i="21"/>
  <c r="F499" i="21"/>
  <c r="E499" i="21"/>
  <c r="G498" i="21"/>
  <c r="G497" i="21"/>
  <c r="F497" i="21"/>
  <c r="E497" i="21"/>
  <c r="G496" i="21"/>
  <c r="F496" i="21"/>
  <c r="E496" i="21"/>
  <c r="G494" i="21"/>
  <c r="G493" i="21"/>
  <c r="H493" i="21" s="1"/>
  <c r="F493" i="21"/>
  <c r="E493" i="21"/>
  <c r="G492" i="21"/>
  <c r="F492" i="21"/>
  <c r="E492" i="21"/>
  <c r="E491" i="21"/>
  <c r="G490" i="21"/>
  <c r="G489" i="21"/>
  <c r="E489" i="21"/>
  <c r="G488" i="21"/>
  <c r="G486" i="21"/>
  <c r="G485" i="21"/>
  <c r="G484" i="21"/>
  <c r="G482" i="21"/>
  <c r="H482" i="21" s="1"/>
  <c r="F482" i="21"/>
  <c r="E482" i="21"/>
  <c r="G481" i="21"/>
  <c r="F481" i="21"/>
  <c r="E481" i="21"/>
  <c r="G480" i="21"/>
  <c r="F480" i="21"/>
  <c r="E479" i="21"/>
  <c r="G478" i="21"/>
  <c r="G477" i="21"/>
  <c r="G476" i="21"/>
  <c r="G475" i="21"/>
  <c r="G474" i="21"/>
  <c r="G473" i="21"/>
  <c r="F473" i="21"/>
  <c r="E473" i="21"/>
  <c r="G472" i="21"/>
  <c r="E472" i="21"/>
  <c r="G471" i="21"/>
  <c r="H471" i="21" s="1"/>
  <c r="E471" i="21"/>
  <c r="G470" i="21"/>
  <c r="F470" i="21"/>
  <c r="E470" i="21"/>
  <c r="G469" i="21"/>
  <c r="F469" i="21"/>
  <c r="E469" i="21"/>
  <c r="G468" i="21"/>
  <c r="F468" i="21"/>
  <c r="E468" i="21"/>
  <c r="G467" i="21"/>
  <c r="G466" i="21"/>
  <c r="F466" i="21"/>
  <c r="E466" i="21"/>
  <c r="G465" i="21"/>
  <c r="H465" i="21" s="1"/>
  <c r="F465" i="21"/>
  <c r="E465" i="21"/>
  <c r="G464" i="21"/>
  <c r="E463" i="21"/>
  <c r="G462" i="21"/>
  <c r="E462" i="21"/>
  <c r="G461" i="21"/>
  <c r="G460" i="21"/>
  <c r="F460" i="21"/>
  <c r="E459" i="21"/>
  <c r="G458" i="21"/>
  <c r="G457" i="21"/>
  <c r="G456" i="21"/>
  <c r="E456" i="21"/>
  <c r="E455" i="21"/>
  <c r="G454" i="21"/>
  <c r="F454" i="21"/>
  <c r="E454" i="21"/>
  <c r="G453" i="21"/>
  <c r="G452" i="21"/>
  <c r="F452" i="21"/>
  <c r="E452" i="21"/>
  <c r="G451" i="21"/>
  <c r="G450" i="21"/>
  <c r="F450" i="21"/>
  <c r="E450" i="21"/>
  <c r="G449" i="21"/>
  <c r="F449" i="21"/>
  <c r="E449" i="21"/>
  <c r="G448" i="21"/>
  <c r="F448" i="21"/>
  <c r="E448" i="21"/>
  <c r="E447" i="21"/>
  <c r="G446" i="21"/>
  <c r="F446" i="21"/>
  <c r="E446" i="21"/>
  <c r="G445" i="21"/>
  <c r="F445" i="21"/>
  <c r="G444" i="21"/>
  <c r="F444" i="21"/>
  <c r="E444" i="21"/>
  <c r="E443" i="21"/>
  <c r="G442" i="21"/>
  <c r="F442" i="21"/>
  <c r="E442" i="21"/>
  <c r="G441" i="21"/>
  <c r="F441" i="21"/>
  <c r="E441" i="21"/>
  <c r="G440" i="21"/>
  <c r="G439" i="21"/>
  <c r="E439" i="21"/>
  <c r="G438" i="21"/>
  <c r="F438" i="21"/>
  <c r="E438" i="21"/>
  <c r="G437" i="21"/>
  <c r="G436" i="21"/>
  <c r="F436" i="21"/>
  <c r="E436" i="21"/>
  <c r="E435" i="21"/>
  <c r="G434" i="21"/>
  <c r="F434" i="21"/>
  <c r="E434" i="21"/>
  <c r="G433" i="21"/>
  <c r="F433" i="21"/>
  <c r="E433" i="21"/>
  <c r="G432" i="21"/>
  <c r="F432" i="21"/>
  <c r="E432" i="21"/>
  <c r="E431" i="21"/>
  <c r="G430" i="21"/>
  <c r="F430" i="21"/>
  <c r="E430" i="21"/>
  <c r="G429" i="21"/>
  <c r="E429" i="21"/>
  <c r="G428" i="21"/>
  <c r="G427" i="21"/>
  <c r="G426" i="21"/>
  <c r="G425" i="21"/>
  <c r="G424" i="21"/>
  <c r="G423" i="21"/>
  <c r="E423" i="21"/>
  <c r="G422" i="21"/>
  <c r="F422" i="21"/>
  <c r="E422" i="21"/>
  <c r="G421" i="21"/>
  <c r="F421" i="21"/>
  <c r="E421" i="21"/>
  <c r="G420" i="21"/>
  <c r="F420" i="21"/>
  <c r="E420" i="21"/>
  <c r="G419" i="21"/>
  <c r="G418" i="21"/>
  <c r="F418" i="21"/>
  <c r="E418" i="21"/>
  <c r="G417" i="21"/>
  <c r="F417" i="21"/>
  <c r="E417" i="21"/>
  <c r="G416" i="21"/>
  <c r="F416" i="21"/>
  <c r="E416" i="21"/>
  <c r="G414" i="21"/>
  <c r="G413" i="21"/>
  <c r="G412" i="21"/>
  <c r="F412" i="21"/>
  <c r="E412" i="21"/>
  <c r="G411" i="21"/>
  <c r="E411" i="21"/>
  <c r="G410" i="21"/>
  <c r="G409" i="21"/>
  <c r="F409" i="21"/>
  <c r="E409" i="21"/>
  <c r="G408" i="21"/>
  <c r="F408" i="21"/>
  <c r="E408" i="21"/>
  <c r="E407" i="21"/>
  <c r="G406" i="21"/>
  <c r="F406" i="21"/>
  <c r="E406" i="21"/>
  <c r="G405" i="21"/>
  <c r="F405" i="21"/>
  <c r="E405" i="21"/>
  <c r="G404" i="21"/>
  <c r="G403" i="21"/>
  <c r="E403" i="21"/>
  <c r="G402" i="21"/>
  <c r="G401" i="21"/>
  <c r="G400" i="21"/>
  <c r="F400" i="21"/>
  <c r="E400" i="21"/>
  <c r="G399" i="21"/>
  <c r="E399" i="21"/>
  <c r="G398" i="21"/>
  <c r="F398" i="21"/>
  <c r="E398" i="21"/>
  <c r="G397" i="21"/>
  <c r="G396" i="21"/>
  <c r="G395" i="21"/>
  <c r="G394" i="21"/>
  <c r="F394" i="21"/>
  <c r="G393" i="21"/>
  <c r="G392" i="21"/>
  <c r="F392" i="21"/>
  <c r="E391" i="21"/>
  <c r="G390" i="21"/>
  <c r="F390" i="21"/>
  <c r="E390" i="21"/>
  <c r="G389" i="21"/>
  <c r="G388" i="21"/>
  <c r="F388" i="21"/>
  <c r="E388" i="21"/>
  <c r="G387" i="21"/>
  <c r="G386" i="21"/>
  <c r="G385" i="21"/>
  <c r="F385" i="21"/>
  <c r="G384" i="21"/>
  <c r="F384" i="21"/>
  <c r="E384" i="21"/>
  <c r="F383" i="21"/>
  <c r="G382" i="21"/>
  <c r="G381" i="21"/>
  <c r="F381" i="21"/>
  <c r="E381" i="21"/>
  <c r="G380" i="21"/>
  <c r="F380" i="21"/>
  <c r="E380" i="21"/>
  <c r="G379" i="21"/>
  <c r="E379" i="21"/>
  <c r="G378" i="21"/>
  <c r="G377" i="21"/>
  <c r="G376" i="21"/>
  <c r="F376" i="21"/>
  <c r="E376" i="21"/>
  <c r="G374" i="21"/>
  <c r="G373" i="21"/>
  <c r="F373" i="21"/>
  <c r="E373" i="21"/>
  <c r="G372" i="21"/>
  <c r="G370" i="21"/>
  <c r="F370" i="21"/>
  <c r="E370" i="21"/>
  <c r="G369" i="21"/>
  <c r="G368" i="21"/>
  <c r="E367" i="21"/>
  <c r="G366" i="21"/>
  <c r="F366" i="21"/>
  <c r="E366" i="21"/>
  <c r="G365" i="21"/>
  <c r="F365" i="21"/>
  <c r="G364" i="21"/>
  <c r="G363" i="21"/>
  <c r="F363" i="21"/>
  <c r="D362" i="21"/>
  <c r="F589" i="21" s="1"/>
  <c r="C362" i="21"/>
  <c r="G356" i="21"/>
  <c r="F356" i="21"/>
  <c r="E356" i="21"/>
  <c r="G355" i="21"/>
  <c r="F355" i="21"/>
  <c r="E355" i="21"/>
  <c r="F354" i="21"/>
  <c r="E354" i="21"/>
  <c r="G353" i="21"/>
  <c r="F353" i="21"/>
  <c r="E353" i="21"/>
  <c r="G352" i="21"/>
  <c r="F352" i="21"/>
  <c r="E352" i="21"/>
  <c r="G351" i="21"/>
  <c r="E351" i="21"/>
  <c r="F350" i="21"/>
  <c r="E350" i="21"/>
  <c r="G349" i="21"/>
  <c r="E349" i="21"/>
  <c r="G348" i="21"/>
  <c r="E348" i="21"/>
  <c r="G347" i="21"/>
  <c r="F347" i="21"/>
  <c r="E347" i="21"/>
  <c r="F346" i="21"/>
  <c r="E346" i="21"/>
  <c r="G345" i="21"/>
  <c r="F345" i="21"/>
  <c r="E345" i="21"/>
  <c r="G344" i="21"/>
  <c r="F344" i="21"/>
  <c r="E344" i="21"/>
  <c r="G343" i="21"/>
  <c r="F343" i="21"/>
  <c r="E343" i="21"/>
  <c r="F342" i="21"/>
  <c r="E342" i="21"/>
  <c r="G341" i="21"/>
  <c r="F341" i="21"/>
  <c r="E341" i="21"/>
  <c r="G340" i="21"/>
  <c r="F340" i="21"/>
  <c r="E340" i="21"/>
  <c r="G339" i="21"/>
  <c r="F339" i="21"/>
  <c r="E339" i="21"/>
  <c r="F338" i="21"/>
  <c r="G337" i="21"/>
  <c r="F337" i="21"/>
  <c r="E337" i="21"/>
  <c r="G336" i="21"/>
  <c r="F336" i="21"/>
  <c r="E336" i="21"/>
  <c r="G335" i="21"/>
  <c r="F335" i="21"/>
  <c r="G333" i="21"/>
  <c r="F333" i="21"/>
  <c r="G332" i="21"/>
  <c r="F332" i="21"/>
  <c r="E332" i="21"/>
  <c r="G331" i="21"/>
  <c r="E330" i="21"/>
  <c r="G329" i="21"/>
  <c r="F329" i="21"/>
  <c r="G328" i="21"/>
  <c r="F328" i="21"/>
  <c r="E328" i="21"/>
  <c r="G327" i="21"/>
  <c r="F327" i="21"/>
  <c r="E327" i="21"/>
  <c r="G326" i="21"/>
  <c r="E326" i="21"/>
  <c r="G325" i="21"/>
  <c r="F325" i="21"/>
  <c r="G324" i="21"/>
  <c r="F324" i="21"/>
  <c r="E324" i="21"/>
  <c r="G323" i="21"/>
  <c r="F323" i="21"/>
  <c r="E323" i="21"/>
  <c r="F322" i="21"/>
  <c r="E322" i="21"/>
  <c r="G321" i="21"/>
  <c r="F321" i="21"/>
  <c r="E321" i="21"/>
  <c r="G320" i="21"/>
  <c r="E320" i="21"/>
  <c r="G319" i="21"/>
  <c r="F319" i="21"/>
  <c r="E319" i="21"/>
  <c r="F318" i="21"/>
  <c r="E318" i="21"/>
  <c r="G317" i="21"/>
  <c r="G316" i="21"/>
  <c r="F316" i="21"/>
  <c r="E316" i="21"/>
  <c r="G315" i="21"/>
  <c r="F315" i="21"/>
  <c r="E315" i="21"/>
  <c r="G313" i="21"/>
  <c r="F313" i="21"/>
  <c r="G312" i="21"/>
  <c r="F312" i="21"/>
  <c r="E312" i="21"/>
  <c r="G311" i="21"/>
  <c r="F311" i="21"/>
  <c r="E311" i="21"/>
  <c r="F310" i="21"/>
  <c r="E310" i="21"/>
  <c r="G309" i="21"/>
  <c r="F309" i="21"/>
  <c r="E309" i="21"/>
  <c r="G308" i="21"/>
  <c r="F308" i="21"/>
  <c r="E308" i="21"/>
  <c r="G307" i="21"/>
  <c r="F307" i="21"/>
  <c r="E307" i="21"/>
  <c r="F306" i="21"/>
  <c r="E306" i="21"/>
  <c r="G305" i="21"/>
  <c r="G304" i="21"/>
  <c r="F304" i="21"/>
  <c r="E304" i="21"/>
  <c r="G303" i="21"/>
  <c r="F303" i="21"/>
  <c r="E303" i="21"/>
  <c r="E302" i="21"/>
  <c r="G301" i="21"/>
  <c r="F301" i="21"/>
  <c r="G300" i="21"/>
  <c r="F300" i="21"/>
  <c r="E300" i="21"/>
  <c r="G299" i="21"/>
  <c r="G298" i="21"/>
  <c r="E298" i="21"/>
  <c r="G297" i="21"/>
  <c r="E297" i="21"/>
  <c r="G296" i="21"/>
  <c r="F296" i="21"/>
  <c r="E296" i="21"/>
  <c r="G295" i="21"/>
  <c r="F295" i="21"/>
  <c r="E295" i="21"/>
  <c r="G294" i="21"/>
  <c r="E294" i="21"/>
  <c r="G293" i="21"/>
  <c r="F293" i="21"/>
  <c r="G292" i="21"/>
  <c r="E292" i="21"/>
  <c r="G291" i="21"/>
  <c r="F291" i="21"/>
  <c r="E291" i="21"/>
  <c r="G289" i="21"/>
  <c r="F289" i="21"/>
  <c r="E289" i="21"/>
  <c r="G288" i="21"/>
  <c r="F288" i="21"/>
  <c r="E288" i="21"/>
  <c r="G287" i="21"/>
  <c r="F287" i="21"/>
  <c r="G286" i="21"/>
  <c r="G285" i="21"/>
  <c r="F285" i="21"/>
  <c r="G284" i="21"/>
  <c r="F284" i="21"/>
  <c r="E284" i="21"/>
  <c r="G283" i="21"/>
  <c r="F283" i="21"/>
  <c r="E283" i="21"/>
  <c r="E282" i="21"/>
  <c r="G281" i="21"/>
  <c r="F281" i="21"/>
  <c r="E281" i="21"/>
  <c r="G280" i="21"/>
  <c r="F280" i="21"/>
  <c r="E280" i="21"/>
  <c r="G279" i="21"/>
  <c r="F279" i="21"/>
  <c r="E279" i="21"/>
  <c r="E278" i="21"/>
  <c r="G277" i="21"/>
  <c r="F277" i="21"/>
  <c r="E277" i="21"/>
  <c r="G276" i="21"/>
  <c r="F276" i="21"/>
  <c r="E276" i="21"/>
  <c r="G275" i="21"/>
  <c r="F275" i="21"/>
  <c r="E275" i="21"/>
  <c r="E274" i="21"/>
  <c r="G273" i="21"/>
  <c r="F273" i="21"/>
  <c r="E273" i="21"/>
  <c r="G272" i="21"/>
  <c r="F272" i="21"/>
  <c r="E272" i="21"/>
  <c r="G271" i="21"/>
  <c r="F271" i="21"/>
  <c r="E271" i="21"/>
  <c r="E270" i="21"/>
  <c r="G269" i="21"/>
  <c r="F269" i="21"/>
  <c r="E269" i="21"/>
  <c r="G268" i="21"/>
  <c r="F268" i="21"/>
  <c r="E268" i="21"/>
  <c r="G267" i="21"/>
  <c r="F267" i="21"/>
  <c r="E267" i="21"/>
  <c r="E266" i="21"/>
  <c r="G265" i="21"/>
  <c r="F265" i="21"/>
  <c r="E265" i="21"/>
  <c r="G264" i="21"/>
  <c r="G263" i="21"/>
  <c r="F263" i="21"/>
  <c r="E263" i="21"/>
  <c r="G262" i="21"/>
  <c r="E262" i="21"/>
  <c r="G261" i="21"/>
  <c r="F261" i="21"/>
  <c r="E261" i="21"/>
  <c r="G260" i="21"/>
  <c r="F260" i="21"/>
  <c r="G259" i="21"/>
  <c r="F259" i="21"/>
  <c r="E259" i="21"/>
  <c r="F258" i="21"/>
  <c r="E258" i="21"/>
  <c r="G257" i="21"/>
  <c r="F257" i="21"/>
  <c r="E257" i="21"/>
  <c r="G256" i="21"/>
  <c r="F256" i="21"/>
  <c r="E256" i="21"/>
  <c r="G255" i="21"/>
  <c r="F255" i="21"/>
  <c r="E255" i="21"/>
  <c r="E254" i="21"/>
  <c r="G253" i="21"/>
  <c r="F253" i="21"/>
  <c r="E253" i="21"/>
  <c r="G252" i="21"/>
  <c r="F252" i="21"/>
  <c r="E252" i="21"/>
  <c r="G251" i="21"/>
  <c r="E250" i="21"/>
  <c r="G249" i="21"/>
  <c r="F249" i="21"/>
  <c r="E249" i="21"/>
  <c r="G248" i="21"/>
  <c r="F248" i="21"/>
  <c r="G247" i="21"/>
  <c r="F247" i="21"/>
  <c r="G246" i="21"/>
  <c r="E246" i="21"/>
  <c r="G245" i="21"/>
  <c r="G244" i="21"/>
  <c r="F244" i="21"/>
  <c r="E244" i="21"/>
  <c r="G243" i="21"/>
  <c r="F243" i="21"/>
  <c r="E243" i="21"/>
  <c r="F242" i="21"/>
  <c r="E242" i="21"/>
  <c r="G241" i="21"/>
  <c r="G240" i="21"/>
  <c r="F240" i="21"/>
  <c r="E240" i="21"/>
  <c r="G239" i="21"/>
  <c r="F239" i="21"/>
  <c r="E239" i="21"/>
  <c r="G237" i="21"/>
  <c r="F237" i="21"/>
  <c r="G236" i="21"/>
  <c r="F236" i="21"/>
  <c r="E236" i="21"/>
  <c r="G235" i="21"/>
  <c r="E234" i="21"/>
  <c r="G233" i="21"/>
  <c r="F233" i="21"/>
  <c r="E233" i="21"/>
  <c r="G232" i="21"/>
  <c r="F232" i="21"/>
  <c r="E232" i="21"/>
  <c r="G231" i="21"/>
  <c r="F231" i="21"/>
  <c r="E230" i="21"/>
  <c r="G229" i="21"/>
  <c r="F229" i="21"/>
  <c r="E229" i="21"/>
  <c r="G228" i="21"/>
  <c r="G227" i="21"/>
  <c r="F227" i="21"/>
  <c r="E227" i="21"/>
  <c r="G226" i="21"/>
  <c r="E226" i="21"/>
  <c r="G225" i="21"/>
  <c r="F225" i="21"/>
  <c r="E225" i="21"/>
  <c r="G224" i="21"/>
  <c r="F224" i="21"/>
  <c r="E224" i="21"/>
  <c r="G223" i="21"/>
  <c r="G221" i="21"/>
  <c r="F221" i="21"/>
  <c r="E221" i="21"/>
  <c r="G220" i="21"/>
  <c r="G219" i="21"/>
  <c r="F219" i="21"/>
  <c r="E219" i="21"/>
  <c r="G217" i="21"/>
  <c r="F217" i="21"/>
  <c r="E217" i="21"/>
  <c r="G216" i="21"/>
  <c r="E216" i="21"/>
  <c r="G215" i="21"/>
  <c r="G213" i="21"/>
  <c r="G212" i="21"/>
  <c r="G211" i="21"/>
  <c r="F211" i="21"/>
  <c r="E210" i="21"/>
  <c r="G209" i="21"/>
  <c r="G208" i="21"/>
  <c r="F208" i="21"/>
  <c r="G207" i="21"/>
  <c r="F207" i="21"/>
  <c r="E207" i="21"/>
  <c r="G206" i="21"/>
  <c r="E206" i="21"/>
  <c r="G205" i="21"/>
  <c r="F205" i="21"/>
  <c r="E205" i="21"/>
  <c r="G204" i="21"/>
  <c r="F204" i="21"/>
  <c r="E204" i="21"/>
  <c r="G203" i="21"/>
  <c r="G201" i="21"/>
  <c r="F201" i="21"/>
  <c r="E201" i="21"/>
  <c r="G200" i="21"/>
  <c r="G199" i="21"/>
  <c r="F199" i="21"/>
  <c r="E199" i="21"/>
  <c r="E198" i="21"/>
  <c r="G197" i="21"/>
  <c r="G196" i="21"/>
  <c r="E196" i="21"/>
  <c r="G195" i="21"/>
  <c r="E194" i="21"/>
  <c r="G193" i="21"/>
  <c r="F193" i="21"/>
  <c r="E193" i="21"/>
  <c r="G192" i="21"/>
  <c r="F192" i="21"/>
  <c r="E192" i="21"/>
  <c r="G191" i="21"/>
  <c r="E191" i="21"/>
  <c r="G189" i="21"/>
  <c r="F189" i="21"/>
  <c r="G188" i="21"/>
  <c r="G187" i="21"/>
  <c r="F187" i="21"/>
  <c r="G185" i="21"/>
  <c r="F185" i="21"/>
  <c r="G184" i="21"/>
  <c r="G183" i="21"/>
  <c r="E183" i="21"/>
  <c r="G182" i="21"/>
  <c r="F182" i="21"/>
  <c r="D181" i="21"/>
  <c r="F351" i="21" s="1"/>
  <c r="C181" i="21"/>
  <c r="G175" i="21"/>
  <c r="F175" i="21"/>
  <c r="E175" i="21"/>
  <c r="G174" i="21"/>
  <c r="F174" i="21"/>
  <c r="E174" i="21"/>
  <c r="G172" i="21"/>
  <c r="F172" i="21"/>
  <c r="E172" i="21"/>
  <c r="G171" i="21"/>
  <c r="F171" i="21"/>
  <c r="E171" i="21"/>
  <c r="G170" i="21"/>
  <c r="F170" i="21"/>
  <c r="E170" i="21"/>
  <c r="F169" i="21"/>
  <c r="E169" i="21"/>
  <c r="G168" i="21"/>
  <c r="F168" i="21"/>
  <c r="E168" i="21"/>
  <c r="G167" i="21"/>
  <c r="F167" i="21"/>
  <c r="E167" i="21"/>
  <c r="G166" i="21"/>
  <c r="F166" i="21"/>
  <c r="E166" i="21"/>
  <c r="F165" i="21"/>
  <c r="G164" i="21"/>
  <c r="F164" i="21"/>
  <c r="E164" i="21"/>
  <c r="G163" i="21"/>
  <c r="F163" i="21"/>
  <c r="E163" i="21"/>
  <c r="G162" i="21"/>
  <c r="F162" i="21"/>
  <c r="E162" i="21"/>
  <c r="E161" i="21"/>
  <c r="G160" i="21"/>
  <c r="F160" i="21"/>
  <c r="E160" i="21"/>
  <c r="G159" i="21"/>
  <c r="F159" i="21"/>
  <c r="E159" i="21"/>
  <c r="G158" i="21"/>
  <c r="F158" i="21"/>
  <c r="E158" i="21"/>
  <c r="E157" i="21"/>
  <c r="G156" i="21"/>
  <c r="F156" i="21"/>
  <c r="E156" i="21"/>
  <c r="G155" i="21"/>
  <c r="F155" i="21"/>
  <c r="E155" i="21"/>
  <c r="G154" i="21"/>
  <c r="F154" i="21"/>
  <c r="E154" i="21"/>
  <c r="E153" i="21"/>
  <c r="G152" i="21"/>
  <c r="F152" i="21"/>
  <c r="E152" i="21"/>
  <c r="G151" i="21"/>
  <c r="F151" i="21"/>
  <c r="E151" i="21"/>
  <c r="G150" i="21"/>
  <c r="F150" i="21"/>
  <c r="E150" i="21"/>
  <c r="E149" i="21"/>
  <c r="G148" i="21"/>
  <c r="F148" i="21"/>
  <c r="E148" i="21"/>
  <c r="G147" i="21"/>
  <c r="G146" i="21"/>
  <c r="F146" i="21"/>
  <c r="E146" i="21"/>
  <c r="G144" i="21"/>
  <c r="F144" i="21"/>
  <c r="G143" i="21"/>
  <c r="F143" i="21"/>
  <c r="E143" i="21"/>
  <c r="G142" i="21"/>
  <c r="G140" i="21"/>
  <c r="F140" i="21"/>
  <c r="E140" i="21"/>
  <c r="G139" i="21"/>
  <c r="G138" i="21"/>
  <c r="F138" i="21"/>
  <c r="E138" i="21"/>
  <c r="G136" i="21"/>
  <c r="G135" i="21"/>
  <c r="F135" i="21"/>
  <c r="E135" i="21"/>
  <c r="G134" i="21"/>
  <c r="G133" i="21"/>
  <c r="E133" i="21"/>
  <c r="G132" i="21"/>
  <c r="G131" i="21"/>
  <c r="F131" i="21"/>
  <c r="E131" i="21"/>
  <c r="G130" i="21"/>
  <c r="F130" i="21"/>
  <c r="E130" i="21"/>
  <c r="E129" i="21"/>
  <c r="G128" i="21"/>
  <c r="F128" i="21"/>
  <c r="G127" i="21"/>
  <c r="G126" i="21"/>
  <c r="F126" i="21"/>
  <c r="E126" i="21"/>
  <c r="F125" i="21"/>
  <c r="E125" i="21"/>
  <c r="G124" i="21"/>
  <c r="G123" i="21"/>
  <c r="F123" i="21"/>
  <c r="E123" i="21"/>
  <c r="G122" i="21"/>
  <c r="E121" i="21"/>
  <c r="G120" i="21"/>
  <c r="F120" i="21"/>
  <c r="G119" i="21"/>
  <c r="F119" i="21"/>
  <c r="E119" i="21"/>
  <c r="G118" i="21"/>
  <c r="E118" i="21"/>
  <c r="E117" i="21"/>
  <c r="G116" i="21"/>
  <c r="F116" i="21"/>
  <c r="E116" i="21"/>
  <c r="G115" i="21"/>
  <c r="F115" i="21"/>
  <c r="E115" i="21"/>
  <c r="G114" i="21"/>
  <c r="F114" i="21"/>
  <c r="E114" i="21"/>
  <c r="G112" i="21"/>
  <c r="F112" i="21"/>
  <c r="E112" i="21"/>
  <c r="G111" i="21"/>
  <c r="G110" i="21"/>
  <c r="E110" i="21"/>
  <c r="G108" i="21"/>
  <c r="F108" i="21"/>
  <c r="E108" i="21"/>
  <c r="G107" i="21"/>
  <c r="F107" i="21"/>
  <c r="E107" i="21"/>
  <c r="G106" i="21"/>
  <c r="E105" i="21"/>
  <c r="G104" i="21"/>
  <c r="F104" i="21"/>
  <c r="E104" i="21"/>
  <c r="G103" i="21"/>
  <c r="G102" i="21"/>
  <c r="F102" i="21"/>
  <c r="E102" i="21"/>
  <c r="G100" i="21"/>
  <c r="G99" i="21"/>
  <c r="G98" i="21"/>
  <c r="E97" i="21"/>
  <c r="G96" i="21"/>
  <c r="F96" i="21"/>
  <c r="E96" i="21"/>
  <c r="G95" i="21"/>
  <c r="E95" i="21"/>
  <c r="G94" i="21"/>
  <c r="F94" i="21"/>
  <c r="E94" i="21"/>
  <c r="G92" i="21"/>
  <c r="F92" i="21"/>
  <c r="G91" i="21"/>
  <c r="F91" i="21"/>
  <c r="E91" i="21"/>
  <c r="G90" i="21"/>
  <c r="F90" i="21"/>
  <c r="E90" i="21"/>
  <c r="E89" i="21"/>
  <c r="G88" i="21"/>
  <c r="F88" i="21"/>
  <c r="E88" i="21"/>
  <c r="G87" i="21"/>
  <c r="G86" i="21"/>
  <c r="F86" i="21"/>
  <c r="E86" i="21"/>
  <c r="G84" i="21"/>
  <c r="F84" i="21"/>
  <c r="E84" i="21"/>
  <c r="G83" i="21"/>
  <c r="F83" i="21"/>
  <c r="G82" i="21"/>
  <c r="F82" i="21"/>
  <c r="E82" i="21"/>
  <c r="G81" i="21"/>
  <c r="G80" i="21"/>
  <c r="G79" i="21"/>
  <c r="G78" i="21"/>
  <c r="E78" i="21"/>
  <c r="G77" i="21"/>
  <c r="C76" i="21"/>
  <c r="E173" i="21" s="1"/>
  <c r="G70" i="21"/>
  <c r="E70" i="21"/>
  <c r="G69" i="21"/>
  <c r="F69" i="21"/>
  <c r="E69" i="21"/>
  <c r="G68" i="21"/>
  <c r="E67" i="21"/>
  <c r="G66" i="21"/>
  <c r="F66" i="21"/>
  <c r="E66" i="21"/>
  <c r="G65" i="21"/>
  <c r="F65" i="21"/>
  <c r="E65" i="21"/>
  <c r="G63" i="21"/>
  <c r="E63" i="21"/>
  <c r="G62" i="21"/>
  <c r="F62" i="21"/>
  <c r="E62" i="21"/>
  <c r="G61" i="21"/>
  <c r="F61" i="21"/>
  <c r="E61" i="21"/>
  <c r="E60" i="21"/>
  <c r="G59" i="21"/>
  <c r="E59" i="21"/>
  <c r="G58" i="21"/>
  <c r="F58" i="21"/>
  <c r="E58" i="21"/>
  <c r="G57" i="21"/>
  <c r="F57" i="21"/>
  <c r="E57" i="21"/>
  <c r="E56" i="21"/>
  <c r="G55" i="21"/>
  <c r="E55" i="21"/>
  <c r="G54" i="21"/>
  <c r="G53" i="21"/>
  <c r="E53" i="21"/>
  <c r="G52" i="21"/>
  <c r="E52" i="21"/>
  <c r="G51" i="21"/>
  <c r="F51" i="21"/>
  <c r="E51" i="21"/>
  <c r="G50" i="21"/>
  <c r="G49" i="21"/>
  <c r="F49" i="21"/>
  <c r="E49" i="21"/>
  <c r="F48" i="21"/>
  <c r="E48" i="21"/>
  <c r="F47" i="21"/>
  <c r="E47" i="21"/>
  <c r="G46" i="21"/>
  <c r="F46" i="21"/>
  <c r="E46" i="21"/>
  <c r="G45" i="21"/>
  <c r="F45" i="21"/>
  <c r="E44" i="21"/>
  <c r="E43" i="21"/>
  <c r="G42" i="21"/>
  <c r="F42" i="21"/>
  <c r="E42" i="21"/>
  <c r="G41" i="21"/>
  <c r="F41" i="21"/>
  <c r="E41" i="21"/>
  <c r="E40" i="21"/>
  <c r="G38" i="21"/>
  <c r="F38" i="21"/>
  <c r="E38" i="21"/>
  <c r="G37" i="21"/>
  <c r="F37" i="21"/>
  <c r="E37" i="21"/>
  <c r="E36" i="21"/>
  <c r="G35" i="21"/>
  <c r="F35" i="21"/>
  <c r="E35" i="21"/>
  <c r="G34" i="21"/>
  <c r="F34" i="21"/>
  <c r="E34" i="21"/>
  <c r="G33" i="21"/>
  <c r="F33" i="21"/>
  <c r="E33" i="21"/>
  <c r="G32" i="21"/>
  <c r="E32" i="21"/>
  <c r="G31" i="21"/>
  <c r="F31" i="21"/>
  <c r="E31" i="21"/>
  <c r="G30" i="21"/>
  <c r="F30" i="21"/>
  <c r="G29" i="21"/>
  <c r="E29" i="21"/>
  <c r="F28" i="21"/>
  <c r="E28" i="21"/>
  <c r="F27" i="21"/>
  <c r="G26" i="21"/>
  <c r="F26" i="21"/>
  <c r="E26" i="21"/>
  <c r="G25" i="21"/>
  <c r="F25" i="21"/>
  <c r="E25" i="21"/>
  <c r="E24" i="21"/>
  <c r="E23" i="21"/>
  <c r="G22" i="21"/>
  <c r="F22" i="21"/>
  <c r="E22" i="21"/>
  <c r="G21" i="21"/>
  <c r="F21" i="21"/>
  <c r="E21" i="21"/>
  <c r="G20" i="21"/>
  <c r="F20" i="21"/>
  <c r="E20" i="21"/>
  <c r="E19" i="21"/>
  <c r="D19" i="21"/>
  <c r="F29" i="21" s="1"/>
  <c r="C19" i="21"/>
  <c r="E54" i="21" s="1"/>
  <c r="C11" i="21"/>
  <c r="G629" i="20"/>
  <c r="G628" i="20"/>
  <c r="G627" i="20"/>
  <c r="F627" i="20"/>
  <c r="E627" i="20"/>
  <c r="E626" i="20"/>
  <c r="G625" i="20"/>
  <c r="G624" i="20"/>
  <c r="F624" i="20"/>
  <c r="E624" i="20"/>
  <c r="G623" i="20"/>
  <c r="E623" i="20"/>
  <c r="G621" i="20"/>
  <c r="G620" i="20"/>
  <c r="G619" i="20"/>
  <c r="G617" i="20"/>
  <c r="G616" i="20"/>
  <c r="G615" i="20"/>
  <c r="F615" i="20"/>
  <c r="E615" i="20"/>
  <c r="G613" i="20"/>
  <c r="F613" i="20"/>
  <c r="E613" i="20"/>
  <c r="G612" i="20"/>
  <c r="G611" i="20"/>
  <c r="G610" i="20"/>
  <c r="G609" i="20"/>
  <c r="F609" i="20"/>
  <c r="G608" i="20"/>
  <c r="E608" i="20"/>
  <c r="G607" i="20"/>
  <c r="E607" i="20"/>
  <c r="G606" i="20"/>
  <c r="G605" i="20"/>
  <c r="G604" i="20"/>
  <c r="G603" i="20"/>
  <c r="G602" i="20"/>
  <c r="C601" i="20"/>
  <c r="F595" i="20"/>
  <c r="E595" i="20"/>
  <c r="G594" i="20"/>
  <c r="F594" i="20"/>
  <c r="E594" i="20"/>
  <c r="G593" i="20"/>
  <c r="G592" i="20"/>
  <c r="F592" i="20"/>
  <c r="E592" i="20"/>
  <c r="G590" i="20"/>
  <c r="F590" i="20"/>
  <c r="E590" i="20"/>
  <c r="G589" i="20"/>
  <c r="G588" i="20"/>
  <c r="F587" i="20"/>
  <c r="E587" i="20"/>
  <c r="G586" i="20"/>
  <c r="F586" i="20"/>
  <c r="G585" i="20"/>
  <c r="G584" i="20"/>
  <c r="F584" i="20"/>
  <c r="E584" i="20"/>
  <c r="G583" i="20"/>
  <c r="E583" i="20"/>
  <c r="G582" i="20"/>
  <c r="G581" i="20"/>
  <c r="G580" i="20"/>
  <c r="G578" i="20"/>
  <c r="F578" i="20"/>
  <c r="E578" i="20"/>
  <c r="G577" i="20"/>
  <c r="F577" i="20"/>
  <c r="E577" i="20"/>
  <c r="G576" i="20"/>
  <c r="E576" i="20"/>
  <c r="F575" i="20"/>
  <c r="G574" i="20"/>
  <c r="G573" i="20"/>
  <c r="F573" i="20"/>
  <c r="E573" i="20"/>
  <c r="G572" i="20"/>
  <c r="F572" i="20"/>
  <c r="E572" i="20"/>
  <c r="G571" i="20"/>
  <c r="G570" i="20"/>
  <c r="F570" i="20"/>
  <c r="G569" i="20"/>
  <c r="F569" i="20"/>
  <c r="E569" i="20"/>
  <c r="G568" i="20"/>
  <c r="E568" i="20"/>
  <c r="E567" i="20"/>
  <c r="G566" i="20"/>
  <c r="F566" i="20"/>
  <c r="E566" i="20"/>
  <c r="G565" i="20"/>
  <c r="F565" i="20"/>
  <c r="E565" i="20"/>
  <c r="G564" i="20"/>
  <c r="F564" i="20"/>
  <c r="G563" i="20"/>
  <c r="E563" i="20"/>
  <c r="G562" i="20"/>
  <c r="F562" i="20"/>
  <c r="E562" i="20"/>
  <c r="G561" i="20"/>
  <c r="F561" i="20"/>
  <c r="E561" i="20"/>
  <c r="G560" i="20"/>
  <c r="F560" i="20"/>
  <c r="E560" i="20"/>
  <c r="G559" i="20"/>
  <c r="G558" i="20"/>
  <c r="G557" i="20"/>
  <c r="F557" i="20"/>
  <c r="E557" i="20"/>
  <c r="G556" i="20"/>
  <c r="F556" i="20"/>
  <c r="E556" i="20"/>
  <c r="G555" i="20"/>
  <c r="G554" i="20"/>
  <c r="E554" i="20"/>
  <c r="G553" i="20"/>
  <c r="F553" i="20"/>
  <c r="E553" i="20"/>
  <c r="G552" i="20"/>
  <c r="F551" i="20"/>
  <c r="E551" i="20"/>
  <c r="G550" i="20"/>
  <c r="F550" i="20"/>
  <c r="E550" i="20"/>
  <c r="G549" i="20"/>
  <c r="F549" i="20"/>
  <c r="E549" i="20"/>
  <c r="G548" i="20"/>
  <c r="F548" i="20"/>
  <c r="E548" i="20"/>
  <c r="F547" i="20"/>
  <c r="E547" i="20"/>
  <c r="G546" i="20"/>
  <c r="F546" i="20"/>
  <c r="E546" i="20"/>
  <c r="G545" i="20"/>
  <c r="E545" i="20"/>
  <c r="G544" i="20"/>
  <c r="F544" i="20"/>
  <c r="E544" i="20"/>
  <c r="F543" i="20"/>
  <c r="E543" i="20"/>
  <c r="G542" i="20"/>
  <c r="F542" i="20"/>
  <c r="E542" i="20"/>
  <c r="G541" i="20"/>
  <c r="F541" i="20"/>
  <c r="E541" i="20"/>
  <c r="G540" i="20"/>
  <c r="F540" i="20"/>
  <c r="E540" i="20"/>
  <c r="F539" i="20"/>
  <c r="E539" i="20"/>
  <c r="G538" i="20"/>
  <c r="F538" i="20"/>
  <c r="E538" i="20"/>
  <c r="G537" i="20"/>
  <c r="G536" i="20"/>
  <c r="F536" i="20"/>
  <c r="G535" i="20"/>
  <c r="G534" i="20"/>
  <c r="F534" i="20"/>
  <c r="E534" i="20"/>
  <c r="G533" i="20"/>
  <c r="F533" i="20"/>
  <c r="E533" i="20"/>
  <c r="G532" i="20"/>
  <c r="F532" i="20"/>
  <c r="E532" i="20"/>
  <c r="G530" i="20"/>
  <c r="G529" i="20"/>
  <c r="F529" i="20"/>
  <c r="E529" i="20"/>
  <c r="G528" i="20"/>
  <c r="F528" i="20"/>
  <c r="E528" i="20"/>
  <c r="E527" i="20"/>
  <c r="G526" i="20"/>
  <c r="F526" i="20"/>
  <c r="E526" i="20"/>
  <c r="G525" i="20"/>
  <c r="F525" i="20"/>
  <c r="E525" i="20"/>
  <c r="G524" i="20"/>
  <c r="F524" i="20"/>
  <c r="E524" i="20"/>
  <c r="E523" i="20"/>
  <c r="G522" i="20"/>
  <c r="F522" i="20"/>
  <c r="E522" i="20"/>
  <c r="G521" i="20"/>
  <c r="F521" i="20"/>
  <c r="G520" i="20"/>
  <c r="G518" i="20"/>
  <c r="F518" i="20"/>
  <c r="E518" i="20"/>
  <c r="G517" i="20"/>
  <c r="E517" i="20"/>
  <c r="G516" i="20"/>
  <c r="F515" i="20"/>
  <c r="E515" i="20"/>
  <c r="G514" i="20"/>
  <c r="F514" i="20"/>
  <c r="E514" i="20"/>
  <c r="G513" i="20"/>
  <c r="F513" i="20"/>
  <c r="G512" i="20"/>
  <c r="F512" i="20"/>
  <c r="E512" i="20"/>
  <c r="G510" i="20"/>
  <c r="F510" i="20"/>
  <c r="E510" i="20"/>
  <c r="G509" i="20"/>
  <c r="E509" i="20"/>
  <c r="G508" i="20"/>
  <c r="E507" i="20"/>
  <c r="G506" i="20"/>
  <c r="F506" i="20"/>
  <c r="G505" i="20"/>
  <c r="G504" i="20"/>
  <c r="G502" i="20"/>
  <c r="G501" i="20"/>
  <c r="F501" i="20"/>
  <c r="E501" i="20"/>
  <c r="G500" i="20"/>
  <c r="F499" i="20"/>
  <c r="E499" i="20"/>
  <c r="G498" i="20"/>
  <c r="G497" i="20"/>
  <c r="F497" i="20"/>
  <c r="E497" i="20"/>
  <c r="G496" i="20"/>
  <c r="F496" i="20"/>
  <c r="E496" i="20"/>
  <c r="G494" i="20"/>
  <c r="F494" i="20"/>
  <c r="E494" i="20"/>
  <c r="G493" i="20"/>
  <c r="F493" i="20"/>
  <c r="E493" i="20"/>
  <c r="G492" i="20"/>
  <c r="F492" i="20"/>
  <c r="E492" i="20"/>
  <c r="F491" i="20"/>
  <c r="E491" i="20"/>
  <c r="G490" i="20"/>
  <c r="G489" i="20"/>
  <c r="F489" i="20"/>
  <c r="E489" i="20"/>
  <c r="G488" i="20"/>
  <c r="F488" i="20"/>
  <c r="E488" i="20"/>
  <c r="G486" i="20"/>
  <c r="E486" i="20"/>
  <c r="G485" i="20"/>
  <c r="G484" i="20"/>
  <c r="G483" i="20"/>
  <c r="E483" i="20"/>
  <c r="G482" i="20"/>
  <c r="E482" i="20"/>
  <c r="G481" i="20"/>
  <c r="F481" i="20"/>
  <c r="E481" i="20"/>
  <c r="G480" i="20"/>
  <c r="E479" i="20"/>
  <c r="G478" i="20"/>
  <c r="G477" i="20"/>
  <c r="G476" i="20"/>
  <c r="G474" i="20"/>
  <c r="G473" i="20"/>
  <c r="F473" i="20"/>
  <c r="E473" i="20"/>
  <c r="G472" i="20"/>
  <c r="E471" i="20"/>
  <c r="G470" i="20"/>
  <c r="F470" i="20"/>
  <c r="E470" i="20"/>
  <c r="G469" i="20"/>
  <c r="G468" i="20"/>
  <c r="F468" i="20"/>
  <c r="E468" i="20"/>
  <c r="G467" i="20"/>
  <c r="E467" i="20"/>
  <c r="G466" i="20"/>
  <c r="F466" i="20"/>
  <c r="E466" i="20"/>
  <c r="G465" i="20"/>
  <c r="F465" i="20"/>
  <c r="E465" i="20"/>
  <c r="G464" i="20"/>
  <c r="G462" i="20"/>
  <c r="G461" i="20"/>
  <c r="G460" i="20"/>
  <c r="E460" i="20"/>
  <c r="G459" i="20"/>
  <c r="E459" i="20"/>
  <c r="G458" i="20"/>
  <c r="G457" i="20"/>
  <c r="G456" i="20"/>
  <c r="E455" i="20"/>
  <c r="G454" i="20"/>
  <c r="E454" i="20"/>
  <c r="G453" i="20"/>
  <c r="G452" i="20"/>
  <c r="F452" i="20"/>
  <c r="E452" i="20"/>
  <c r="G451" i="20"/>
  <c r="G450" i="20"/>
  <c r="F450" i="20"/>
  <c r="E450" i="20"/>
  <c r="G449" i="20"/>
  <c r="F449" i="20"/>
  <c r="E449" i="20"/>
  <c r="G448" i="20"/>
  <c r="F448" i="20"/>
  <c r="E448" i="20"/>
  <c r="E447" i="20"/>
  <c r="G446" i="20"/>
  <c r="G445" i="20"/>
  <c r="G444" i="20"/>
  <c r="F444" i="20"/>
  <c r="E444" i="20"/>
  <c r="F443" i="20"/>
  <c r="E443" i="20"/>
  <c r="G442" i="20"/>
  <c r="G441" i="20"/>
  <c r="G440" i="20"/>
  <c r="F440" i="20"/>
  <c r="F439" i="20"/>
  <c r="E439" i="20"/>
  <c r="G438" i="20"/>
  <c r="F438" i="20"/>
  <c r="E438" i="20"/>
  <c r="G437" i="20"/>
  <c r="G436" i="20"/>
  <c r="F436" i="20"/>
  <c r="E436" i="20"/>
  <c r="E435" i="20"/>
  <c r="G434" i="20"/>
  <c r="F434" i="20"/>
  <c r="G433" i="20"/>
  <c r="F433" i="20"/>
  <c r="G432" i="20"/>
  <c r="E432" i="20"/>
  <c r="E431" i="20"/>
  <c r="G430" i="20"/>
  <c r="F430" i="20"/>
  <c r="E430" i="20"/>
  <c r="G429" i="20"/>
  <c r="G428" i="20"/>
  <c r="G426" i="20"/>
  <c r="G425" i="20"/>
  <c r="G424" i="20"/>
  <c r="E423" i="20"/>
  <c r="G422" i="20"/>
  <c r="F422" i="20"/>
  <c r="E422" i="20"/>
  <c r="G421" i="20"/>
  <c r="F421" i="20"/>
  <c r="E421" i="20"/>
  <c r="G420" i="20"/>
  <c r="F420" i="20"/>
  <c r="E420" i="20"/>
  <c r="G418" i="20"/>
  <c r="F418" i="20"/>
  <c r="G417" i="20"/>
  <c r="E417" i="20"/>
  <c r="G416" i="20"/>
  <c r="F416" i="20"/>
  <c r="E416" i="20"/>
  <c r="G414" i="20"/>
  <c r="G413" i="20"/>
  <c r="G412" i="20"/>
  <c r="F412" i="20"/>
  <c r="E412" i="20"/>
  <c r="E411" i="20"/>
  <c r="G410" i="20"/>
  <c r="G409" i="20"/>
  <c r="F409" i="20"/>
  <c r="E409" i="20"/>
  <c r="G408" i="20"/>
  <c r="F408" i="20"/>
  <c r="E408" i="20"/>
  <c r="F407" i="20"/>
  <c r="E407" i="20"/>
  <c r="G406" i="20"/>
  <c r="F406" i="20"/>
  <c r="E406" i="20"/>
  <c r="G405" i="20"/>
  <c r="E405" i="20"/>
  <c r="G404" i="20"/>
  <c r="E403" i="20"/>
  <c r="G402" i="20"/>
  <c r="F402" i="20"/>
  <c r="E402" i="20"/>
  <c r="G401" i="20"/>
  <c r="G400" i="20"/>
  <c r="G399" i="20"/>
  <c r="G398" i="20"/>
  <c r="G397" i="20"/>
  <c r="G396" i="20"/>
  <c r="G394" i="20"/>
  <c r="F394" i="20"/>
  <c r="E394" i="20"/>
  <c r="G393" i="20"/>
  <c r="G392" i="20"/>
  <c r="E391" i="20"/>
  <c r="G390" i="20"/>
  <c r="F390" i="20"/>
  <c r="E390" i="20"/>
  <c r="G389" i="20"/>
  <c r="G388" i="20"/>
  <c r="F388" i="20"/>
  <c r="E388" i="20"/>
  <c r="G386" i="20"/>
  <c r="G385" i="20"/>
  <c r="G384" i="20"/>
  <c r="F384" i="20"/>
  <c r="E384" i="20"/>
  <c r="G382" i="20"/>
  <c r="G381" i="20"/>
  <c r="F381" i="20"/>
  <c r="E381" i="20"/>
  <c r="G380" i="20"/>
  <c r="F380" i="20"/>
  <c r="E380" i="20"/>
  <c r="F379" i="20"/>
  <c r="E379" i="20"/>
  <c r="G378" i="20"/>
  <c r="G377" i="20"/>
  <c r="G376" i="20"/>
  <c r="F376" i="20"/>
  <c r="E376" i="20"/>
  <c r="G374" i="20"/>
  <c r="G373" i="20"/>
  <c r="F373" i="20"/>
  <c r="E373" i="20"/>
  <c r="G372" i="20"/>
  <c r="G370" i="20"/>
  <c r="G369" i="20"/>
  <c r="G368" i="20"/>
  <c r="F367" i="20"/>
  <c r="G366" i="20"/>
  <c r="E366" i="20"/>
  <c r="G365" i="20"/>
  <c r="G364" i="20"/>
  <c r="G363" i="20"/>
  <c r="D362" i="20"/>
  <c r="D12" i="20" s="1"/>
  <c r="C362" i="20"/>
  <c r="G356" i="20"/>
  <c r="F356" i="20"/>
  <c r="E356" i="20"/>
  <c r="G355" i="20"/>
  <c r="F355" i="20"/>
  <c r="E355" i="20"/>
  <c r="G354" i="20"/>
  <c r="F354" i="20"/>
  <c r="E354" i="20"/>
  <c r="G353" i="20"/>
  <c r="F353" i="20"/>
  <c r="E353" i="20"/>
  <c r="G352" i="20"/>
  <c r="E352" i="20"/>
  <c r="G351" i="20"/>
  <c r="G350" i="20"/>
  <c r="F350" i="20"/>
  <c r="E350" i="20"/>
  <c r="G349" i="20"/>
  <c r="G348" i="20"/>
  <c r="F348" i="20"/>
  <c r="E348" i="20"/>
  <c r="G347" i="20"/>
  <c r="F347" i="20"/>
  <c r="E347" i="20"/>
  <c r="G346" i="20"/>
  <c r="F346" i="20"/>
  <c r="E346" i="20"/>
  <c r="G345" i="20"/>
  <c r="G344" i="20"/>
  <c r="F344" i="20"/>
  <c r="E344" i="20"/>
  <c r="G343" i="20"/>
  <c r="F343" i="20"/>
  <c r="E343" i="20"/>
  <c r="G342" i="20"/>
  <c r="F342" i="20"/>
  <c r="E342" i="20"/>
  <c r="G341" i="20"/>
  <c r="F341" i="20"/>
  <c r="E341" i="20"/>
  <c r="G340" i="20"/>
  <c r="G339" i="20"/>
  <c r="F339" i="20"/>
  <c r="E339" i="20"/>
  <c r="G338" i="20"/>
  <c r="F338" i="20"/>
  <c r="E338" i="20"/>
  <c r="G337" i="20"/>
  <c r="F337" i="20"/>
  <c r="E337" i="20"/>
  <c r="G336" i="20"/>
  <c r="G335" i="20"/>
  <c r="F335" i="20"/>
  <c r="E335" i="20"/>
  <c r="G334" i="20"/>
  <c r="F334" i="20"/>
  <c r="E334" i="20"/>
  <c r="G333" i="20"/>
  <c r="G332" i="20"/>
  <c r="F332" i="20"/>
  <c r="E332" i="20"/>
  <c r="G331" i="20"/>
  <c r="G330" i="20"/>
  <c r="F330" i="20"/>
  <c r="E330" i="20"/>
  <c r="G329" i="20"/>
  <c r="G328" i="20"/>
  <c r="F328" i="20"/>
  <c r="E328" i="20"/>
  <c r="G327" i="20"/>
  <c r="F327" i="20"/>
  <c r="G326" i="20"/>
  <c r="F326" i="20"/>
  <c r="E326" i="20"/>
  <c r="G325" i="20"/>
  <c r="G324" i="20"/>
  <c r="F324" i="20"/>
  <c r="E324" i="20"/>
  <c r="G323" i="20"/>
  <c r="F323" i="20"/>
  <c r="E323" i="20"/>
  <c r="G322" i="20"/>
  <c r="F322" i="20"/>
  <c r="G321" i="20"/>
  <c r="F321" i="20"/>
  <c r="E321" i="20"/>
  <c r="G320" i="20"/>
  <c r="G319" i="20"/>
  <c r="F319" i="20"/>
  <c r="E319" i="20"/>
  <c r="G318" i="20"/>
  <c r="F318" i="20"/>
  <c r="E318" i="20"/>
  <c r="G317" i="20"/>
  <c r="G316" i="20"/>
  <c r="F316" i="20"/>
  <c r="E316" i="20"/>
  <c r="G315" i="20"/>
  <c r="E315" i="20"/>
  <c r="G314" i="20"/>
  <c r="G313" i="20"/>
  <c r="E313" i="20"/>
  <c r="G312" i="20"/>
  <c r="F312" i="20"/>
  <c r="E312" i="20"/>
  <c r="G311" i="20"/>
  <c r="G310" i="20"/>
  <c r="F310" i="20"/>
  <c r="E310" i="20"/>
  <c r="G309" i="20"/>
  <c r="F309" i="20"/>
  <c r="E309" i="20"/>
  <c r="G308" i="20"/>
  <c r="G307" i="20"/>
  <c r="F307" i="20"/>
  <c r="G306" i="20"/>
  <c r="F306" i="20"/>
  <c r="E306" i="20"/>
  <c r="G305" i="20"/>
  <c r="G304" i="20"/>
  <c r="G303" i="20"/>
  <c r="F303" i="20"/>
  <c r="E303" i="20"/>
  <c r="G302" i="20"/>
  <c r="G301" i="20"/>
  <c r="G300" i="20"/>
  <c r="E300" i="20"/>
  <c r="G299" i="20"/>
  <c r="G298" i="20"/>
  <c r="G297" i="20"/>
  <c r="G296" i="20"/>
  <c r="F296" i="20"/>
  <c r="E296" i="20"/>
  <c r="G295" i="20"/>
  <c r="F295" i="20"/>
  <c r="E295" i="20"/>
  <c r="G294" i="20"/>
  <c r="F294" i="20"/>
  <c r="E294" i="20"/>
  <c r="G293" i="20"/>
  <c r="G292" i="20"/>
  <c r="G291" i="20"/>
  <c r="F291" i="20"/>
  <c r="E291" i="20"/>
  <c r="G290" i="20"/>
  <c r="F290" i="20"/>
  <c r="E290" i="20"/>
  <c r="G289" i="20"/>
  <c r="F289" i="20"/>
  <c r="E289" i="20"/>
  <c r="G288" i="20"/>
  <c r="F288" i="20"/>
  <c r="G287" i="20"/>
  <c r="G286" i="20"/>
  <c r="G285" i="20"/>
  <c r="G284" i="20"/>
  <c r="F284" i="20"/>
  <c r="E284" i="20"/>
  <c r="G283" i="20"/>
  <c r="F283" i="20"/>
  <c r="E283" i="20"/>
  <c r="G282" i="20"/>
  <c r="F282" i="20"/>
  <c r="E282" i="20"/>
  <c r="G281" i="20"/>
  <c r="F281" i="20"/>
  <c r="E281" i="20"/>
  <c r="G280" i="20"/>
  <c r="G279" i="20"/>
  <c r="H279" i="20" s="1"/>
  <c r="F279" i="20"/>
  <c r="E279" i="20"/>
  <c r="G278" i="20"/>
  <c r="F278" i="20"/>
  <c r="E278" i="20"/>
  <c r="G277" i="20"/>
  <c r="G276" i="20"/>
  <c r="F276" i="20"/>
  <c r="E276" i="20"/>
  <c r="G275" i="20"/>
  <c r="F275" i="20"/>
  <c r="E275" i="20"/>
  <c r="G274" i="20"/>
  <c r="G273" i="20"/>
  <c r="F273" i="20"/>
  <c r="E273" i="20"/>
  <c r="G272" i="20"/>
  <c r="F272" i="20"/>
  <c r="E272" i="20"/>
  <c r="G271" i="20"/>
  <c r="F271" i="20"/>
  <c r="E271" i="20"/>
  <c r="G270" i="20"/>
  <c r="F270" i="20"/>
  <c r="E270" i="20"/>
  <c r="G269" i="20"/>
  <c r="G268" i="20"/>
  <c r="F268" i="20"/>
  <c r="E268" i="20"/>
  <c r="G267" i="20"/>
  <c r="F267" i="20"/>
  <c r="E267" i="20"/>
  <c r="G266" i="20"/>
  <c r="F266" i="20"/>
  <c r="E266" i="20"/>
  <c r="G265" i="20"/>
  <c r="F265" i="20"/>
  <c r="E265" i="20"/>
  <c r="G264" i="20"/>
  <c r="F264" i="20"/>
  <c r="E264" i="20"/>
  <c r="G263" i="20"/>
  <c r="F263" i="20"/>
  <c r="E263" i="20"/>
  <c r="G262" i="20"/>
  <c r="F262" i="20"/>
  <c r="E262" i="20"/>
  <c r="G261" i="20"/>
  <c r="F261" i="20"/>
  <c r="E261" i="20"/>
  <c r="G260" i="20"/>
  <c r="E260" i="20"/>
  <c r="G259" i="20"/>
  <c r="F259" i="20"/>
  <c r="E259" i="20"/>
  <c r="G258" i="20"/>
  <c r="E258" i="20"/>
  <c r="G257" i="20"/>
  <c r="F257" i="20"/>
  <c r="E257" i="20"/>
  <c r="G256" i="20"/>
  <c r="F256" i="20"/>
  <c r="E256" i="20"/>
  <c r="G255" i="20"/>
  <c r="F255" i="20"/>
  <c r="E255" i="20"/>
  <c r="G254" i="20"/>
  <c r="G253" i="20"/>
  <c r="F253" i="20"/>
  <c r="E253" i="20"/>
  <c r="G252" i="20"/>
  <c r="H252" i="20" s="1"/>
  <c r="F252" i="20"/>
  <c r="E252" i="20"/>
  <c r="G251" i="20"/>
  <c r="G250" i="20"/>
  <c r="F250" i="20"/>
  <c r="E250" i="20"/>
  <c r="G249" i="20"/>
  <c r="F249" i="20"/>
  <c r="E249" i="20"/>
  <c r="G248" i="20"/>
  <c r="G247" i="20"/>
  <c r="G246" i="20"/>
  <c r="F246" i="20"/>
  <c r="E246" i="20"/>
  <c r="G245" i="20"/>
  <c r="G244" i="20"/>
  <c r="F244" i="20"/>
  <c r="E244" i="20"/>
  <c r="G243" i="20"/>
  <c r="F243" i="20"/>
  <c r="E243" i="20"/>
  <c r="G242" i="20"/>
  <c r="G241" i="20"/>
  <c r="G240" i="20"/>
  <c r="F240" i="20"/>
  <c r="E240" i="20"/>
  <c r="G239" i="20"/>
  <c r="F239" i="20"/>
  <c r="E239" i="20"/>
  <c r="G238" i="20"/>
  <c r="G237" i="20"/>
  <c r="F237" i="20"/>
  <c r="E237" i="20"/>
  <c r="G236" i="20"/>
  <c r="F236" i="20"/>
  <c r="E236" i="20"/>
  <c r="G235" i="20"/>
  <c r="G234" i="20"/>
  <c r="F234" i="20"/>
  <c r="E234" i="20"/>
  <c r="G233" i="20"/>
  <c r="F233" i="20"/>
  <c r="E233" i="20"/>
  <c r="G232" i="20"/>
  <c r="F232" i="20"/>
  <c r="E232" i="20"/>
  <c r="G231" i="20"/>
  <c r="F231" i="20"/>
  <c r="E231" i="20"/>
  <c r="G230" i="20"/>
  <c r="F230" i="20"/>
  <c r="E230" i="20"/>
  <c r="G229" i="20"/>
  <c r="F229" i="20"/>
  <c r="E229" i="20"/>
  <c r="G228" i="20"/>
  <c r="G227" i="20"/>
  <c r="F227" i="20"/>
  <c r="E227" i="20"/>
  <c r="G226" i="20"/>
  <c r="F226" i="20"/>
  <c r="E226" i="20"/>
  <c r="G225" i="20"/>
  <c r="F225" i="20"/>
  <c r="E225" i="20"/>
  <c r="G224" i="20"/>
  <c r="G223" i="20"/>
  <c r="G222" i="20"/>
  <c r="F222" i="20"/>
  <c r="E222" i="20"/>
  <c r="G221" i="20"/>
  <c r="G220" i="20"/>
  <c r="G219" i="20"/>
  <c r="G218" i="20"/>
  <c r="G217" i="20"/>
  <c r="F217" i="20"/>
  <c r="E217" i="20"/>
  <c r="G216" i="20"/>
  <c r="G215" i="20"/>
  <c r="G214" i="20"/>
  <c r="G213" i="20"/>
  <c r="G212" i="20"/>
  <c r="G211" i="20"/>
  <c r="G210" i="20"/>
  <c r="F210" i="20"/>
  <c r="E210" i="20"/>
  <c r="G209" i="20"/>
  <c r="E209" i="20"/>
  <c r="G208" i="20"/>
  <c r="G207" i="20"/>
  <c r="F207" i="20"/>
  <c r="E207" i="20"/>
  <c r="G206" i="20"/>
  <c r="F206" i="20"/>
  <c r="E206" i="20"/>
  <c r="G205" i="20"/>
  <c r="F205" i="20"/>
  <c r="E205" i="20"/>
  <c r="G204" i="20"/>
  <c r="F204" i="20"/>
  <c r="E204" i="20"/>
  <c r="G203" i="20"/>
  <c r="G202" i="20"/>
  <c r="G201" i="20"/>
  <c r="H201" i="20" s="1"/>
  <c r="F201" i="20"/>
  <c r="E201" i="20"/>
  <c r="G200" i="20"/>
  <c r="F200" i="20"/>
  <c r="G199" i="20"/>
  <c r="F199" i="20"/>
  <c r="E199" i="20"/>
  <c r="G198" i="20"/>
  <c r="G197" i="20"/>
  <c r="G196" i="20"/>
  <c r="G195" i="20"/>
  <c r="G194" i="20"/>
  <c r="F194" i="20"/>
  <c r="G193" i="20"/>
  <c r="F193" i="20"/>
  <c r="E193" i="20"/>
  <c r="G192" i="20"/>
  <c r="H192" i="20" s="1"/>
  <c r="F192" i="20"/>
  <c r="E192" i="20"/>
  <c r="G191" i="20"/>
  <c r="G190" i="20"/>
  <c r="G189" i="20"/>
  <c r="G188" i="20"/>
  <c r="G187" i="20"/>
  <c r="F187" i="20"/>
  <c r="E187" i="20"/>
  <c r="G186" i="20"/>
  <c r="G185" i="20"/>
  <c r="F185" i="20"/>
  <c r="E185" i="20"/>
  <c r="G184" i="20"/>
  <c r="F184" i="20"/>
  <c r="E184" i="20"/>
  <c r="G183" i="20"/>
  <c r="G182" i="20"/>
  <c r="D181" i="20"/>
  <c r="F351" i="20" s="1"/>
  <c r="C181" i="20"/>
  <c r="G175" i="20"/>
  <c r="F175" i="20"/>
  <c r="E175" i="20"/>
  <c r="G174" i="20"/>
  <c r="F174" i="20"/>
  <c r="F173" i="20"/>
  <c r="E173" i="20"/>
  <c r="G172" i="20"/>
  <c r="G171" i="20"/>
  <c r="F171" i="20"/>
  <c r="E171" i="20"/>
  <c r="G170" i="20"/>
  <c r="F170" i="20"/>
  <c r="E170" i="20"/>
  <c r="E169" i="20"/>
  <c r="G168" i="20"/>
  <c r="F168" i="20"/>
  <c r="E168" i="20"/>
  <c r="G167" i="20"/>
  <c r="F167" i="20"/>
  <c r="E167" i="20"/>
  <c r="G166" i="20"/>
  <c r="F166" i="20"/>
  <c r="G165" i="20"/>
  <c r="G164" i="20"/>
  <c r="F164" i="20"/>
  <c r="G163" i="20"/>
  <c r="G162" i="20"/>
  <c r="G160" i="20"/>
  <c r="F160" i="20"/>
  <c r="E160" i="20"/>
  <c r="G159" i="20"/>
  <c r="F159" i="20"/>
  <c r="E159" i="20"/>
  <c r="G158" i="20"/>
  <c r="F158" i="20"/>
  <c r="E158" i="20"/>
  <c r="E157" i="20"/>
  <c r="G156" i="20"/>
  <c r="E156" i="20"/>
  <c r="G155" i="20"/>
  <c r="F155" i="20"/>
  <c r="E155" i="20"/>
  <c r="G154" i="20"/>
  <c r="F154" i="20"/>
  <c r="E154" i="20"/>
  <c r="E153" i="20"/>
  <c r="G152" i="20"/>
  <c r="F152" i="20"/>
  <c r="E152" i="20"/>
  <c r="G151" i="20"/>
  <c r="G150" i="20"/>
  <c r="F150" i="20"/>
  <c r="E150" i="20"/>
  <c r="F149" i="20"/>
  <c r="E149" i="20"/>
  <c r="G148" i="20"/>
  <c r="F148" i="20"/>
  <c r="E148" i="20"/>
  <c r="G147" i="20"/>
  <c r="G146" i="20"/>
  <c r="F146" i="20"/>
  <c r="E146" i="20"/>
  <c r="G144" i="20"/>
  <c r="E144" i="20"/>
  <c r="G143" i="20"/>
  <c r="E143" i="20"/>
  <c r="G142" i="20"/>
  <c r="G141" i="20"/>
  <c r="G140" i="20"/>
  <c r="G139" i="20"/>
  <c r="G138" i="20"/>
  <c r="F138" i="20"/>
  <c r="E138" i="20"/>
  <c r="G136" i="20"/>
  <c r="G135" i="20"/>
  <c r="F135" i="20"/>
  <c r="E135" i="20"/>
  <c r="G134" i="20"/>
  <c r="E133" i="20"/>
  <c r="G132" i="20"/>
  <c r="G131" i="20"/>
  <c r="G130" i="20"/>
  <c r="G128" i="20"/>
  <c r="G127" i="20"/>
  <c r="F127" i="20"/>
  <c r="G126" i="20"/>
  <c r="F126" i="20"/>
  <c r="E126" i="20"/>
  <c r="G124" i="20"/>
  <c r="G123" i="20"/>
  <c r="G122" i="20"/>
  <c r="G120" i="20"/>
  <c r="G119" i="20"/>
  <c r="E119" i="20"/>
  <c r="G118" i="20"/>
  <c r="G116" i="20"/>
  <c r="F116" i="20"/>
  <c r="E116" i="20"/>
  <c r="G115" i="20"/>
  <c r="E115" i="20"/>
  <c r="G114" i="20"/>
  <c r="F114" i="20"/>
  <c r="E114" i="20"/>
  <c r="G113" i="20"/>
  <c r="G112" i="20"/>
  <c r="G111" i="20"/>
  <c r="G110" i="20"/>
  <c r="G108" i="20"/>
  <c r="F108" i="20"/>
  <c r="E108" i="20"/>
  <c r="G107" i="20"/>
  <c r="E107" i="20"/>
  <c r="G106" i="20"/>
  <c r="E105" i="20"/>
  <c r="G104" i="20"/>
  <c r="F104" i="20"/>
  <c r="E104" i="20"/>
  <c r="G103" i="20"/>
  <c r="G102" i="20"/>
  <c r="G100" i="20"/>
  <c r="G99" i="20"/>
  <c r="G98" i="20"/>
  <c r="G96" i="20"/>
  <c r="G95" i="20"/>
  <c r="G94" i="20"/>
  <c r="G93" i="20"/>
  <c r="G92" i="20"/>
  <c r="G91" i="20"/>
  <c r="F91" i="20"/>
  <c r="E91" i="20"/>
  <c r="G90" i="20"/>
  <c r="F90" i="20"/>
  <c r="E90" i="20"/>
  <c r="G89" i="20"/>
  <c r="E89" i="20"/>
  <c r="G88" i="20"/>
  <c r="G87" i="20"/>
  <c r="G86" i="20"/>
  <c r="F86" i="20"/>
  <c r="E86" i="20"/>
  <c r="E85" i="20"/>
  <c r="G84" i="20"/>
  <c r="F84" i="20"/>
  <c r="E84" i="20"/>
  <c r="G83" i="20"/>
  <c r="G82" i="20"/>
  <c r="F82" i="20"/>
  <c r="E82" i="20"/>
  <c r="G80" i="20"/>
  <c r="G79" i="20"/>
  <c r="F79" i="20"/>
  <c r="G78" i="20"/>
  <c r="G77" i="20"/>
  <c r="D76" i="20"/>
  <c r="F156" i="20" s="1"/>
  <c r="C76" i="20"/>
  <c r="E164" i="20" s="1"/>
  <c r="G70" i="20"/>
  <c r="F70" i="20"/>
  <c r="E70" i="20"/>
  <c r="G69" i="20"/>
  <c r="F69" i="20"/>
  <c r="E69" i="20"/>
  <c r="G67" i="20"/>
  <c r="G66" i="20"/>
  <c r="F66" i="20"/>
  <c r="E66" i="20"/>
  <c r="G65" i="20"/>
  <c r="F65" i="20"/>
  <c r="E65" i="20"/>
  <c r="G64" i="20"/>
  <c r="G63" i="20"/>
  <c r="F63" i="20"/>
  <c r="E63" i="20"/>
  <c r="G62" i="20"/>
  <c r="F62" i="20"/>
  <c r="E62" i="20"/>
  <c r="G61" i="20"/>
  <c r="G60" i="20"/>
  <c r="E60" i="20"/>
  <c r="G59" i="20"/>
  <c r="F59" i="20"/>
  <c r="E59" i="20"/>
  <c r="G58" i="20"/>
  <c r="F58" i="20"/>
  <c r="E58" i="20"/>
  <c r="G57" i="20"/>
  <c r="F57" i="20"/>
  <c r="F56" i="20"/>
  <c r="E56" i="20"/>
  <c r="G55" i="20"/>
  <c r="F55" i="20"/>
  <c r="E55" i="20"/>
  <c r="G54" i="20"/>
  <c r="G53" i="20"/>
  <c r="F52" i="20"/>
  <c r="E52" i="20"/>
  <c r="G51" i="20"/>
  <c r="E51" i="20"/>
  <c r="G50" i="20"/>
  <c r="G49" i="20"/>
  <c r="F49" i="20"/>
  <c r="E49" i="20"/>
  <c r="G48" i="20"/>
  <c r="E48" i="20"/>
  <c r="G47" i="20"/>
  <c r="F47" i="20"/>
  <c r="E47" i="20"/>
  <c r="G46" i="20"/>
  <c r="F46" i="20"/>
  <c r="E46" i="20"/>
  <c r="G45" i="20"/>
  <c r="F45" i="20"/>
  <c r="E45" i="20"/>
  <c r="G44" i="20"/>
  <c r="E44" i="20"/>
  <c r="G43" i="20"/>
  <c r="F43" i="20"/>
  <c r="E43" i="20"/>
  <c r="G42" i="20"/>
  <c r="F42" i="20"/>
  <c r="E42" i="20"/>
  <c r="G41" i="20"/>
  <c r="F41" i="20"/>
  <c r="E41" i="20"/>
  <c r="G40" i="20"/>
  <c r="E40" i="20"/>
  <c r="G39" i="20"/>
  <c r="G38" i="20"/>
  <c r="F38" i="20"/>
  <c r="E38" i="20"/>
  <c r="G37" i="20"/>
  <c r="F37" i="20"/>
  <c r="E37" i="20"/>
  <c r="G35" i="20"/>
  <c r="F35" i="20"/>
  <c r="E35" i="20"/>
  <c r="G34" i="20"/>
  <c r="F34" i="20"/>
  <c r="E34" i="20"/>
  <c r="G33" i="20"/>
  <c r="F33" i="20"/>
  <c r="E33" i="20"/>
  <c r="E32" i="20"/>
  <c r="G31" i="20"/>
  <c r="F31" i="20"/>
  <c r="E31" i="20"/>
  <c r="G30" i="20"/>
  <c r="E30" i="20"/>
  <c r="G29" i="20"/>
  <c r="E28" i="20"/>
  <c r="G27" i="20"/>
  <c r="G26" i="20"/>
  <c r="F26" i="20"/>
  <c r="E26" i="20"/>
  <c r="G25" i="20"/>
  <c r="E25" i="20"/>
  <c r="E24" i="20"/>
  <c r="G23" i="20"/>
  <c r="F23" i="20"/>
  <c r="E23" i="20"/>
  <c r="G22" i="20"/>
  <c r="F22" i="20"/>
  <c r="E22" i="20"/>
  <c r="G21" i="20"/>
  <c r="F21" i="20"/>
  <c r="E21" i="20"/>
  <c r="G20" i="20"/>
  <c r="F20" i="20"/>
  <c r="E20" i="20"/>
  <c r="E19" i="20"/>
  <c r="D19" i="20"/>
  <c r="F68" i="20" s="1"/>
  <c r="C19" i="20"/>
  <c r="E68" i="20" s="1"/>
  <c r="C9" i="20"/>
  <c r="E629" i="19"/>
  <c r="G628" i="19"/>
  <c r="F628" i="19"/>
  <c r="E628" i="19"/>
  <c r="G627" i="19"/>
  <c r="F627" i="19"/>
  <c r="E627" i="19"/>
  <c r="E626" i="19"/>
  <c r="E625" i="19"/>
  <c r="G624" i="19"/>
  <c r="F624" i="19"/>
  <c r="E624" i="19"/>
  <c r="G623" i="19"/>
  <c r="F623" i="19"/>
  <c r="E623" i="19"/>
  <c r="E622" i="19"/>
  <c r="E621" i="19"/>
  <c r="G620" i="19"/>
  <c r="F620" i="19"/>
  <c r="E620" i="19"/>
  <c r="G619" i="19"/>
  <c r="E618" i="19"/>
  <c r="G617" i="19"/>
  <c r="E617" i="19"/>
  <c r="G616" i="19"/>
  <c r="F616" i="19"/>
  <c r="E616" i="19"/>
  <c r="G615" i="19"/>
  <c r="F615" i="19"/>
  <c r="E615" i="19"/>
  <c r="E614" i="19"/>
  <c r="G613" i="19"/>
  <c r="E613" i="19"/>
  <c r="G612" i="19"/>
  <c r="F612" i="19"/>
  <c r="E612" i="19"/>
  <c r="G611" i="19"/>
  <c r="F611" i="19"/>
  <c r="E611" i="19"/>
  <c r="E610" i="19"/>
  <c r="G609" i="19"/>
  <c r="E609" i="19"/>
  <c r="G608" i="19"/>
  <c r="F608" i="19"/>
  <c r="E608" i="19"/>
  <c r="G607" i="19"/>
  <c r="F607" i="19"/>
  <c r="E607" i="19"/>
  <c r="G604" i="19"/>
  <c r="E604" i="19"/>
  <c r="G603" i="19"/>
  <c r="F603" i="19"/>
  <c r="E603" i="19"/>
  <c r="G602" i="19"/>
  <c r="F602" i="19"/>
  <c r="E602" i="19"/>
  <c r="D601" i="19"/>
  <c r="F617" i="19" s="1"/>
  <c r="C601" i="19"/>
  <c r="E619" i="19" s="1"/>
  <c r="E595" i="19"/>
  <c r="G594" i="19"/>
  <c r="F594" i="19"/>
  <c r="E594" i="19"/>
  <c r="G593" i="19"/>
  <c r="F593" i="19"/>
  <c r="E593" i="19"/>
  <c r="G592" i="19"/>
  <c r="F592" i="19"/>
  <c r="E592" i="19"/>
  <c r="E591" i="19"/>
  <c r="G590" i="19"/>
  <c r="F590" i="19"/>
  <c r="E590" i="19"/>
  <c r="G589" i="19"/>
  <c r="F589" i="19"/>
  <c r="E589" i="19"/>
  <c r="G588" i="19"/>
  <c r="F588" i="19"/>
  <c r="E588" i="19"/>
  <c r="E587" i="19"/>
  <c r="G586" i="19"/>
  <c r="F586" i="19"/>
  <c r="E586" i="19"/>
  <c r="G585" i="19"/>
  <c r="F585" i="19"/>
  <c r="E585" i="19"/>
  <c r="G584" i="19"/>
  <c r="F584" i="19"/>
  <c r="E584" i="19"/>
  <c r="E583" i="19"/>
  <c r="G582" i="19"/>
  <c r="F582" i="19"/>
  <c r="E582" i="19"/>
  <c r="G581" i="19"/>
  <c r="F581" i="19"/>
  <c r="G580" i="19"/>
  <c r="H580" i="19" s="1"/>
  <c r="F580" i="19"/>
  <c r="E580" i="19"/>
  <c r="G579" i="19"/>
  <c r="H579" i="19" s="1"/>
  <c r="E579" i="19"/>
  <c r="G578" i="19"/>
  <c r="H578" i="19" s="1"/>
  <c r="F578" i="19"/>
  <c r="E578" i="19"/>
  <c r="G577" i="19"/>
  <c r="H577" i="19" s="1"/>
  <c r="F577" i="19"/>
  <c r="E577" i="19"/>
  <c r="G576" i="19"/>
  <c r="H576" i="19" s="1"/>
  <c r="E576" i="19"/>
  <c r="G575" i="19"/>
  <c r="H575" i="19" s="1"/>
  <c r="E575" i="19"/>
  <c r="G574" i="19"/>
  <c r="H574" i="19" s="1"/>
  <c r="F574" i="19"/>
  <c r="E574" i="19"/>
  <c r="G573" i="19"/>
  <c r="H573" i="19" s="1"/>
  <c r="F573" i="19"/>
  <c r="E573" i="19"/>
  <c r="G572" i="19"/>
  <c r="H572" i="19" s="1"/>
  <c r="F572" i="19"/>
  <c r="E572" i="19"/>
  <c r="G571" i="19"/>
  <c r="H571" i="19" s="1"/>
  <c r="E571" i="19"/>
  <c r="G570" i="19"/>
  <c r="H570" i="19" s="1"/>
  <c r="F570" i="19"/>
  <c r="E570" i="19"/>
  <c r="G569" i="19"/>
  <c r="H569" i="19" s="1"/>
  <c r="F569" i="19"/>
  <c r="E569" i="19"/>
  <c r="G568" i="19"/>
  <c r="H568" i="19" s="1"/>
  <c r="F568" i="19"/>
  <c r="E568" i="19"/>
  <c r="G567" i="19"/>
  <c r="H567" i="19" s="1"/>
  <c r="E567" i="19"/>
  <c r="G566" i="19"/>
  <c r="H566" i="19" s="1"/>
  <c r="F566" i="19"/>
  <c r="E566" i="19"/>
  <c r="G565" i="19"/>
  <c r="H565" i="19" s="1"/>
  <c r="F565" i="19"/>
  <c r="E565" i="19"/>
  <c r="G564" i="19"/>
  <c r="H564" i="19" s="1"/>
  <c r="F564" i="19"/>
  <c r="E564" i="19"/>
  <c r="G563" i="19"/>
  <c r="H563" i="19" s="1"/>
  <c r="E563" i="19"/>
  <c r="G562" i="19"/>
  <c r="H562" i="19" s="1"/>
  <c r="F562" i="19"/>
  <c r="E562" i="19"/>
  <c r="G561" i="19"/>
  <c r="H561" i="19" s="1"/>
  <c r="F561" i="19"/>
  <c r="E561" i="19"/>
  <c r="G560" i="19"/>
  <c r="H560" i="19" s="1"/>
  <c r="F560" i="19"/>
  <c r="E560" i="19"/>
  <c r="G559" i="19"/>
  <c r="H559" i="19" s="1"/>
  <c r="E559" i="19"/>
  <c r="G558" i="19"/>
  <c r="G557" i="19"/>
  <c r="F557" i="19"/>
  <c r="E557" i="19"/>
  <c r="G556" i="19"/>
  <c r="F556" i="19"/>
  <c r="E556" i="19"/>
  <c r="G554" i="19"/>
  <c r="F554" i="19"/>
  <c r="E554" i="19"/>
  <c r="G553" i="19"/>
  <c r="F553" i="19"/>
  <c r="E553" i="19"/>
  <c r="G552" i="19"/>
  <c r="F552" i="19"/>
  <c r="E552" i="19"/>
  <c r="G551" i="19"/>
  <c r="E551" i="19"/>
  <c r="G550" i="19"/>
  <c r="F550" i="19"/>
  <c r="E550" i="19"/>
  <c r="G549" i="19"/>
  <c r="F549" i="19"/>
  <c r="E549" i="19"/>
  <c r="G548" i="19"/>
  <c r="F548" i="19"/>
  <c r="E548" i="19"/>
  <c r="G547" i="19"/>
  <c r="E547" i="19"/>
  <c r="G546" i="19"/>
  <c r="F546" i="19"/>
  <c r="E546" i="19"/>
  <c r="G545" i="19"/>
  <c r="F545" i="19"/>
  <c r="E545" i="19"/>
  <c r="G544" i="19"/>
  <c r="F544" i="19"/>
  <c r="E544" i="19"/>
  <c r="G543" i="19"/>
  <c r="E543" i="19"/>
  <c r="G542" i="19"/>
  <c r="F542" i="19"/>
  <c r="E542" i="19"/>
  <c r="G541" i="19"/>
  <c r="F541" i="19"/>
  <c r="E541" i="19"/>
  <c r="G540" i="19"/>
  <c r="F540" i="19"/>
  <c r="E540" i="19"/>
  <c r="G539" i="19"/>
  <c r="E539" i="19"/>
  <c r="G538" i="19"/>
  <c r="F538" i="19"/>
  <c r="E538" i="19"/>
  <c r="G537" i="19"/>
  <c r="F537" i="19"/>
  <c r="E537" i="19"/>
  <c r="G536" i="19"/>
  <c r="F536" i="19"/>
  <c r="E536" i="19"/>
  <c r="G535" i="19"/>
  <c r="E535" i="19"/>
  <c r="G534" i="19"/>
  <c r="F534" i="19"/>
  <c r="E534" i="19"/>
  <c r="G533" i="19"/>
  <c r="F533" i="19"/>
  <c r="E533" i="19"/>
  <c r="G532" i="19"/>
  <c r="F532" i="19"/>
  <c r="E532" i="19"/>
  <c r="G531" i="19"/>
  <c r="E531" i="19"/>
  <c r="G530" i="19"/>
  <c r="F530" i="19"/>
  <c r="E530" i="19"/>
  <c r="G529" i="19"/>
  <c r="F529" i="19"/>
  <c r="E529" i="19"/>
  <c r="G528" i="19"/>
  <c r="F528" i="19"/>
  <c r="E528" i="19"/>
  <c r="G527" i="19"/>
  <c r="E527" i="19"/>
  <c r="G526" i="19"/>
  <c r="F526" i="19"/>
  <c r="E526" i="19"/>
  <c r="G525" i="19"/>
  <c r="F525" i="19"/>
  <c r="E525" i="19"/>
  <c r="G524" i="19"/>
  <c r="F524" i="19"/>
  <c r="E524" i="19"/>
  <c r="G523" i="19"/>
  <c r="E523" i="19"/>
  <c r="G522" i="19"/>
  <c r="F522" i="19"/>
  <c r="E522" i="19"/>
  <c r="G521" i="19"/>
  <c r="F521" i="19"/>
  <c r="E521" i="19"/>
  <c r="G520" i="19"/>
  <c r="F520" i="19"/>
  <c r="E520" i="19"/>
  <c r="G519" i="19"/>
  <c r="E519" i="19"/>
  <c r="G518" i="19"/>
  <c r="F518" i="19"/>
  <c r="E518" i="19"/>
  <c r="G517" i="19"/>
  <c r="F517" i="19"/>
  <c r="E517" i="19"/>
  <c r="G516" i="19"/>
  <c r="F516" i="19"/>
  <c r="E516" i="19"/>
  <c r="G515" i="19"/>
  <c r="E515" i="19"/>
  <c r="G514" i="19"/>
  <c r="F514" i="19"/>
  <c r="E514" i="19"/>
  <c r="G513" i="19"/>
  <c r="F513" i="19"/>
  <c r="E513" i="19"/>
  <c r="G512" i="19"/>
  <c r="F512" i="19"/>
  <c r="E512" i="19"/>
  <c r="G511" i="19"/>
  <c r="E511" i="19"/>
  <c r="G510" i="19"/>
  <c r="F510" i="19"/>
  <c r="E510" i="19"/>
  <c r="G509" i="19"/>
  <c r="F509" i="19"/>
  <c r="E509" i="19"/>
  <c r="G508" i="19"/>
  <c r="F508" i="19"/>
  <c r="E508" i="19"/>
  <c r="G507" i="19"/>
  <c r="E507" i="19"/>
  <c r="G506" i="19"/>
  <c r="F506" i="19"/>
  <c r="E506" i="19"/>
  <c r="G505" i="19"/>
  <c r="F505" i="19"/>
  <c r="G504" i="19"/>
  <c r="F504" i="19"/>
  <c r="E504" i="19"/>
  <c r="F503" i="19"/>
  <c r="E503" i="19"/>
  <c r="G502" i="19"/>
  <c r="F502" i="19"/>
  <c r="E502" i="19"/>
  <c r="G501" i="19"/>
  <c r="F501" i="19"/>
  <c r="E501" i="19"/>
  <c r="G500" i="19"/>
  <c r="E499" i="19"/>
  <c r="G498" i="19"/>
  <c r="F498" i="19"/>
  <c r="E498" i="19"/>
  <c r="G497" i="19"/>
  <c r="F497" i="19"/>
  <c r="E497" i="19"/>
  <c r="G496" i="19"/>
  <c r="F496" i="19"/>
  <c r="E496" i="19"/>
  <c r="E495" i="19"/>
  <c r="G494" i="19"/>
  <c r="F494" i="19"/>
  <c r="E494" i="19"/>
  <c r="G493" i="19"/>
  <c r="F493" i="19"/>
  <c r="E493" i="19"/>
  <c r="G492" i="19"/>
  <c r="F492" i="19"/>
  <c r="E492" i="19"/>
  <c r="E491" i="19"/>
  <c r="G490" i="19"/>
  <c r="F490" i="19"/>
  <c r="E490" i="19"/>
  <c r="G489" i="19"/>
  <c r="F489" i="19"/>
  <c r="E489" i="19"/>
  <c r="G488" i="19"/>
  <c r="F488" i="19"/>
  <c r="E488" i="19"/>
  <c r="E487" i="19"/>
  <c r="G486" i="19"/>
  <c r="F486" i="19"/>
  <c r="E486" i="19"/>
  <c r="G485" i="19"/>
  <c r="F485" i="19"/>
  <c r="E485" i="19"/>
  <c r="G484" i="19"/>
  <c r="F484" i="19"/>
  <c r="E484" i="19"/>
  <c r="E483" i="19"/>
  <c r="G482" i="19"/>
  <c r="F482" i="19"/>
  <c r="E482" i="19"/>
  <c r="G481" i="19"/>
  <c r="F481" i="19"/>
  <c r="E481" i="19"/>
  <c r="G480" i="19"/>
  <c r="F480" i="19"/>
  <c r="E480" i="19"/>
  <c r="E479" i="19"/>
  <c r="G478" i="19"/>
  <c r="F478" i="19"/>
  <c r="E478" i="19"/>
  <c r="G477" i="19"/>
  <c r="F477" i="19"/>
  <c r="E477" i="19"/>
  <c r="G476" i="19"/>
  <c r="F476" i="19"/>
  <c r="E476" i="19"/>
  <c r="G474" i="19"/>
  <c r="F474" i="19"/>
  <c r="E474" i="19"/>
  <c r="G473" i="19"/>
  <c r="F473" i="19"/>
  <c r="E473" i="19"/>
  <c r="G472" i="19"/>
  <c r="F472" i="19"/>
  <c r="E472" i="19"/>
  <c r="F471" i="19"/>
  <c r="E471" i="19"/>
  <c r="G470" i="19"/>
  <c r="F470" i="19"/>
  <c r="E470" i="19"/>
  <c r="G469" i="19"/>
  <c r="F469" i="19"/>
  <c r="E469" i="19"/>
  <c r="G468" i="19"/>
  <c r="F468" i="19"/>
  <c r="E468" i="19"/>
  <c r="F467" i="19"/>
  <c r="E467" i="19"/>
  <c r="G466" i="19"/>
  <c r="E466" i="19"/>
  <c r="G465" i="19"/>
  <c r="F465" i="19"/>
  <c r="E465" i="19"/>
  <c r="G464" i="19"/>
  <c r="F464" i="19"/>
  <c r="E463" i="19"/>
  <c r="G462" i="19"/>
  <c r="F462" i="19"/>
  <c r="E462" i="19"/>
  <c r="G461" i="19"/>
  <c r="F461" i="19"/>
  <c r="E461" i="19"/>
  <c r="G460" i="19"/>
  <c r="H460" i="19" s="1"/>
  <c r="F460" i="19"/>
  <c r="E460" i="19"/>
  <c r="E459" i="19"/>
  <c r="G458" i="19"/>
  <c r="F458" i="19"/>
  <c r="E458" i="19"/>
  <c r="G457" i="19"/>
  <c r="F457" i="19"/>
  <c r="E457" i="19"/>
  <c r="G456" i="19"/>
  <c r="H456" i="19" s="1"/>
  <c r="F456" i="19"/>
  <c r="E456" i="19"/>
  <c r="E455" i="19"/>
  <c r="G454" i="19"/>
  <c r="F454" i="19"/>
  <c r="E454" i="19"/>
  <c r="G453" i="19"/>
  <c r="F453" i="19"/>
  <c r="E453" i="19"/>
  <c r="G452" i="19"/>
  <c r="H452" i="19" s="1"/>
  <c r="F452" i="19"/>
  <c r="E452" i="19"/>
  <c r="E451" i="19"/>
  <c r="G450" i="19"/>
  <c r="F450" i="19"/>
  <c r="E450" i="19"/>
  <c r="G449" i="19"/>
  <c r="F449" i="19"/>
  <c r="E449" i="19"/>
  <c r="G448" i="19"/>
  <c r="H448" i="19" s="1"/>
  <c r="F448" i="19"/>
  <c r="E448" i="19"/>
  <c r="E447" i="19"/>
  <c r="G446" i="19"/>
  <c r="F446" i="19"/>
  <c r="E446" i="19"/>
  <c r="G445" i="19"/>
  <c r="F445" i="19"/>
  <c r="E445" i="19"/>
  <c r="G444" i="19"/>
  <c r="H444" i="19" s="1"/>
  <c r="F444" i="19"/>
  <c r="E444" i="19"/>
  <c r="E443" i="19"/>
  <c r="G442" i="19"/>
  <c r="F442" i="19"/>
  <c r="E442" i="19"/>
  <c r="G441" i="19"/>
  <c r="F441" i="19"/>
  <c r="E441" i="19"/>
  <c r="G440" i="19"/>
  <c r="H440" i="19" s="1"/>
  <c r="F440" i="19"/>
  <c r="E440" i="19"/>
  <c r="E439" i="19"/>
  <c r="G438" i="19"/>
  <c r="F438" i="19"/>
  <c r="E438" i="19"/>
  <c r="G437" i="19"/>
  <c r="F437" i="19"/>
  <c r="E437" i="19"/>
  <c r="G436" i="19"/>
  <c r="H436" i="19" s="1"/>
  <c r="F436" i="19"/>
  <c r="E436" i="19"/>
  <c r="E435" i="19"/>
  <c r="G434" i="19"/>
  <c r="F434" i="19"/>
  <c r="E434" i="19"/>
  <c r="G433" i="19"/>
  <c r="F433" i="19"/>
  <c r="E433" i="19"/>
  <c r="G432" i="19"/>
  <c r="H432" i="19" s="1"/>
  <c r="F432" i="19"/>
  <c r="E432" i="19"/>
  <c r="E431" i="19"/>
  <c r="G430" i="19"/>
  <c r="F430" i="19"/>
  <c r="E430" i="19"/>
  <c r="G429" i="19"/>
  <c r="F429" i="19"/>
  <c r="E429" i="19"/>
  <c r="G428" i="19"/>
  <c r="H428" i="19" s="1"/>
  <c r="F428" i="19"/>
  <c r="E428" i="19"/>
  <c r="E427" i="19"/>
  <c r="G426" i="19"/>
  <c r="G425" i="19"/>
  <c r="F425" i="19"/>
  <c r="E425" i="19"/>
  <c r="G424" i="19"/>
  <c r="F424" i="19"/>
  <c r="E424" i="19"/>
  <c r="E423" i="19"/>
  <c r="G422" i="19"/>
  <c r="F422" i="19"/>
  <c r="E422" i="19"/>
  <c r="G421" i="19"/>
  <c r="F421" i="19"/>
  <c r="E421" i="19"/>
  <c r="G420" i="19"/>
  <c r="F420" i="19"/>
  <c r="E420" i="19"/>
  <c r="G418" i="19"/>
  <c r="G417" i="19"/>
  <c r="G416" i="19"/>
  <c r="F416" i="19"/>
  <c r="E416" i="19"/>
  <c r="G414" i="19"/>
  <c r="G413" i="19"/>
  <c r="G412" i="19"/>
  <c r="F412" i="19"/>
  <c r="E412" i="19"/>
  <c r="E411" i="19"/>
  <c r="G410" i="19"/>
  <c r="G409" i="19"/>
  <c r="F409" i="19"/>
  <c r="E409" i="19"/>
  <c r="G408" i="19"/>
  <c r="F408" i="19"/>
  <c r="E408" i="19"/>
  <c r="F407" i="19"/>
  <c r="E407" i="19"/>
  <c r="G406" i="19"/>
  <c r="F406" i="19"/>
  <c r="E406" i="19"/>
  <c r="G405" i="19"/>
  <c r="F405" i="19"/>
  <c r="E405" i="19"/>
  <c r="G404" i="19"/>
  <c r="E403" i="19"/>
  <c r="G402" i="19"/>
  <c r="F402" i="19"/>
  <c r="E402" i="19"/>
  <c r="G401" i="19"/>
  <c r="G400" i="19"/>
  <c r="F400" i="19"/>
  <c r="E400" i="19"/>
  <c r="E399" i="19"/>
  <c r="G398" i="19"/>
  <c r="F398" i="19"/>
  <c r="E398" i="19"/>
  <c r="G397" i="19"/>
  <c r="G396" i="19"/>
  <c r="E395" i="19"/>
  <c r="G394" i="19"/>
  <c r="F394" i="19"/>
  <c r="E394" i="19"/>
  <c r="G393" i="19"/>
  <c r="G392" i="19"/>
  <c r="F392" i="19"/>
  <c r="E392" i="19"/>
  <c r="F391" i="19"/>
  <c r="E391" i="19"/>
  <c r="G390" i="19"/>
  <c r="F390" i="19"/>
  <c r="E390" i="19"/>
  <c r="G389" i="19"/>
  <c r="F389" i="19"/>
  <c r="E389" i="19"/>
  <c r="G388" i="19"/>
  <c r="F388" i="19"/>
  <c r="E388" i="19"/>
  <c r="F387" i="19"/>
  <c r="E387" i="19"/>
  <c r="G386" i="19"/>
  <c r="G385" i="19"/>
  <c r="G384" i="19"/>
  <c r="F384" i="19"/>
  <c r="E384" i="19"/>
  <c r="F383" i="19"/>
  <c r="E383" i="19"/>
  <c r="G382" i="19"/>
  <c r="G381" i="19"/>
  <c r="F381" i="19"/>
  <c r="E381" i="19"/>
  <c r="G380" i="19"/>
  <c r="F380" i="19"/>
  <c r="E380" i="19"/>
  <c r="E379" i="19"/>
  <c r="G378" i="19"/>
  <c r="F378" i="19"/>
  <c r="G377" i="19"/>
  <c r="F377" i="19"/>
  <c r="G376" i="19"/>
  <c r="F376" i="19"/>
  <c r="E376" i="19"/>
  <c r="G374" i="19"/>
  <c r="G373" i="19"/>
  <c r="F373" i="19"/>
  <c r="E373" i="19"/>
  <c r="G372" i="19"/>
  <c r="F372" i="19"/>
  <c r="E372" i="19"/>
  <c r="F371" i="19"/>
  <c r="E371" i="19"/>
  <c r="G370" i="19"/>
  <c r="F370" i="19"/>
  <c r="G369" i="19"/>
  <c r="G368" i="19"/>
  <c r="E367" i="19"/>
  <c r="G366" i="19"/>
  <c r="F366" i="19"/>
  <c r="E366" i="19"/>
  <c r="G365" i="19"/>
  <c r="E365" i="19"/>
  <c r="G364" i="19"/>
  <c r="F364" i="19"/>
  <c r="E364" i="19"/>
  <c r="G363" i="19"/>
  <c r="D362" i="19"/>
  <c r="F404" i="19" s="1"/>
  <c r="C362" i="19"/>
  <c r="G356" i="19"/>
  <c r="F356" i="19"/>
  <c r="E356" i="19"/>
  <c r="G355" i="19"/>
  <c r="F355" i="19"/>
  <c r="E355" i="19"/>
  <c r="E354" i="19"/>
  <c r="E353" i="19"/>
  <c r="G352" i="19"/>
  <c r="F352" i="19"/>
  <c r="E352" i="19"/>
  <c r="G351" i="19"/>
  <c r="F351" i="19"/>
  <c r="E351" i="19"/>
  <c r="E350" i="19"/>
  <c r="E349" i="19"/>
  <c r="G348" i="19"/>
  <c r="F348" i="19"/>
  <c r="E348" i="19"/>
  <c r="G347" i="19"/>
  <c r="F347" i="19"/>
  <c r="E347" i="19"/>
  <c r="E346" i="19"/>
  <c r="E345" i="19"/>
  <c r="G344" i="19"/>
  <c r="F344" i="19"/>
  <c r="E344" i="19"/>
  <c r="G343" i="19"/>
  <c r="F343" i="19"/>
  <c r="E343" i="19"/>
  <c r="E342" i="19"/>
  <c r="E341" i="19"/>
  <c r="G340" i="19"/>
  <c r="F340" i="19"/>
  <c r="E340" i="19"/>
  <c r="G339" i="19"/>
  <c r="F339" i="19"/>
  <c r="E339" i="19"/>
  <c r="E338" i="19"/>
  <c r="E337" i="19"/>
  <c r="G336" i="19"/>
  <c r="F336" i="19"/>
  <c r="E336" i="19"/>
  <c r="G335" i="19"/>
  <c r="F335" i="19"/>
  <c r="E335" i="19"/>
  <c r="E334" i="19"/>
  <c r="E333" i="19"/>
  <c r="G332" i="19"/>
  <c r="F332" i="19"/>
  <c r="E332" i="19"/>
  <c r="G331" i="19"/>
  <c r="F331" i="19"/>
  <c r="E331" i="19"/>
  <c r="E330" i="19"/>
  <c r="E329" i="19"/>
  <c r="G328" i="19"/>
  <c r="F328" i="19"/>
  <c r="E328" i="19"/>
  <c r="G327" i="19"/>
  <c r="F327" i="19"/>
  <c r="E327" i="19"/>
  <c r="E326" i="19"/>
  <c r="G324" i="19"/>
  <c r="F324" i="19"/>
  <c r="E324" i="19"/>
  <c r="G323" i="19"/>
  <c r="F323" i="19"/>
  <c r="E323" i="19"/>
  <c r="E322" i="19"/>
  <c r="G321" i="19"/>
  <c r="E321" i="19"/>
  <c r="G320" i="19"/>
  <c r="G319" i="19"/>
  <c r="F319" i="19"/>
  <c r="E319" i="19"/>
  <c r="F318" i="19"/>
  <c r="E318" i="19"/>
  <c r="F317" i="19"/>
  <c r="E317" i="19"/>
  <c r="G316" i="19"/>
  <c r="F316" i="19"/>
  <c r="E316" i="19"/>
  <c r="G315" i="19"/>
  <c r="F315" i="19"/>
  <c r="E315" i="19"/>
  <c r="F314" i="19"/>
  <c r="E314" i="19"/>
  <c r="F313" i="19"/>
  <c r="E313" i="19"/>
  <c r="G312" i="19"/>
  <c r="F312" i="19"/>
  <c r="E312" i="19"/>
  <c r="G311" i="19"/>
  <c r="F311" i="19"/>
  <c r="E311" i="19"/>
  <c r="F310" i="19"/>
  <c r="E310" i="19"/>
  <c r="F309" i="19"/>
  <c r="E309" i="19"/>
  <c r="G308" i="19"/>
  <c r="F308" i="19"/>
  <c r="E308" i="19"/>
  <c r="G307" i="19"/>
  <c r="F307" i="19"/>
  <c r="E307" i="19"/>
  <c r="F306" i="19"/>
  <c r="E306" i="19"/>
  <c r="E305" i="19"/>
  <c r="G304" i="19"/>
  <c r="F304" i="19"/>
  <c r="E304" i="19"/>
  <c r="G303" i="19"/>
  <c r="E302" i="19"/>
  <c r="G301" i="19"/>
  <c r="E301" i="19"/>
  <c r="G300" i="19"/>
  <c r="F300" i="19"/>
  <c r="E300" i="19"/>
  <c r="G299" i="19"/>
  <c r="F299" i="19"/>
  <c r="E299" i="19"/>
  <c r="E298" i="19"/>
  <c r="G297" i="19"/>
  <c r="E297" i="19"/>
  <c r="G296" i="19"/>
  <c r="F296" i="19"/>
  <c r="E296" i="19"/>
  <c r="G295" i="19"/>
  <c r="F295" i="19"/>
  <c r="E295" i="19"/>
  <c r="E294" i="19"/>
  <c r="G293" i="19"/>
  <c r="E293" i="19"/>
  <c r="G292" i="19"/>
  <c r="F292" i="19"/>
  <c r="E292" i="19"/>
  <c r="G291" i="19"/>
  <c r="F291" i="19"/>
  <c r="E291" i="19"/>
  <c r="E290" i="19"/>
  <c r="G289" i="19"/>
  <c r="E289" i="19"/>
  <c r="G288" i="19"/>
  <c r="F288" i="19"/>
  <c r="E288" i="19"/>
  <c r="G287" i="19"/>
  <c r="F287" i="19"/>
  <c r="E287" i="19"/>
  <c r="F285" i="19"/>
  <c r="E285" i="19"/>
  <c r="G284" i="19"/>
  <c r="F284" i="19"/>
  <c r="E284" i="19"/>
  <c r="G283" i="19"/>
  <c r="F283" i="19"/>
  <c r="E283" i="19"/>
  <c r="F282" i="19"/>
  <c r="E282" i="19"/>
  <c r="F281" i="19"/>
  <c r="E281" i="19"/>
  <c r="G280" i="19"/>
  <c r="F280" i="19"/>
  <c r="E280" i="19"/>
  <c r="G279" i="19"/>
  <c r="F279" i="19"/>
  <c r="E279" i="19"/>
  <c r="F278" i="19"/>
  <c r="E278" i="19"/>
  <c r="F277" i="19"/>
  <c r="E277" i="19"/>
  <c r="G276" i="19"/>
  <c r="F276" i="19"/>
  <c r="E276" i="19"/>
  <c r="G275" i="19"/>
  <c r="F275" i="19"/>
  <c r="E275" i="19"/>
  <c r="F274" i="19"/>
  <c r="E273" i="19"/>
  <c r="G272" i="19"/>
  <c r="F272" i="19"/>
  <c r="E272" i="19"/>
  <c r="G271" i="19"/>
  <c r="F271" i="19"/>
  <c r="E271" i="19"/>
  <c r="E270" i="19"/>
  <c r="E269" i="19"/>
  <c r="G268" i="19"/>
  <c r="F268" i="19"/>
  <c r="E268" i="19"/>
  <c r="G267" i="19"/>
  <c r="F267" i="19"/>
  <c r="E267" i="19"/>
  <c r="E266" i="19"/>
  <c r="E265" i="19"/>
  <c r="G264" i="19"/>
  <c r="F264" i="19"/>
  <c r="E264" i="19"/>
  <c r="G263" i="19"/>
  <c r="F263" i="19"/>
  <c r="E263" i="19"/>
  <c r="E262" i="19"/>
  <c r="E261" i="19"/>
  <c r="G260" i="19"/>
  <c r="F260" i="19"/>
  <c r="E260" i="19"/>
  <c r="G259" i="19"/>
  <c r="F259" i="19"/>
  <c r="E259" i="19"/>
  <c r="E258" i="19"/>
  <c r="G257" i="19"/>
  <c r="E257" i="19"/>
  <c r="G256" i="19"/>
  <c r="F256" i="19"/>
  <c r="E256" i="19"/>
  <c r="G255" i="19"/>
  <c r="F255" i="19"/>
  <c r="E255" i="19"/>
  <c r="E254" i="19"/>
  <c r="G253" i="19"/>
  <c r="E253" i="19"/>
  <c r="G252" i="19"/>
  <c r="F252" i="19"/>
  <c r="E252" i="19"/>
  <c r="G251" i="19"/>
  <c r="F251" i="19"/>
  <c r="E251" i="19"/>
  <c r="E250" i="19"/>
  <c r="G249" i="19"/>
  <c r="E249" i="19"/>
  <c r="G248" i="19"/>
  <c r="G247" i="19"/>
  <c r="F247" i="19"/>
  <c r="E247" i="19"/>
  <c r="F246" i="19"/>
  <c r="E246" i="19"/>
  <c r="F245" i="19"/>
  <c r="E245" i="19"/>
  <c r="G244" i="19"/>
  <c r="F244" i="19"/>
  <c r="E244" i="19"/>
  <c r="G243" i="19"/>
  <c r="F243" i="19"/>
  <c r="E243" i="19"/>
  <c r="F242" i="19"/>
  <c r="E242" i="19"/>
  <c r="F241" i="19"/>
  <c r="E241" i="19"/>
  <c r="G240" i="19"/>
  <c r="F240" i="19"/>
  <c r="E240" i="19"/>
  <c r="G239" i="19"/>
  <c r="F239" i="19"/>
  <c r="E239" i="19"/>
  <c r="F238" i="19"/>
  <c r="E238" i="19"/>
  <c r="F237" i="19"/>
  <c r="E237" i="19"/>
  <c r="G236" i="19"/>
  <c r="F236" i="19"/>
  <c r="E236" i="19"/>
  <c r="G235" i="19"/>
  <c r="E234" i="19"/>
  <c r="G233" i="19"/>
  <c r="E233" i="19"/>
  <c r="G232" i="19"/>
  <c r="F232" i="19"/>
  <c r="E232" i="19"/>
  <c r="G231" i="19"/>
  <c r="F231" i="19"/>
  <c r="E231" i="19"/>
  <c r="E230" i="19"/>
  <c r="G229" i="19"/>
  <c r="E229" i="19"/>
  <c r="G228" i="19"/>
  <c r="F228" i="19"/>
  <c r="E228" i="19"/>
  <c r="G227" i="19"/>
  <c r="F227" i="19"/>
  <c r="E227" i="19"/>
  <c r="E226" i="19"/>
  <c r="G225" i="19"/>
  <c r="E225" i="19"/>
  <c r="G224" i="19"/>
  <c r="F224" i="19"/>
  <c r="E224" i="19"/>
  <c r="G223" i="19"/>
  <c r="F222" i="19"/>
  <c r="E222" i="19"/>
  <c r="F221" i="19"/>
  <c r="E221" i="19"/>
  <c r="G220" i="19"/>
  <c r="F220" i="19"/>
  <c r="E220" i="19"/>
  <c r="G219" i="19"/>
  <c r="F219" i="19"/>
  <c r="E219" i="19"/>
  <c r="F218" i="19"/>
  <c r="E218" i="19"/>
  <c r="F217" i="19"/>
  <c r="E217" i="19"/>
  <c r="G216" i="19"/>
  <c r="F216" i="19"/>
  <c r="E216" i="19"/>
  <c r="G215" i="19"/>
  <c r="F215" i="19"/>
  <c r="E215" i="19"/>
  <c r="G213" i="19"/>
  <c r="G212" i="19"/>
  <c r="F212" i="19"/>
  <c r="E212" i="19"/>
  <c r="G211" i="19"/>
  <c r="F211" i="19"/>
  <c r="E211" i="19"/>
  <c r="F210" i="19"/>
  <c r="E210" i="19"/>
  <c r="F209" i="19"/>
  <c r="G208" i="19"/>
  <c r="G207" i="19"/>
  <c r="F207" i="19"/>
  <c r="E207" i="19"/>
  <c r="G206" i="19"/>
  <c r="E206" i="19"/>
  <c r="G205" i="19"/>
  <c r="F205" i="19"/>
  <c r="E205" i="19"/>
  <c r="G204" i="19"/>
  <c r="F204" i="19"/>
  <c r="E204" i="19"/>
  <c r="G203" i="19"/>
  <c r="G201" i="19"/>
  <c r="F201" i="19"/>
  <c r="E201" i="19"/>
  <c r="G200" i="19"/>
  <c r="E200" i="19"/>
  <c r="G199" i="19"/>
  <c r="F199" i="19"/>
  <c r="E199" i="19"/>
  <c r="F198" i="19"/>
  <c r="E198" i="19"/>
  <c r="F197" i="19"/>
  <c r="E197" i="19"/>
  <c r="G196" i="19"/>
  <c r="G195" i="19"/>
  <c r="F194" i="19"/>
  <c r="E194" i="19"/>
  <c r="F193" i="19"/>
  <c r="E193" i="19"/>
  <c r="G192" i="19"/>
  <c r="F192" i="19"/>
  <c r="E192" i="19"/>
  <c r="G191" i="19"/>
  <c r="F191" i="19"/>
  <c r="E191" i="19"/>
  <c r="G189" i="19"/>
  <c r="E189" i="19"/>
  <c r="G188" i="19"/>
  <c r="G187" i="19"/>
  <c r="F187" i="19"/>
  <c r="E187" i="19"/>
  <c r="E186" i="19"/>
  <c r="F185" i="19"/>
  <c r="E185" i="19"/>
  <c r="G184" i="19"/>
  <c r="F184" i="19"/>
  <c r="E184" i="19"/>
  <c r="G183" i="19"/>
  <c r="F183" i="19"/>
  <c r="E183" i="19"/>
  <c r="G182" i="19"/>
  <c r="D181" i="19"/>
  <c r="F303" i="19" s="1"/>
  <c r="C181" i="19"/>
  <c r="E303" i="19" s="1"/>
  <c r="G175" i="19"/>
  <c r="F175" i="19"/>
  <c r="E175" i="19"/>
  <c r="G174" i="19"/>
  <c r="F174" i="19"/>
  <c r="E174" i="19"/>
  <c r="E173" i="19"/>
  <c r="G172" i="19"/>
  <c r="E172" i="19"/>
  <c r="G171" i="19"/>
  <c r="F171" i="19"/>
  <c r="E171" i="19"/>
  <c r="G170" i="19"/>
  <c r="F170" i="19"/>
  <c r="E170" i="19"/>
  <c r="E169" i="19"/>
  <c r="G168" i="19"/>
  <c r="E168" i="19"/>
  <c r="G167" i="19"/>
  <c r="F167" i="19"/>
  <c r="E167" i="19"/>
  <c r="G166" i="19"/>
  <c r="F166" i="19"/>
  <c r="E166" i="19"/>
  <c r="E165" i="19"/>
  <c r="G164" i="19"/>
  <c r="E164" i="19"/>
  <c r="G163" i="19"/>
  <c r="G162" i="19"/>
  <c r="F162" i="19"/>
  <c r="E162" i="19"/>
  <c r="F161" i="19"/>
  <c r="E161" i="19"/>
  <c r="F160" i="19"/>
  <c r="E160" i="19"/>
  <c r="G159" i="19"/>
  <c r="F159" i="19"/>
  <c r="E159" i="19"/>
  <c r="G158" i="19"/>
  <c r="F158" i="19"/>
  <c r="E158" i="19"/>
  <c r="F157" i="19"/>
  <c r="E157" i="19"/>
  <c r="F156" i="19"/>
  <c r="E156" i="19"/>
  <c r="G155" i="19"/>
  <c r="F155" i="19"/>
  <c r="E155" i="19"/>
  <c r="G154" i="19"/>
  <c r="F154" i="19"/>
  <c r="E154" i="19"/>
  <c r="F153" i="19"/>
  <c r="E153" i="19"/>
  <c r="F152" i="19"/>
  <c r="E152" i="19"/>
  <c r="G151" i="19"/>
  <c r="F151" i="19"/>
  <c r="G150" i="19"/>
  <c r="F150" i="19"/>
  <c r="E150" i="19"/>
  <c r="E149" i="19"/>
  <c r="E148" i="19"/>
  <c r="G147" i="19"/>
  <c r="H147" i="19" s="1"/>
  <c r="E147" i="19"/>
  <c r="G146" i="19"/>
  <c r="F146" i="19"/>
  <c r="E146" i="19"/>
  <c r="E145" i="19"/>
  <c r="G143" i="19"/>
  <c r="E143" i="19"/>
  <c r="G142" i="19"/>
  <c r="E141" i="19"/>
  <c r="E140" i="19"/>
  <c r="G139" i="19"/>
  <c r="G138" i="19"/>
  <c r="F138" i="19"/>
  <c r="E138" i="19"/>
  <c r="G137" i="19"/>
  <c r="E137" i="19"/>
  <c r="F136" i="19"/>
  <c r="E136" i="19"/>
  <c r="G135" i="19"/>
  <c r="H135" i="19" s="1"/>
  <c r="F135" i="19"/>
  <c r="E135" i="19"/>
  <c r="G134" i="19"/>
  <c r="E133" i="19"/>
  <c r="G132" i="19"/>
  <c r="G131" i="19"/>
  <c r="F131" i="19"/>
  <c r="E131" i="19"/>
  <c r="G130" i="19"/>
  <c r="F130" i="19"/>
  <c r="E130" i="19"/>
  <c r="F129" i="19"/>
  <c r="E129" i="19"/>
  <c r="G127" i="19"/>
  <c r="F127" i="19"/>
  <c r="G126" i="19"/>
  <c r="F126" i="19"/>
  <c r="E126" i="19"/>
  <c r="E125" i="19"/>
  <c r="G124" i="19"/>
  <c r="G123" i="19"/>
  <c r="F123" i="19"/>
  <c r="E123" i="19"/>
  <c r="G122" i="19"/>
  <c r="E121" i="19"/>
  <c r="E120" i="19"/>
  <c r="G119" i="19"/>
  <c r="E119" i="19"/>
  <c r="G118" i="19"/>
  <c r="F118" i="19"/>
  <c r="E118" i="19"/>
  <c r="E117" i="19"/>
  <c r="E116" i="19"/>
  <c r="G115" i="19"/>
  <c r="F115" i="19"/>
  <c r="E115" i="19"/>
  <c r="G114" i="19"/>
  <c r="F114" i="19"/>
  <c r="E114" i="19"/>
  <c r="E113" i="19"/>
  <c r="E112" i="19"/>
  <c r="G111" i="19"/>
  <c r="F111" i="19"/>
  <c r="E111" i="19"/>
  <c r="G110" i="19"/>
  <c r="F110" i="19"/>
  <c r="E110" i="19"/>
  <c r="E109" i="19"/>
  <c r="E108" i="19"/>
  <c r="G107" i="19"/>
  <c r="F107" i="19"/>
  <c r="E107" i="19"/>
  <c r="G106" i="19"/>
  <c r="E106" i="19"/>
  <c r="E105" i="19"/>
  <c r="E104" i="19"/>
  <c r="G103" i="19"/>
  <c r="F103" i="19"/>
  <c r="E103" i="19"/>
  <c r="G102" i="19"/>
  <c r="F102" i="19"/>
  <c r="E102" i="19"/>
  <c r="E101" i="19"/>
  <c r="G99" i="19"/>
  <c r="F99" i="19"/>
  <c r="E99" i="19"/>
  <c r="G98" i="19"/>
  <c r="F98" i="19"/>
  <c r="G97" i="19"/>
  <c r="E97" i="19"/>
  <c r="G96" i="19"/>
  <c r="G95" i="19"/>
  <c r="F95" i="19"/>
  <c r="G94" i="19"/>
  <c r="F94" i="19"/>
  <c r="G93" i="19"/>
  <c r="E93" i="19"/>
  <c r="G92" i="19"/>
  <c r="E92" i="19"/>
  <c r="G91" i="19"/>
  <c r="F91" i="19"/>
  <c r="E91" i="19"/>
  <c r="G90" i="19"/>
  <c r="F90" i="19"/>
  <c r="E90" i="19"/>
  <c r="G89" i="19"/>
  <c r="E89" i="19"/>
  <c r="G88" i="19"/>
  <c r="F88" i="19"/>
  <c r="E88" i="19"/>
  <c r="G87" i="19"/>
  <c r="G86" i="19"/>
  <c r="F86" i="19"/>
  <c r="E86" i="19"/>
  <c r="E85" i="19"/>
  <c r="E84" i="19"/>
  <c r="G83" i="19"/>
  <c r="E83" i="19"/>
  <c r="G82" i="19"/>
  <c r="G81" i="19"/>
  <c r="E81" i="19"/>
  <c r="G80" i="19"/>
  <c r="E80" i="19"/>
  <c r="G79" i="19"/>
  <c r="F79" i="19"/>
  <c r="E79" i="19"/>
  <c r="G78" i="19"/>
  <c r="F78" i="19"/>
  <c r="G77" i="19"/>
  <c r="D76" i="19"/>
  <c r="F147" i="19" s="1"/>
  <c r="C76" i="19"/>
  <c r="E142" i="19" s="1"/>
  <c r="G70" i="19"/>
  <c r="F70" i="19"/>
  <c r="E70" i="19"/>
  <c r="G69" i="19"/>
  <c r="F69" i="19"/>
  <c r="E69" i="19"/>
  <c r="E68" i="19"/>
  <c r="G67" i="19"/>
  <c r="G66" i="19"/>
  <c r="F66" i="19"/>
  <c r="E66" i="19"/>
  <c r="G65" i="19"/>
  <c r="F65" i="19"/>
  <c r="E65" i="19"/>
  <c r="F64" i="19"/>
  <c r="G63" i="19"/>
  <c r="F63" i="19"/>
  <c r="E63" i="19"/>
  <c r="G62" i="19"/>
  <c r="F62" i="19"/>
  <c r="E62" i="19"/>
  <c r="G61" i="19"/>
  <c r="F61" i="19"/>
  <c r="E61" i="19"/>
  <c r="E60" i="19"/>
  <c r="G59" i="19"/>
  <c r="F59" i="19"/>
  <c r="E59" i="19"/>
  <c r="G58" i="19"/>
  <c r="F58" i="19"/>
  <c r="E58" i="19"/>
  <c r="G57" i="19"/>
  <c r="F57" i="19"/>
  <c r="E57" i="19"/>
  <c r="E56" i="19"/>
  <c r="G55" i="19"/>
  <c r="F55" i="19"/>
  <c r="E55" i="19"/>
  <c r="G54" i="19"/>
  <c r="F54" i="19"/>
  <c r="E54" i="19"/>
  <c r="G53" i="19"/>
  <c r="F53" i="19"/>
  <c r="E53" i="19"/>
  <c r="E52" i="19"/>
  <c r="G51" i="19"/>
  <c r="F51" i="19"/>
  <c r="E51" i="19"/>
  <c r="G50" i="19"/>
  <c r="F50" i="19"/>
  <c r="E50" i="19"/>
  <c r="G49" i="19"/>
  <c r="F49" i="19"/>
  <c r="E49" i="19"/>
  <c r="E48" i="19"/>
  <c r="G47" i="19"/>
  <c r="F47" i="19"/>
  <c r="E47" i="19"/>
  <c r="G46" i="19"/>
  <c r="F46" i="19"/>
  <c r="E46" i="19"/>
  <c r="G45" i="19"/>
  <c r="F45" i="19"/>
  <c r="E45" i="19"/>
  <c r="E44" i="19"/>
  <c r="G43" i="19"/>
  <c r="F43" i="19"/>
  <c r="E43" i="19"/>
  <c r="G42" i="19"/>
  <c r="F42" i="19"/>
  <c r="E42" i="19"/>
  <c r="G41" i="19"/>
  <c r="F41" i="19"/>
  <c r="E41" i="19"/>
  <c r="E40" i="19"/>
  <c r="G39" i="19"/>
  <c r="F39" i="19"/>
  <c r="E39" i="19"/>
  <c r="G38" i="19"/>
  <c r="F38" i="19"/>
  <c r="E38" i="19"/>
  <c r="G37" i="19"/>
  <c r="F37" i="19"/>
  <c r="E37" i="19"/>
  <c r="E36" i="19"/>
  <c r="G35" i="19"/>
  <c r="F35" i="19"/>
  <c r="E35" i="19"/>
  <c r="G34" i="19"/>
  <c r="F34" i="19"/>
  <c r="E34" i="19"/>
  <c r="G33" i="19"/>
  <c r="F33" i="19"/>
  <c r="E33" i="19"/>
  <c r="E32" i="19"/>
  <c r="G31" i="19"/>
  <c r="F31" i="19"/>
  <c r="E31" i="19"/>
  <c r="G30" i="19"/>
  <c r="G29" i="19"/>
  <c r="F29" i="19"/>
  <c r="E29" i="19"/>
  <c r="G28" i="19"/>
  <c r="E28" i="19"/>
  <c r="G27" i="19"/>
  <c r="G26" i="19"/>
  <c r="F26" i="19"/>
  <c r="E26" i="19"/>
  <c r="G25" i="19"/>
  <c r="F25" i="19"/>
  <c r="E25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F30" i="19" s="1"/>
  <c r="C19" i="19"/>
  <c r="E67" i="19" s="1"/>
  <c r="C13" i="19"/>
  <c r="C12" i="19"/>
  <c r="C9" i="19"/>
  <c r="G629" i="18"/>
  <c r="F629" i="18"/>
  <c r="E629" i="18"/>
  <c r="G628" i="18"/>
  <c r="F628" i="18"/>
  <c r="E628" i="18"/>
  <c r="G627" i="18"/>
  <c r="F627" i="18"/>
  <c r="E627" i="18"/>
  <c r="G626" i="18"/>
  <c r="E626" i="18"/>
  <c r="G625" i="18"/>
  <c r="G624" i="18"/>
  <c r="F624" i="18"/>
  <c r="E624" i="18"/>
  <c r="G623" i="18"/>
  <c r="F623" i="18"/>
  <c r="E623" i="18"/>
  <c r="G621" i="18"/>
  <c r="F621" i="18"/>
  <c r="G620" i="18"/>
  <c r="E620" i="18"/>
  <c r="G619" i="18"/>
  <c r="E618" i="18"/>
  <c r="G617" i="18"/>
  <c r="G616" i="18"/>
  <c r="G615" i="18"/>
  <c r="F615" i="18"/>
  <c r="E615" i="18"/>
  <c r="E614" i="18"/>
  <c r="G613" i="18"/>
  <c r="F613" i="18"/>
  <c r="E613" i="18"/>
  <c r="G612" i="18"/>
  <c r="G611" i="18"/>
  <c r="E611" i="18"/>
  <c r="E610" i="18"/>
  <c r="G609" i="18"/>
  <c r="F609" i="18"/>
  <c r="E609" i="18"/>
  <c r="G608" i="18"/>
  <c r="F608" i="18"/>
  <c r="G607" i="18"/>
  <c r="F607" i="18"/>
  <c r="E607" i="18"/>
  <c r="E606" i="18"/>
  <c r="G605" i="18"/>
  <c r="G604" i="18"/>
  <c r="G603" i="18"/>
  <c r="F603" i="18"/>
  <c r="E603" i="18"/>
  <c r="G602" i="18"/>
  <c r="F602" i="18"/>
  <c r="E602" i="18"/>
  <c r="D601" i="18"/>
  <c r="D13" i="18" s="1"/>
  <c r="C601" i="18"/>
  <c r="E625" i="18" s="1"/>
  <c r="E595" i="18"/>
  <c r="G594" i="18"/>
  <c r="F594" i="18"/>
  <c r="E594" i="18"/>
  <c r="G593" i="18"/>
  <c r="F593" i="18"/>
  <c r="E593" i="18"/>
  <c r="G592" i="18"/>
  <c r="F592" i="18"/>
  <c r="E592" i="18"/>
  <c r="E591" i="18"/>
  <c r="G590" i="18"/>
  <c r="F590" i="18"/>
  <c r="E590" i="18"/>
  <c r="G589" i="18"/>
  <c r="G588" i="18"/>
  <c r="E587" i="18"/>
  <c r="G586" i="18"/>
  <c r="F586" i="18"/>
  <c r="E586" i="18"/>
  <c r="G585" i="18"/>
  <c r="F585" i="18"/>
  <c r="E585" i="18"/>
  <c r="G584" i="18"/>
  <c r="F584" i="18"/>
  <c r="E584" i="18"/>
  <c r="E583" i="18"/>
  <c r="G582" i="18"/>
  <c r="F582" i="18"/>
  <c r="G581" i="18"/>
  <c r="G580" i="18"/>
  <c r="F580" i="18"/>
  <c r="F578" i="18"/>
  <c r="E578" i="18"/>
  <c r="G577" i="18"/>
  <c r="F577" i="18"/>
  <c r="E577" i="18"/>
  <c r="G576" i="18"/>
  <c r="F576" i="18"/>
  <c r="E576" i="18"/>
  <c r="E575" i="18"/>
  <c r="G574" i="18"/>
  <c r="G573" i="18"/>
  <c r="F573" i="18"/>
  <c r="E573" i="18"/>
  <c r="G572" i="18"/>
  <c r="F572" i="18"/>
  <c r="E572" i="18"/>
  <c r="G571" i="18"/>
  <c r="E571" i="18"/>
  <c r="G570" i="18"/>
  <c r="F570" i="18"/>
  <c r="E570" i="18"/>
  <c r="G569" i="18"/>
  <c r="F569" i="18"/>
  <c r="E569" i="18"/>
  <c r="G568" i="18"/>
  <c r="E567" i="18"/>
  <c r="G566" i="18"/>
  <c r="E566" i="18"/>
  <c r="G565" i="18"/>
  <c r="F565" i="18"/>
  <c r="E565" i="18"/>
  <c r="G564" i="18"/>
  <c r="F564" i="18"/>
  <c r="E564" i="18"/>
  <c r="E563" i="18"/>
  <c r="G562" i="18"/>
  <c r="E562" i="18"/>
  <c r="G561" i="18"/>
  <c r="F561" i="18"/>
  <c r="E561" i="18"/>
  <c r="G560" i="18"/>
  <c r="F560" i="18"/>
  <c r="E560" i="18"/>
  <c r="G558" i="18"/>
  <c r="G557" i="18"/>
  <c r="F557" i="18"/>
  <c r="E557" i="18"/>
  <c r="G556" i="18"/>
  <c r="F556" i="18"/>
  <c r="E556" i="18"/>
  <c r="E555" i="18"/>
  <c r="G554" i="18"/>
  <c r="E554" i="18"/>
  <c r="G553" i="18"/>
  <c r="F553" i="18"/>
  <c r="E553" i="18"/>
  <c r="G552" i="18"/>
  <c r="G551" i="18"/>
  <c r="E551" i="18"/>
  <c r="G550" i="18"/>
  <c r="F550" i="18"/>
  <c r="E550" i="18"/>
  <c r="G549" i="18"/>
  <c r="F549" i="18"/>
  <c r="E549" i="18"/>
  <c r="G548" i="18"/>
  <c r="F548" i="18"/>
  <c r="E548" i="18"/>
  <c r="G547" i="18"/>
  <c r="E547" i="18"/>
  <c r="G546" i="18"/>
  <c r="F546" i="18"/>
  <c r="E546" i="18"/>
  <c r="G545" i="18"/>
  <c r="F545" i="18"/>
  <c r="E545" i="18"/>
  <c r="G544" i="18"/>
  <c r="F544" i="18"/>
  <c r="F543" i="18"/>
  <c r="E543" i="18"/>
  <c r="F542" i="18"/>
  <c r="E542" i="18"/>
  <c r="G541" i="18"/>
  <c r="F541" i="18"/>
  <c r="E541" i="18"/>
  <c r="G540" i="18"/>
  <c r="F540" i="18"/>
  <c r="E540" i="18"/>
  <c r="F539" i="18"/>
  <c r="E539" i="18"/>
  <c r="F538" i="18"/>
  <c r="E538" i="18"/>
  <c r="G537" i="18"/>
  <c r="F537" i="18"/>
  <c r="E537" i="18"/>
  <c r="G536" i="18"/>
  <c r="F536" i="18"/>
  <c r="E536" i="18"/>
  <c r="F535" i="18"/>
  <c r="G534" i="18"/>
  <c r="E534" i="18"/>
  <c r="G533" i="18"/>
  <c r="F533" i="18"/>
  <c r="E533" i="18"/>
  <c r="G532" i="18"/>
  <c r="F532" i="18"/>
  <c r="E532" i="18"/>
  <c r="E531" i="18"/>
  <c r="G530" i="18"/>
  <c r="G529" i="18"/>
  <c r="F529" i="18"/>
  <c r="E529" i="18"/>
  <c r="G528" i="18"/>
  <c r="F528" i="18"/>
  <c r="E528" i="18"/>
  <c r="E527" i="18"/>
  <c r="G526" i="18"/>
  <c r="F526" i="18"/>
  <c r="E526" i="18"/>
  <c r="G525" i="18"/>
  <c r="F525" i="18"/>
  <c r="E525" i="18"/>
  <c r="G524" i="18"/>
  <c r="F524" i="18"/>
  <c r="E524" i="18"/>
  <c r="E523" i="18"/>
  <c r="G522" i="18"/>
  <c r="F522" i="18"/>
  <c r="E522" i="18"/>
  <c r="G521" i="18"/>
  <c r="F521" i="18"/>
  <c r="E521" i="18"/>
  <c r="G520" i="18"/>
  <c r="F520" i="18"/>
  <c r="E520" i="18"/>
  <c r="F518" i="18"/>
  <c r="E518" i="18"/>
  <c r="G517" i="18"/>
  <c r="F517" i="18"/>
  <c r="E517" i="18"/>
  <c r="G516" i="18"/>
  <c r="E515" i="18"/>
  <c r="G514" i="18"/>
  <c r="E514" i="18"/>
  <c r="G513" i="18"/>
  <c r="F513" i="18"/>
  <c r="E513" i="18"/>
  <c r="G512" i="18"/>
  <c r="F512" i="18"/>
  <c r="E512" i="18"/>
  <c r="E511" i="18"/>
  <c r="G510" i="18"/>
  <c r="E510" i="18"/>
  <c r="G509" i="18"/>
  <c r="F509" i="18"/>
  <c r="E509" i="18"/>
  <c r="G508" i="18"/>
  <c r="G507" i="18"/>
  <c r="E507" i="18"/>
  <c r="G506" i="18"/>
  <c r="G505" i="18"/>
  <c r="F505" i="18"/>
  <c r="E505" i="18"/>
  <c r="G504" i="18"/>
  <c r="G503" i="18"/>
  <c r="E503" i="18"/>
  <c r="G502" i="18"/>
  <c r="G501" i="18"/>
  <c r="F501" i="18"/>
  <c r="E501" i="18"/>
  <c r="G500" i="18"/>
  <c r="F500" i="18"/>
  <c r="E499" i="18"/>
  <c r="G498" i="18"/>
  <c r="G497" i="18"/>
  <c r="F497" i="18"/>
  <c r="E497" i="18"/>
  <c r="G496" i="18"/>
  <c r="F496" i="18"/>
  <c r="E496" i="18"/>
  <c r="G494" i="18"/>
  <c r="F494" i="18"/>
  <c r="E494" i="18"/>
  <c r="G493" i="18"/>
  <c r="F493" i="18"/>
  <c r="E493" i="18"/>
  <c r="G492" i="18"/>
  <c r="F492" i="18"/>
  <c r="E492" i="18"/>
  <c r="E491" i="18"/>
  <c r="G490" i="18"/>
  <c r="G489" i="18"/>
  <c r="F489" i="18"/>
  <c r="E489" i="18"/>
  <c r="G488" i="18"/>
  <c r="F488" i="18"/>
  <c r="G486" i="18"/>
  <c r="E486" i="18"/>
  <c r="G485" i="18"/>
  <c r="G484" i="18"/>
  <c r="F483" i="18"/>
  <c r="E483" i="18"/>
  <c r="G482" i="18"/>
  <c r="F482" i="18"/>
  <c r="E482" i="18"/>
  <c r="G481" i="18"/>
  <c r="F481" i="18"/>
  <c r="E481" i="18"/>
  <c r="G480" i="18"/>
  <c r="E480" i="18"/>
  <c r="F479" i="18"/>
  <c r="E479" i="18"/>
  <c r="G478" i="18"/>
  <c r="F478" i="18"/>
  <c r="E478" i="18"/>
  <c r="G477" i="18"/>
  <c r="F477" i="18"/>
  <c r="E477" i="18"/>
  <c r="G476" i="18"/>
  <c r="G474" i="18"/>
  <c r="F474" i="18"/>
  <c r="E474" i="18"/>
  <c r="G473" i="18"/>
  <c r="F473" i="18"/>
  <c r="E473" i="18"/>
  <c r="G472" i="18"/>
  <c r="F472" i="18"/>
  <c r="E472" i="18"/>
  <c r="F471" i="18"/>
  <c r="E471" i="18"/>
  <c r="G470" i="18"/>
  <c r="F470" i="18"/>
  <c r="E470" i="18"/>
  <c r="G469" i="18"/>
  <c r="F469" i="18"/>
  <c r="E469" i="18"/>
  <c r="G468" i="18"/>
  <c r="F468" i="18"/>
  <c r="E468" i="18"/>
  <c r="F467" i="18"/>
  <c r="E467" i="18"/>
  <c r="G466" i="18"/>
  <c r="F466" i="18"/>
  <c r="E466" i="18"/>
  <c r="G465" i="18"/>
  <c r="F465" i="18"/>
  <c r="E465" i="18"/>
  <c r="G464" i="18"/>
  <c r="F464" i="18"/>
  <c r="G462" i="18"/>
  <c r="F462" i="18"/>
  <c r="E462" i="18"/>
  <c r="G461" i="18"/>
  <c r="F461" i="18"/>
  <c r="E461" i="18"/>
  <c r="G460" i="18"/>
  <c r="E460" i="18"/>
  <c r="G459" i="18"/>
  <c r="E459" i="18"/>
  <c r="G458" i="18"/>
  <c r="E458" i="18"/>
  <c r="G457" i="18"/>
  <c r="F457" i="18"/>
  <c r="E457" i="18"/>
  <c r="G456" i="18"/>
  <c r="F456" i="18"/>
  <c r="E456" i="18"/>
  <c r="G455" i="18"/>
  <c r="E455" i="18"/>
  <c r="G454" i="18"/>
  <c r="G453" i="18"/>
  <c r="G452" i="18"/>
  <c r="F452" i="18"/>
  <c r="E452" i="18"/>
  <c r="G451" i="18"/>
  <c r="G450" i="18"/>
  <c r="F450" i="18"/>
  <c r="E450" i="18"/>
  <c r="G449" i="18"/>
  <c r="F449" i="18"/>
  <c r="E449" i="18"/>
  <c r="G448" i="18"/>
  <c r="F448" i="18"/>
  <c r="E448" i="18"/>
  <c r="E447" i="18"/>
  <c r="G446" i="18"/>
  <c r="F446" i="18"/>
  <c r="E446" i="18"/>
  <c r="G445" i="18"/>
  <c r="F445" i="18"/>
  <c r="E445" i="18"/>
  <c r="G444" i="18"/>
  <c r="F444" i="18"/>
  <c r="E444" i="18"/>
  <c r="E443" i="18"/>
  <c r="G442" i="18"/>
  <c r="F442" i="18"/>
  <c r="E442" i="18"/>
  <c r="G441" i="18"/>
  <c r="F441" i="18"/>
  <c r="E441" i="18"/>
  <c r="G440" i="18"/>
  <c r="F440" i="18"/>
  <c r="E440" i="18"/>
  <c r="E439" i="18"/>
  <c r="G438" i="18"/>
  <c r="F438" i="18"/>
  <c r="E438" i="18"/>
  <c r="G437" i="18"/>
  <c r="G436" i="18"/>
  <c r="F436" i="18"/>
  <c r="E436" i="18"/>
  <c r="E435" i="18"/>
  <c r="G434" i="18"/>
  <c r="F434" i="18"/>
  <c r="E434" i="18"/>
  <c r="G433" i="18"/>
  <c r="F433" i="18"/>
  <c r="E433" i="18"/>
  <c r="G432" i="18"/>
  <c r="F432" i="18"/>
  <c r="E432" i="18"/>
  <c r="E431" i="18"/>
  <c r="G430" i="18"/>
  <c r="F430" i="18"/>
  <c r="E430" i="18"/>
  <c r="G429" i="18"/>
  <c r="F429" i="18"/>
  <c r="E429" i="18"/>
  <c r="G428" i="18"/>
  <c r="G426" i="18"/>
  <c r="G425" i="18"/>
  <c r="G424" i="18"/>
  <c r="F424" i="18"/>
  <c r="G423" i="18"/>
  <c r="E423" i="18"/>
  <c r="G422" i="18"/>
  <c r="F422" i="18"/>
  <c r="E422" i="18"/>
  <c r="G421" i="18"/>
  <c r="F421" i="18"/>
  <c r="G420" i="18"/>
  <c r="F420" i="18"/>
  <c r="E420" i="18"/>
  <c r="G418" i="18"/>
  <c r="F418" i="18"/>
  <c r="E418" i="18"/>
  <c r="G417" i="18"/>
  <c r="F417" i="18"/>
  <c r="E417" i="18"/>
  <c r="G416" i="18"/>
  <c r="F416" i="18"/>
  <c r="E416" i="18"/>
  <c r="G414" i="18"/>
  <c r="G413" i="18"/>
  <c r="F413" i="18"/>
  <c r="G412" i="18"/>
  <c r="F412" i="18"/>
  <c r="E412" i="18"/>
  <c r="E411" i="18"/>
  <c r="G410" i="18"/>
  <c r="G409" i="18"/>
  <c r="F409" i="18"/>
  <c r="E409" i="18"/>
  <c r="G408" i="18"/>
  <c r="F408" i="18"/>
  <c r="E408" i="18"/>
  <c r="F407" i="18"/>
  <c r="E407" i="18"/>
  <c r="G406" i="18"/>
  <c r="F406" i="18"/>
  <c r="E406" i="18"/>
  <c r="G405" i="18"/>
  <c r="F405" i="18"/>
  <c r="E405" i="18"/>
  <c r="G404" i="18"/>
  <c r="E403" i="18"/>
  <c r="G402" i="18"/>
  <c r="F402" i="18"/>
  <c r="G401" i="18"/>
  <c r="G400" i="18"/>
  <c r="F400" i="18"/>
  <c r="E400" i="18"/>
  <c r="G399" i="18"/>
  <c r="E399" i="18"/>
  <c r="G398" i="18"/>
  <c r="G397" i="18"/>
  <c r="G396" i="18"/>
  <c r="F396" i="18"/>
  <c r="E396" i="18"/>
  <c r="G395" i="18"/>
  <c r="E395" i="18"/>
  <c r="G394" i="18"/>
  <c r="F394" i="18"/>
  <c r="E394" i="18"/>
  <c r="G393" i="18"/>
  <c r="E393" i="18"/>
  <c r="G392" i="18"/>
  <c r="F392" i="18"/>
  <c r="F391" i="18"/>
  <c r="E391" i="18"/>
  <c r="G390" i="18"/>
  <c r="F390" i="18"/>
  <c r="E390" i="18"/>
  <c r="G389" i="18"/>
  <c r="F389" i="18"/>
  <c r="E389" i="18"/>
  <c r="G388" i="18"/>
  <c r="F388" i="18"/>
  <c r="E388" i="18"/>
  <c r="G386" i="18"/>
  <c r="G385" i="18"/>
  <c r="F385" i="18"/>
  <c r="G384" i="18"/>
  <c r="F384" i="18"/>
  <c r="E384" i="18"/>
  <c r="E383" i="18"/>
  <c r="G382" i="18"/>
  <c r="G381" i="18"/>
  <c r="F381" i="18"/>
  <c r="E381" i="18"/>
  <c r="G380" i="18"/>
  <c r="F380" i="18"/>
  <c r="E380" i="18"/>
  <c r="G379" i="18"/>
  <c r="E379" i="18"/>
  <c r="G378" i="18"/>
  <c r="F378" i="18"/>
  <c r="E378" i="18"/>
  <c r="G377" i="18"/>
  <c r="F377" i="18"/>
  <c r="E377" i="18"/>
  <c r="G376" i="18"/>
  <c r="F376" i="18"/>
  <c r="E376" i="18"/>
  <c r="G375" i="18"/>
  <c r="G374" i="18"/>
  <c r="G373" i="18"/>
  <c r="F373" i="18"/>
  <c r="E373" i="18"/>
  <c r="G372" i="18"/>
  <c r="F372" i="18"/>
  <c r="E372" i="18"/>
  <c r="G371" i="18"/>
  <c r="G370" i="18"/>
  <c r="F370" i="18"/>
  <c r="E370" i="18"/>
  <c r="G369" i="18"/>
  <c r="F369" i="18"/>
  <c r="E369" i="18"/>
  <c r="G368" i="18"/>
  <c r="G367" i="18"/>
  <c r="E367" i="18"/>
  <c r="G366" i="18"/>
  <c r="F366" i="18"/>
  <c r="E366" i="18"/>
  <c r="G365" i="18"/>
  <c r="G364" i="18"/>
  <c r="G363" i="18"/>
  <c r="E363" i="18"/>
  <c r="D362" i="18"/>
  <c r="F368" i="18" s="1"/>
  <c r="C362" i="18"/>
  <c r="E506" i="18" s="1"/>
  <c r="G356" i="18"/>
  <c r="F356" i="18"/>
  <c r="E356" i="18"/>
  <c r="G355" i="18"/>
  <c r="F355" i="18"/>
  <c r="E355" i="18"/>
  <c r="E354" i="18"/>
  <c r="G353" i="18"/>
  <c r="F353" i="18"/>
  <c r="E353" i="18"/>
  <c r="G352" i="18"/>
  <c r="F352" i="18"/>
  <c r="E352" i="18"/>
  <c r="G351" i="18"/>
  <c r="F351" i="18"/>
  <c r="E351" i="18"/>
  <c r="E350" i="18"/>
  <c r="G349" i="18"/>
  <c r="F349" i="18"/>
  <c r="E349" i="18"/>
  <c r="G348" i="18"/>
  <c r="F348" i="18"/>
  <c r="E348" i="18"/>
  <c r="G347" i="18"/>
  <c r="F347" i="18"/>
  <c r="E347" i="18"/>
  <c r="E346" i="18"/>
  <c r="G345" i="18"/>
  <c r="F345" i="18"/>
  <c r="E345" i="18"/>
  <c r="G344" i="18"/>
  <c r="F344" i="18"/>
  <c r="E344" i="18"/>
  <c r="G343" i="18"/>
  <c r="F343" i="18"/>
  <c r="E343" i="18"/>
  <c r="E342" i="18"/>
  <c r="G341" i="18"/>
  <c r="F341" i="18"/>
  <c r="E341" i="18"/>
  <c r="G340" i="18"/>
  <c r="F340" i="18"/>
  <c r="E340" i="18"/>
  <c r="G339" i="18"/>
  <c r="F339" i="18"/>
  <c r="E339" i="18"/>
  <c r="E338" i="18"/>
  <c r="G337" i="18"/>
  <c r="F337" i="18"/>
  <c r="E337" i="18"/>
  <c r="G336" i="18"/>
  <c r="F336" i="18"/>
  <c r="E336" i="18"/>
  <c r="G335" i="18"/>
  <c r="F335" i="18"/>
  <c r="E335" i="18"/>
  <c r="E334" i="18"/>
  <c r="G333" i="18"/>
  <c r="F333" i="18"/>
  <c r="E333" i="18"/>
  <c r="G332" i="18"/>
  <c r="F332" i="18"/>
  <c r="E332" i="18"/>
  <c r="G331" i="18"/>
  <c r="G330" i="18"/>
  <c r="E330" i="18"/>
  <c r="G329" i="18"/>
  <c r="F329" i="18"/>
  <c r="G328" i="18"/>
  <c r="F328" i="18"/>
  <c r="E328" i="18"/>
  <c r="G327" i="18"/>
  <c r="F327" i="18"/>
  <c r="E326" i="18"/>
  <c r="G325" i="18"/>
  <c r="F325" i="18"/>
  <c r="G324" i="18"/>
  <c r="F324" i="18"/>
  <c r="E324" i="18"/>
  <c r="G323" i="18"/>
  <c r="F323" i="18"/>
  <c r="E323" i="18"/>
  <c r="E322" i="18"/>
  <c r="G321" i="18"/>
  <c r="F321" i="18"/>
  <c r="E321" i="18"/>
  <c r="G320" i="18"/>
  <c r="F320" i="18"/>
  <c r="E320" i="18"/>
  <c r="G319" i="18"/>
  <c r="F319" i="18"/>
  <c r="E319" i="18"/>
  <c r="E318" i="18"/>
  <c r="G317" i="18"/>
  <c r="F317" i="18"/>
  <c r="E317" i="18"/>
  <c r="G316" i="18"/>
  <c r="F316" i="18"/>
  <c r="E316" i="18"/>
  <c r="G315" i="18"/>
  <c r="F315" i="18"/>
  <c r="E315" i="18"/>
  <c r="G313" i="18"/>
  <c r="H313" i="18" s="1"/>
  <c r="F313" i="18"/>
  <c r="E313" i="18"/>
  <c r="G312" i="18"/>
  <c r="F312" i="18"/>
  <c r="E312" i="18"/>
  <c r="G311" i="18"/>
  <c r="E311" i="18"/>
  <c r="E310" i="18"/>
  <c r="G309" i="18"/>
  <c r="F309" i="18"/>
  <c r="E309" i="18"/>
  <c r="G308" i="18"/>
  <c r="F308" i="18"/>
  <c r="E308" i="18"/>
  <c r="G307" i="18"/>
  <c r="F307" i="18"/>
  <c r="E307" i="18"/>
  <c r="E306" i="18"/>
  <c r="G305" i="18"/>
  <c r="G304" i="18"/>
  <c r="F304" i="18"/>
  <c r="E304" i="18"/>
  <c r="G303" i="18"/>
  <c r="F303" i="18"/>
  <c r="E303" i="18"/>
  <c r="G302" i="18"/>
  <c r="E302" i="18"/>
  <c r="G301" i="18"/>
  <c r="F301" i="18"/>
  <c r="G300" i="18"/>
  <c r="F300" i="18"/>
  <c r="E300" i="18"/>
  <c r="G299" i="18"/>
  <c r="F299" i="18"/>
  <c r="E299" i="18"/>
  <c r="F298" i="18"/>
  <c r="E298" i="18"/>
  <c r="G297" i="18"/>
  <c r="F297" i="18"/>
  <c r="E297" i="18"/>
  <c r="G296" i="18"/>
  <c r="F296" i="18"/>
  <c r="E296" i="18"/>
  <c r="G295" i="18"/>
  <c r="F295" i="18"/>
  <c r="E295" i="18"/>
  <c r="F294" i="18"/>
  <c r="E294" i="18"/>
  <c r="G293" i="18"/>
  <c r="G292" i="18"/>
  <c r="G291" i="18"/>
  <c r="F291" i="18"/>
  <c r="E291" i="18"/>
  <c r="G290" i="18"/>
  <c r="E290" i="18"/>
  <c r="G289" i="18"/>
  <c r="F289" i="18"/>
  <c r="E289" i="18"/>
  <c r="G288" i="18"/>
  <c r="F288" i="18"/>
  <c r="E288" i="18"/>
  <c r="G287" i="18"/>
  <c r="G285" i="18"/>
  <c r="F285" i="18"/>
  <c r="G284" i="18"/>
  <c r="F284" i="18"/>
  <c r="E284" i="18"/>
  <c r="G283" i="18"/>
  <c r="F283" i="18"/>
  <c r="E283" i="18"/>
  <c r="F282" i="18"/>
  <c r="E282" i="18"/>
  <c r="G281" i="18"/>
  <c r="F281" i="18"/>
  <c r="E281" i="18"/>
  <c r="G280" i="18"/>
  <c r="F280" i="18"/>
  <c r="E280" i="18"/>
  <c r="G279" i="18"/>
  <c r="F279" i="18"/>
  <c r="E279" i="18"/>
  <c r="F278" i="18"/>
  <c r="E278" i="18"/>
  <c r="G277" i="18"/>
  <c r="F277" i="18"/>
  <c r="E277" i="18"/>
  <c r="G276" i="18"/>
  <c r="F276" i="18"/>
  <c r="E276" i="18"/>
  <c r="G275" i="18"/>
  <c r="F275" i="18"/>
  <c r="E275" i="18"/>
  <c r="F274" i="18"/>
  <c r="G273" i="18"/>
  <c r="F273" i="18"/>
  <c r="E273" i="18"/>
  <c r="G272" i="18"/>
  <c r="F272" i="18"/>
  <c r="E272" i="18"/>
  <c r="G271" i="18"/>
  <c r="F271" i="18"/>
  <c r="E271" i="18"/>
  <c r="E270" i="18"/>
  <c r="G269" i="18"/>
  <c r="F269" i="18"/>
  <c r="E269" i="18"/>
  <c r="G268" i="18"/>
  <c r="F268" i="18"/>
  <c r="E268" i="18"/>
  <c r="G267" i="18"/>
  <c r="F267" i="18"/>
  <c r="E267" i="18"/>
  <c r="E266" i="18"/>
  <c r="G265" i="18"/>
  <c r="F265" i="18"/>
  <c r="E265" i="18"/>
  <c r="G264" i="18"/>
  <c r="F264" i="18"/>
  <c r="E264" i="18"/>
  <c r="G263" i="18"/>
  <c r="F263" i="18"/>
  <c r="E263" i="18"/>
  <c r="E262" i="18"/>
  <c r="G261" i="18"/>
  <c r="F261" i="18"/>
  <c r="E261" i="18"/>
  <c r="G260" i="18"/>
  <c r="F260" i="18"/>
  <c r="G259" i="18"/>
  <c r="F259" i="18"/>
  <c r="E259" i="18"/>
  <c r="E258" i="18"/>
  <c r="G257" i="18"/>
  <c r="F257" i="18"/>
  <c r="E257" i="18"/>
  <c r="G256" i="18"/>
  <c r="F256" i="18"/>
  <c r="E256" i="18"/>
  <c r="G255" i="18"/>
  <c r="F255" i="18"/>
  <c r="E255" i="18"/>
  <c r="E254" i="18"/>
  <c r="G253" i="18"/>
  <c r="F253" i="18"/>
  <c r="E253" i="18"/>
  <c r="G252" i="18"/>
  <c r="F252" i="18"/>
  <c r="E252" i="18"/>
  <c r="G251" i="18"/>
  <c r="F250" i="18"/>
  <c r="E250" i="18"/>
  <c r="G249" i="18"/>
  <c r="F249" i="18"/>
  <c r="E249" i="18"/>
  <c r="G248" i="18"/>
  <c r="G247" i="18"/>
  <c r="F247" i="18"/>
  <c r="G246" i="18"/>
  <c r="E246" i="18"/>
  <c r="G245" i="18"/>
  <c r="F245" i="18"/>
  <c r="G244" i="18"/>
  <c r="F244" i="18"/>
  <c r="E244" i="18"/>
  <c r="G243" i="18"/>
  <c r="F243" i="18"/>
  <c r="E243" i="18"/>
  <c r="E242" i="18"/>
  <c r="G241" i="18"/>
  <c r="E241" i="18"/>
  <c r="G240" i="18"/>
  <c r="F240" i="18"/>
  <c r="E240" i="18"/>
  <c r="G239" i="18"/>
  <c r="F239" i="18"/>
  <c r="E239" i="18"/>
  <c r="G237" i="18"/>
  <c r="F237" i="18"/>
  <c r="E237" i="18"/>
  <c r="G236" i="18"/>
  <c r="F236" i="18"/>
  <c r="E236" i="18"/>
  <c r="G235" i="18"/>
  <c r="E235" i="18"/>
  <c r="E234" i="18"/>
  <c r="G233" i="18"/>
  <c r="F233" i="18"/>
  <c r="E233" i="18"/>
  <c r="G232" i="18"/>
  <c r="F232" i="18"/>
  <c r="E232" i="18"/>
  <c r="G231" i="18"/>
  <c r="F231" i="18"/>
  <c r="E231" i="18"/>
  <c r="E230" i="18"/>
  <c r="G229" i="18"/>
  <c r="F229" i="18"/>
  <c r="E229" i="18"/>
  <c r="G228" i="18"/>
  <c r="G227" i="18"/>
  <c r="F227" i="18"/>
  <c r="E227" i="18"/>
  <c r="G226" i="18"/>
  <c r="E226" i="18"/>
  <c r="G225" i="18"/>
  <c r="F225" i="18"/>
  <c r="E225" i="18"/>
  <c r="G224" i="18"/>
  <c r="G223" i="18"/>
  <c r="G222" i="18"/>
  <c r="E222" i="18"/>
  <c r="G221" i="18"/>
  <c r="F221" i="18"/>
  <c r="E221" i="18"/>
  <c r="G220" i="18"/>
  <c r="G219" i="18"/>
  <c r="F219" i="18"/>
  <c r="E218" i="18"/>
  <c r="G217" i="18"/>
  <c r="F217" i="18"/>
  <c r="E217" i="18"/>
  <c r="G216" i="18"/>
  <c r="G215" i="18"/>
  <c r="G213" i="18"/>
  <c r="G212" i="18"/>
  <c r="G211" i="18"/>
  <c r="E211" i="18"/>
  <c r="G210" i="18"/>
  <c r="E210" i="18"/>
  <c r="G209" i="18"/>
  <c r="E209" i="18"/>
  <c r="G208" i="18"/>
  <c r="G207" i="18"/>
  <c r="F207" i="18"/>
  <c r="E207" i="18"/>
  <c r="F206" i="18"/>
  <c r="E206" i="18"/>
  <c r="G205" i="18"/>
  <c r="F205" i="18"/>
  <c r="E205" i="18"/>
  <c r="G204" i="18"/>
  <c r="F204" i="18"/>
  <c r="G203" i="18"/>
  <c r="E203" i="18"/>
  <c r="G201" i="18"/>
  <c r="F201" i="18"/>
  <c r="E201" i="18"/>
  <c r="G200" i="18"/>
  <c r="F200" i="18"/>
  <c r="E200" i="18"/>
  <c r="G199" i="18"/>
  <c r="F199" i="18"/>
  <c r="E199" i="18"/>
  <c r="E198" i="18"/>
  <c r="G197" i="18"/>
  <c r="F197" i="18"/>
  <c r="G196" i="18"/>
  <c r="F196" i="18"/>
  <c r="G195" i="18"/>
  <c r="F195" i="18"/>
  <c r="E195" i="18"/>
  <c r="F194" i="18"/>
  <c r="G193" i="18"/>
  <c r="F193" i="18"/>
  <c r="E193" i="18"/>
  <c r="G192" i="18"/>
  <c r="F192" i="18"/>
  <c r="E192" i="18"/>
  <c r="G191" i="18"/>
  <c r="F191" i="18"/>
  <c r="E190" i="18"/>
  <c r="G189" i="18"/>
  <c r="F189" i="18"/>
  <c r="E189" i="18"/>
  <c r="G188" i="18"/>
  <c r="G187" i="18"/>
  <c r="F187" i="18"/>
  <c r="E187" i="18"/>
  <c r="F186" i="18"/>
  <c r="G185" i="18"/>
  <c r="F185" i="18"/>
  <c r="E185" i="18"/>
  <c r="G184" i="18"/>
  <c r="E184" i="18"/>
  <c r="G183" i="18"/>
  <c r="F183" i="18"/>
  <c r="E183" i="18"/>
  <c r="G182" i="18"/>
  <c r="F182" i="18"/>
  <c r="D181" i="18"/>
  <c r="F215" i="18" s="1"/>
  <c r="C181" i="18"/>
  <c r="E219" i="18" s="1"/>
  <c r="G175" i="18"/>
  <c r="F175" i="18"/>
  <c r="E175" i="18"/>
  <c r="G174" i="18"/>
  <c r="F174" i="18"/>
  <c r="E174" i="18"/>
  <c r="E173" i="18"/>
  <c r="G172" i="18"/>
  <c r="G171" i="18"/>
  <c r="F171" i="18"/>
  <c r="E171" i="18"/>
  <c r="G170" i="18"/>
  <c r="F170" i="18"/>
  <c r="E170" i="18"/>
  <c r="F169" i="18"/>
  <c r="E169" i="18"/>
  <c r="G168" i="18"/>
  <c r="F168" i="18"/>
  <c r="E168" i="18"/>
  <c r="G167" i="18"/>
  <c r="F167" i="18"/>
  <c r="E167" i="18"/>
  <c r="G166" i="18"/>
  <c r="F166" i="18"/>
  <c r="E166" i="18"/>
  <c r="F165" i="18"/>
  <c r="E165" i="18"/>
  <c r="G164" i="18"/>
  <c r="F164" i="18"/>
  <c r="E164" i="18"/>
  <c r="G163" i="18"/>
  <c r="F163" i="18"/>
  <c r="E163" i="18"/>
  <c r="G162" i="18"/>
  <c r="F162" i="18"/>
  <c r="E162" i="18"/>
  <c r="F161" i="18"/>
  <c r="E161" i="18"/>
  <c r="G160" i="18"/>
  <c r="E160" i="18"/>
  <c r="G159" i="18"/>
  <c r="F159" i="18"/>
  <c r="E159" i="18"/>
  <c r="G158" i="18"/>
  <c r="F158" i="18"/>
  <c r="E158" i="18"/>
  <c r="F157" i="18"/>
  <c r="E157" i="18"/>
  <c r="G156" i="18"/>
  <c r="F156" i="18"/>
  <c r="E156" i="18"/>
  <c r="G155" i="18"/>
  <c r="F155" i="18"/>
  <c r="E155" i="18"/>
  <c r="G154" i="18"/>
  <c r="F154" i="18"/>
  <c r="E154" i="18"/>
  <c r="F153" i="18"/>
  <c r="E153" i="18"/>
  <c r="G152" i="18"/>
  <c r="F152" i="18"/>
  <c r="E152" i="18"/>
  <c r="G151" i="18"/>
  <c r="F151" i="18"/>
  <c r="E151" i="18"/>
  <c r="G150" i="18"/>
  <c r="F150" i="18"/>
  <c r="E150" i="18"/>
  <c r="F149" i="18"/>
  <c r="E149" i="18"/>
  <c r="G148" i="18"/>
  <c r="F148" i="18"/>
  <c r="E148" i="18"/>
  <c r="G147" i="18"/>
  <c r="F147" i="18"/>
  <c r="E147" i="18"/>
  <c r="G146" i="18"/>
  <c r="F146" i="18"/>
  <c r="E146" i="18"/>
  <c r="F145" i="18"/>
  <c r="E145" i="18"/>
  <c r="G144" i="18"/>
  <c r="E144" i="18"/>
  <c r="G143" i="18"/>
  <c r="E143" i="18"/>
  <c r="G142" i="18"/>
  <c r="E141" i="18"/>
  <c r="G140" i="18"/>
  <c r="E140" i="18"/>
  <c r="G139" i="18"/>
  <c r="G138" i="18"/>
  <c r="F138" i="18"/>
  <c r="E138" i="18"/>
  <c r="F137" i="18"/>
  <c r="E137" i="18"/>
  <c r="G136" i="18"/>
  <c r="F136" i="18"/>
  <c r="G135" i="18"/>
  <c r="F135" i="18"/>
  <c r="E135" i="18"/>
  <c r="G134" i="18"/>
  <c r="G133" i="18"/>
  <c r="E133" i="18"/>
  <c r="G132" i="18"/>
  <c r="G131" i="18"/>
  <c r="G130" i="18"/>
  <c r="E130" i="18"/>
  <c r="G129" i="18"/>
  <c r="E129" i="18"/>
  <c r="G128" i="18"/>
  <c r="G127" i="18"/>
  <c r="G126" i="18"/>
  <c r="F126" i="18"/>
  <c r="E126" i="18"/>
  <c r="G125" i="18"/>
  <c r="E125" i="18"/>
  <c r="G124" i="18"/>
  <c r="G123" i="18"/>
  <c r="G122" i="18"/>
  <c r="E122" i="18"/>
  <c r="G121" i="18"/>
  <c r="G120" i="18"/>
  <c r="H120" i="18" s="1"/>
  <c r="F120" i="18"/>
  <c r="E120" i="18"/>
  <c r="G119" i="18"/>
  <c r="H119" i="18" s="1"/>
  <c r="F119" i="18"/>
  <c r="E119" i="18"/>
  <c r="G118" i="18"/>
  <c r="F118" i="18"/>
  <c r="E118" i="18"/>
  <c r="E117" i="18"/>
  <c r="G116" i="18"/>
  <c r="H116" i="18" s="1"/>
  <c r="F116" i="18"/>
  <c r="E116" i="18"/>
  <c r="G115" i="18"/>
  <c r="H115" i="18" s="1"/>
  <c r="F115" i="18"/>
  <c r="E115" i="18"/>
  <c r="G114" i="18"/>
  <c r="F114" i="18"/>
  <c r="E114" i="18"/>
  <c r="E113" i="18"/>
  <c r="G112" i="18"/>
  <c r="H112" i="18" s="1"/>
  <c r="F112" i="18"/>
  <c r="E112" i="18"/>
  <c r="G111" i="18"/>
  <c r="H111" i="18" s="1"/>
  <c r="F111" i="18"/>
  <c r="E111" i="18"/>
  <c r="G110" i="18"/>
  <c r="F110" i="18"/>
  <c r="E110" i="18"/>
  <c r="G108" i="18"/>
  <c r="H108" i="18" s="1"/>
  <c r="F108" i="18"/>
  <c r="E108" i="18"/>
  <c r="G107" i="18"/>
  <c r="G106" i="18"/>
  <c r="G105" i="18"/>
  <c r="E105" i="18"/>
  <c r="G104" i="18"/>
  <c r="F104" i="18"/>
  <c r="E104" i="18"/>
  <c r="G103" i="18"/>
  <c r="G102" i="18"/>
  <c r="G101" i="18"/>
  <c r="G100" i="18"/>
  <c r="G99" i="18"/>
  <c r="G98" i="18"/>
  <c r="E97" i="18"/>
  <c r="G96" i="18"/>
  <c r="F96" i="18"/>
  <c r="E96" i="18"/>
  <c r="G95" i="18"/>
  <c r="F95" i="18"/>
  <c r="E95" i="18"/>
  <c r="G94" i="18"/>
  <c r="F94" i="18"/>
  <c r="E94" i="18"/>
  <c r="G92" i="18"/>
  <c r="G91" i="18"/>
  <c r="H91" i="18" s="1"/>
  <c r="F91" i="18"/>
  <c r="E91" i="18"/>
  <c r="G90" i="18"/>
  <c r="H90" i="18" s="1"/>
  <c r="F90" i="18"/>
  <c r="E90" i="18"/>
  <c r="E89" i="18"/>
  <c r="G88" i="18"/>
  <c r="H88" i="18" s="1"/>
  <c r="F88" i="18"/>
  <c r="E88" i="18"/>
  <c r="G87" i="18"/>
  <c r="H87" i="18" s="1"/>
  <c r="F87" i="18"/>
  <c r="E87" i="18"/>
  <c r="G86" i="18"/>
  <c r="H86" i="18" s="1"/>
  <c r="F86" i="18"/>
  <c r="E86" i="18"/>
  <c r="E85" i="18"/>
  <c r="G84" i="18"/>
  <c r="H84" i="18" s="1"/>
  <c r="F84" i="18"/>
  <c r="E84" i="18"/>
  <c r="G83" i="18"/>
  <c r="H83" i="18" s="1"/>
  <c r="F83" i="18"/>
  <c r="E83" i="18"/>
  <c r="G82" i="18"/>
  <c r="H82" i="18" s="1"/>
  <c r="F82" i="18"/>
  <c r="E82" i="18"/>
  <c r="G80" i="18"/>
  <c r="G79" i="18"/>
  <c r="H79" i="18" s="1"/>
  <c r="F79" i="18"/>
  <c r="E79" i="18"/>
  <c r="G78" i="18"/>
  <c r="G77" i="18"/>
  <c r="D76" i="18"/>
  <c r="F140" i="18" s="1"/>
  <c r="C76" i="18"/>
  <c r="E172" i="18" s="1"/>
  <c r="G70" i="18"/>
  <c r="F70" i="18"/>
  <c r="E70" i="18"/>
  <c r="G69" i="18"/>
  <c r="F69" i="18"/>
  <c r="E69" i="18"/>
  <c r="E68" i="18"/>
  <c r="G67" i="18"/>
  <c r="F67" i="18"/>
  <c r="E67" i="18"/>
  <c r="G66" i="18"/>
  <c r="F66" i="18"/>
  <c r="E66" i="18"/>
  <c r="G65" i="18"/>
  <c r="F65" i="18"/>
  <c r="E65" i="18"/>
  <c r="E64" i="18"/>
  <c r="G63" i="18"/>
  <c r="F63" i="18"/>
  <c r="E63" i="18"/>
  <c r="G62" i="18"/>
  <c r="F62" i="18"/>
  <c r="E62" i="18"/>
  <c r="G61" i="18"/>
  <c r="F61" i="18"/>
  <c r="E61" i="18"/>
  <c r="G60" i="18"/>
  <c r="E60" i="18"/>
  <c r="G59" i="18"/>
  <c r="F59" i="18"/>
  <c r="E59" i="18"/>
  <c r="G58" i="18"/>
  <c r="F58" i="18"/>
  <c r="E58" i="18"/>
  <c r="G57" i="18"/>
  <c r="F57" i="18"/>
  <c r="E57" i="18"/>
  <c r="G56" i="18"/>
  <c r="E56" i="18"/>
  <c r="G55" i="18"/>
  <c r="F55" i="18"/>
  <c r="E55" i="18"/>
  <c r="G54" i="18"/>
  <c r="F54" i="18"/>
  <c r="G53" i="18"/>
  <c r="F53" i="18"/>
  <c r="E53" i="18"/>
  <c r="F52" i="18"/>
  <c r="E52" i="18"/>
  <c r="G51" i="18"/>
  <c r="F51" i="18"/>
  <c r="E51" i="18"/>
  <c r="G50" i="18"/>
  <c r="E50" i="18"/>
  <c r="G49" i="18"/>
  <c r="F49" i="18"/>
  <c r="E49" i="18"/>
  <c r="E48" i="18"/>
  <c r="G47" i="18"/>
  <c r="F47" i="18"/>
  <c r="E47" i="18"/>
  <c r="G46" i="18"/>
  <c r="F46" i="18"/>
  <c r="E46" i="18"/>
  <c r="G45" i="18"/>
  <c r="F45" i="18"/>
  <c r="E45" i="18"/>
  <c r="E44" i="18"/>
  <c r="G43" i="18"/>
  <c r="F43" i="18"/>
  <c r="E43" i="18"/>
  <c r="G42" i="18"/>
  <c r="F42" i="18"/>
  <c r="E42" i="18"/>
  <c r="G41" i="18"/>
  <c r="F41" i="18"/>
  <c r="E41" i="18"/>
  <c r="E40" i="18"/>
  <c r="G39" i="18"/>
  <c r="F39" i="18"/>
  <c r="E39" i="18"/>
  <c r="G38" i="18"/>
  <c r="F38" i="18"/>
  <c r="E38" i="18"/>
  <c r="G37" i="18"/>
  <c r="F37" i="18"/>
  <c r="E37" i="18"/>
  <c r="G35" i="18"/>
  <c r="F35" i="18"/>
  <c r="E35" i="18"/>
  <c r="G34" i="18"/>
  <c r="F34" i="18"/>
  <c r="E34" i="18"/>
  <c r="G33" i="18"/>
  <c r="F33" i="18"/>
  <c r="E33" i="18"/>
  <c r="E32" i="18"/>
  <c r="G31" i="18"/>
  <c r="F31" i="18"/>
  <c r="E31" i="18"/>
  <c r="G30" i="18"/>
  <c r="G29" i="18"/>
  <c r="F29" i="18"/>
  <c r="E29" i="18"/>
  <c r="G28" i="18"/>
  <c r="E28" i="18"/>
  <c r="G27" i="18"/>
  <c r="F27" i="18"/>
  <c r="E27" i="18"/>
  <c r="G26" i="18"/>
  <c r="F26" i="18"/>
  <c r="E26" i="18"/>
  <c r="G25" i="18"/>
  <c r="F25" i="18"/>
  <c r="E25" i="18"/>
  <c r="G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30" i="18" s="1"/>
  <c r="C19" i="18"/>
  <c r="C13" i="18"/>
  <c r="G629" i="17"/>
  <c r="F629" i="17"/>
  <c r="E629" i="17"/>
  <c r="G628" i="17"/>
  <c r="F628" i="17"/>
  <c r="E628" i="17"/>
  <c r="G627" i="17"/>
  <c r="F627" i="17"/>
  <c r="E627" i="17"/>
  <c r="E626" i="17"/>
  <c r="G625" i="17"/>
  <c r="F625" i="17"/>
  <c r="E625" i="17"/>
  <c r="G624" i="17"/>
  <c r="F624" i="17"/>
  <c r="E624" i="17"/>
  <c r="G623" i="17"/>
  <c r="F623" i="17"/>
  <c r="E623" i="17"/>
  <c r="E622" i="17"/>
  <c r="G621" i="17"/>
  <c r="F621" i="17"/>
  <c r="E621" i="17"/>
  <c r="G620" i="17"/>
  <c r="E620" i="17"/>
  <c r="G619" i="17"/>
  <c r="F618" i="17"/>
  <c r="E618" i="17"/>
  <c r="G617" i="17"/>
  <c r="F617" i="17"/>
  <c r="E617" i="17"/>
  <c r="G616" i="17"/>
  <c r="F616" i="17"/>
  <c r="E616" i="17"/>
  <c r="G615" i="17"/>
  <c r="F615" i="17"/>
  <c r="E615" i="17"/>
  <c r="F614" i="17"/>
  <c r="E614" i="17"/>
  <c r="G613" i="17"/>
  <c r="F613" i="17"/>
  <c r="E613" i="17"/>
  <c r="G612" i="17"/>
  <c r="F612" i="17"/>
  <c r="E612" i="17"/>
  <c r="G611" i="17"/>
  <c r="F611" i="17"/>
  <c r="E611" i="17"/>
  <c r="F610" i="17"/>
  <c r="E610" i="17"/>
  <c r="G609" i="17"/>
  <c r="F609" i="17"/>
  <c r="E609" i="17"/>
  <c r="G608" i="17"/>
  <c r="F608" i="17"/>
  <c r="E608" i="17"/>
  <c r="G607" i="17"/>
  <c r="F607" i="17"/>
  <c r="E607" i="17"/>
  <c r="E606" i="17"/>
  <c r="G605" i="17"/>
  <c r="F605" i="17"/>
  <c r="E605" i="17"/>
  <c r="G604" i="17"/>
  <c r="G603" i="17"/>
  <c r="F603" i="17"/>
  <c r="E603" i="17"/>
  <c r="G602" i="17"/>
  <c r="F602" i="17"/>
  <c r="E602" i="17"/>
  <c r="E601" i="17"/>
  <c r="D601" i="17"/>
  <c r="C601" i="17"/>
  <c r="E604" i="17" s="1"/>
  <c r="E595" i="17"/>
  <c r="E594" i="17"/>
  <c r="G593" i="17"/>
  <c r="F593" i="17"/>
  <c r="E593" i="17"/>
  <c r="G592" i="17"/>
  <c r="F592" i="17"/>
  <c r="E592" i="17"/>
  <c r="E591" i="17"/>
  <c r="E590" i="17"/>
  <c r="G589" i="17"/>
  <c r="F589" i="17"/>
  <c r="E589" i="17"/>
  <c r="G588" i="17"/>
  <c r="G587" i="17"/>
  <c r="E587" i="17"/>
  <c r="G586" i="17"/>
  <c r="F586" i="17"/>
  <c r="E586" i="17"/>
  <c r="G585" i="17"/>
  <c r="F585" i="17"/>
  <c r="E585" i="17"/>
  <c r="G584" i="17"/>
  <c r="F584" i="17"/>
  <c r="E584" i="17"/>
  <c r="G583" i="17"/>
  <c r="E583" i="17"/>
  <c r="G582" i="17"/>
  <c r="F582" i="17"/>
  <c r="E582" i="17"/>
  <c r="G581" i="17"/>
  <c r="F581" i="17"/>
  <c r="E581" i="17"/>
  <c r="G580" i="17"/>
  <c r="F580" i="17"/>
  <c r="E580" i="17"/>
  <c r="G579" i="17"/>
  <c r="E579" i="17"/>
  <c r="G578" i="17"/>
  <c r="F578" i="17"/>
  <c r="E578" i="17"/>
  <c r="G577" i="17"/>
  <c r="F577" i="17"/>
  <c r="E577" i="17"/>
  <c r="G576" i="17"/>
  <c r="F576" i="17"/>
  <c r="E576" i="17"/>
  <c r="G575" i="17"/>
  <c r="E575" i="17"/>
  <c r="G574" i="17"/>
  <c r="F574" i="17"/>
  <c r="E574" i="17"/>
  <c r="G573" i="17"/>
  <c r="F573" i="17"/>
  <c r="E573" i="17"/>
  <c r="G572" i="17"/>
  <c r="F572" i="17"/>
  <c r="E572" i="17"/>
  <c r="G571" i="17"/>
  <c r="E571" i="17"/>
  <c r="G570" i="17"/>
  <c r="F570" i="17"/>
  <c r="E570" i="17"/>
  <c r="G569" i="17"/>
  <c r="F569" i="17"/>
  <c r="E569" i="17"/>
  <c r="G568" i="17"/>
  <c r="F568" i="17"/>
  <c r="E568" i="17"/>
  <c r="G567" i="17"/>
  <c r="E567" i="17"/>
  <c r="G566" i="17"/>
  <c r="F566" i="17"/>
  <c r="E566" i="17"/>
  <c r="G565" i="17"/>
  <c r="F565" i="17"/>
  <c r="E565" i="17"/>
  <c r="G564" i="17"/>
  <c r="F564" i="17"/>
  <c r="E564" i="17"/>
  <c r="G563" i="17"/>
  <c r="E563" i="17"/>
  <c r="G562" i="17"/>
  <c r="F562" i="17"/>
  <c r="E562" i="17"/>
  <c r="G561" i="17"/>
  <c r="F561" i="17"/>
  <c r="E561" i="17"/>
  <c r="G560" i="17"/>
  <c r="F560" i="17"/>
  <c r="E560" i="17"/>
  <c r="G559" i="17"/>
  <c r="E559" i="17"/>
  <c r="G558" i="17"/>
  <c r="F558" i="17"/>
  <c r="E558" i="17"/>
  <c r="G557" i="17"/>
  <c r="F557" i="17"/>
  <c r="E557" i="17"/>
  <c r="G556" i="17"/>
  <c r="F556" i="17"/>
  <c r="E556" i="17"/>
  <c r="G555" i="17"/>
  <c r="E555" i="17"/>
  <c r="G554" i="17"/>
  <c r="F554" i="17"/>
  <c r="E554" i="17"/>
  <c r="G553" i="17"/>
  <c r="F553" i="17"/>
  <c r="E553" i="17"/>
  <c r="G552" i="17"/>
  <c r="F552" i="17"/>
  <c r="E552" i="17"/>
  <c r="G551" i="17"/>
  <c r="E551" i="17"/>
  <c r="G550" i="17"/>
  <c r="F550" i="17"/>
  <c r="E550" i="17"/>
  <c r="G549" i="17"/>
  <c r="F549" i="17"/>
  <c r="E549" i="17"/>
  <c r="G548" i="17"/>
  <c r="F548" i="17"/>
  <c r="E548" i="17"/>
  <c r="G547" i="17"/>
  <c r="E547" i="17"/>
  <c r="G546" i="17"/>
  <c r="F546" i="17"/>
  <c r="E546" i="17"/>
  <c r="G545" i="17"/>
  <c r="F545" i="17"/>
  <c r="E545" i="17"/>
  <c r="G544" i="17"/>
  <c r="F544" i="17"/>
  <c r="E544" i="17"/>
  <c r="G543" i="17"/>
  <c r="E543" i="17"/>
  <c r="G542" i="17"/>
  <c r="F542" i="17"/>
  <c r="E542" i="17"/>
  <c r="G541" i="17"/>
  <c r="F541" i="17"/>
  <c r="E541" i="17"/>
  <c r="G540" i="17"/>
  <c r="F540" i="17"/>
  <c r="E540" i="17"/>
  <c r="G539" i="17"/>
  <c r="E539" i="17"/>
  <c r="G538" i="17"/>
  <c r="F538" i="17"/>
  <c r="E538" i="17"/>
  <c r="G537" i="17"/>
  <c r="F537" i="17"/>
  <c r="E537" i="17"/>
  <c r="G536" i="17"/>
  <c r="F536" i="17"/>
  <c r="E536" i="17"/>
  <c r="G535" i="17"/>
  <c r="E535" i="17"/>
  <c r="G534" i="17"/>
  <c r="F534" i="17"/>
  <c r="E534" i="17"/>
  <c r="G533" i="17"/>
  <c r="F533" i="17"/>
  <c r="E533" i="17"/>
  <c r="G532" i="17"/>
  <c r="F532" i="17"/>
  <c r="E532" i="17"/>
  <c r="G531" i="17"/>
  <c r="E531" i="17"/>
  <c r="G530" i="17"/>
  <c r="F530" i="17"/>
  <c r="E530" i="17"/>
  <c r="G529" i="17"/>
  <c r="F529" i="17"/>
  <c r="E529" i="17"/>
  <c r="G528" i="17"/>
  <c r="F528" i="17"/>
  <c r="E528" i="17"/>
  <c r="G527" i="17"/>
  <c r="E527" i="17"/>
  <c r="G526" i="17"/>
  <c r="F526" i="17"/>
  <c r="E526" i="17"/>
  <c r="G525" i="17"/>
  <c r="F525" i="17"/>
  <c r="E525" i="17"/>
  <c r="G524" i="17"/>
  <c r="F524" i="17"/>
  <c r="E524" i="17"/>
  <c r="G523" i="17"/>
  <c r="E523" i="17"/>
  <c r="G522" i="17"/>
  <c r="F522" i="17"/>
  <c r="E522" i="17"/>
  <c r="G521" i="17"/>
  <c r="F521" i="17"/>
  <c r="E521" i="17"/>
  <c r="G520" i="17"/>
  <c r="F520" i="17"/>
  <c r="E520" i="17"/>
  <c r="G519" i="17"/>
  <c r="E519" i="17"/>
  <c r="G518" i="17"/>
  <c r="F518" i="17"/>
  <c r="E518" i="17"/>
  <c r="G517" i="17"/>
  <c r="F517" i="17"/>
  <c r="E517" i="17"/>
  <c r="G516" i="17"/>
  <c r="F516" i="17"/>
  <c r="E516" i="17"/>
  <c r="G515" i="17"/>
  <c r="E515" i="17"/>
  <c r="G514" i="17"/>
  <c r="F514" i="17"/>
  <c r="E514" i="17"/>
  <c r="G513" i="17"/>
  <c r="F513" i="17"/>
  <c r="E513" i="17"/>
  <c r="G512" i="17"/>
  <c r="F512" i="17"/>
  <c r="E512" i="17"/>
  <c r="G511" i="17"/>
  <c r="E511" i="17"/>
  <c r="G510" i="17"/>
  <c r="F510" i="17"/>
  <c r="E510" i="17"/>
  <c r="G509" i="17"/>
  <c r="F509" i="17"/>
  <c r="E509" i="17"/>
  <c r="G508" i="17"/>
  <c r="F508" i="17"/>
  <c r="E508" i="17"/>
  <c r="G507" i="17"/>
  <c r="E507" i="17"/>
  <c r="G506" i="17"/>
  <c r="F506" i="17"/>
  <c r="E506" i="17"/>
  <c r="G505" i="17"/>
  <c r="F505" i="17"/>
  <c r="E505" i="17"/>
  <c r="G504" i="17"/>
  <c r="F504" i="17"/>
  <c r="E504" i="17"/>
  <c r="G503" i="17"/>
  <c r="E503" i="17"/>
  <c r="G502" i="17"/>
  <c r="F502" i="17"/>
  <c r="E502" i="17"/>
  <c r="G501" i="17"/>
  <c r="F501" i="17"/>
  <c r="E501" i="17"/>
  <c r="G500" i="17"/>
  <c r="F500" i="17"/>
  <c r="E500" i="17"/>
  <c r="G499" i="17"/>
  <c r="E499" i="17"/>
  <c r="G498" i="17"/>
  <c r="F498" i="17"/>
  <c r="E498" i="17"/>
  <c r="G497" i="17"/>
  <c r="F497" i="17"/>
  <c r="E497" i="17"/>
  <c r="G496" i="17"/>
  <c r="F496" i="17"/>
  <c r="E496" i="17"/>
  <c r="G495" i="17"/>
  <c r="E495" i="17"/>
  <c r="G494" i="17"/>
  <c r="F494" i="17"/>
  <c r="E494" i="17"/>
  <c r="G493" i="17"/>
  <c r="F493" i="17"/>
  <c r="E493" i="17"/>
  <c r="G492" i="17"/>
  <c r="F492" i="17"/>
  <c r="E492" i="17"/>
  <c r="G491" i="17"/>
  <c r="E491" i="17"/>
  <c r="G490" i="17"/>
  <c r="E490" i="17"/>
  <c r="G489" i="17"/>
  <c r="F489" i="17"/>
  <c r="E489" i="17"/>
  <c r="G488" i="17"/>
  <c r="F488" i="17"/>
  <c r="E488" i="17"/>
  <c r="G487" i="17"/>
  <c r="E487" i="17"/>
  <c r="G486" i="17"/>
  <c r="F486" i="17"/>
  <c r="E486" i="17"/>
  <c r="G485" i="17"/>
  <c r="F485" i="17"/>
  <c r="E485" i="17"/>
  <c r="G484" i="17"/>
  <c r="F484" i="17"/>
  <c r="E484" i="17"/>
  <c r="G483" i="17"/>
  <c r="E483" i="17"/>
  <c r="G482" i="17"/>
  <c r="F482" i="17"/>
  <c r="E482" i="17"/>
  <c r="G481" i="17"/>
  <c r="F481" i="17"/>
  <c r="E481" i="17"/>
  <c r="G480" i="17"/>
  <c r="F480" i="17"/>
  <c r="E480" i="17"/>
  <c r="G479" i="17"/>
  <c r="E479" i="17"/>
  <c r="G478" i="17"/>
  <c r="F478" i="17"/>
  <c r="E478" i="17"/>
  <c r="G477" i="17"/>
  <c r="F477" i="17"/>
  <c r="E477" i="17"/>
  <c r="G476" i="17"/>
  <c r="F476" i="17"/>
  <c r="E476" i="17"/>
  <c r="G475" i="17"/>
  <c r="F474" i="17"/>
  <c r="E474" i="17"/>
  <c r="G473" i="17"/>
  <c r="F473" i="17"/>
  <c r="E473" i="17"/>
  <c r="G472" i="17"/>
  <c r="F472" i="17"/>
  <c r="E472" i="17"/>
  <c r="F471" i="17"/>
  <c r="E471" i="17"/>
  <c r="F470" i="17"/>
  <c r="E470" i="17"/>
  <c r="G469" i="17"/>
  <c r="F469" i="17"/>
  <c r="E469" i="17"/>
  <c r="G468" i="17"/>
  <c r="F468" i="17"/>
  <c r="E468" i="17"/>
  <c r="F467" i="17"/>
  <c r="E467" i="17"/>
  <c r="F466" i="17"/>
  <c r="E466" i="17"/>
  <c r="G465" i="17"/>
  <c r="F465" i="17"/>
  <c r="E465" i="17"/>
  <c r="G464" i="17"/>
  <c r="F464" i="17"/>
  <c r="E464" i="17"/>
  <c r="F463" i="17"/>
  <c r="E463" i="17"/>
  <c r="F462" i="17"/>
  <c r="E462" i="17"/>
  <c r="G461" i="17"/>
  <c r="F461" i="17"/>
  <c r="E461" i="17"/>
  <c r="G460" i="17"/>
  <c r="F460" i="17"/>
  <c r="E460" i="17"/>
  <c r="F459" i="17"/>
  <c r="E459" i="17"/>
  <c r="F458" i="17"/>
  <c r="E458" i="17"/>
  <c r="G457" i="17"/>
  <c r="F457" i="17"/>
  <c r="E457" i="17"/>
  <c r="G456" i="17"/>
  <c r="F456" i="17"/>
  <c r="E456" i="17"/>
  <c r="F455" i="17"/>
  <c r="E455" i="17"/>
  <c r="F454" i="17"/>
  <c r="E454" i="17"/>
  <c r="G453" i="17"/>
  <c r="F453" i="17"/>
  <c r="E453" i="17"/>
  <c r="G452" i="17"/>
  <c r="F452" i="17"/>
  <c r="E452" i="17"/>
  <c r="F451" i="17"/>
  <c r="E451" i="17"/>
  <c r="F450" i="17"/>
  <c r="E450" i="17"/>
  <c r="G449" i="17"/>
  <c r="F449" i="17"/>
  <c r="E449" i="17"/>
  <c r="G448" i="17"/>
  <c r="E447" i="17"/>
  <c r="G446" i="17"/>
  <c r="E446" i="17"/>
  <c r="G445" i="17"/>
  <c r="G444" i="17"/>
  <c r="F444" i="17"/>
  <c r="E444" i="17"/>
  <c r="F443" i="17"/>
  <c r="E443" i="17"/>
  <c r="F442" i="17"/>
  <c r="E442" i="17"/>
  <c r="G441" i="17"/>
  <c r="F441" i="17"/>
  <c r="E441" i="17"/>
  <c r="G440" i="17"/>
  <c r="F440" i="17"/>
  <c r="E440" i="17"/>
  <c r="F439" i="17"/>
  <c r="E439" i="17"/>
  <c r="F438" i="17"/>
  <c r="E438" i="17"/>
  <c r="G437" i="17"/>
  <c r="F437" i="17"/>
  <c r="E437" i="17"/>
  <c r="G436" i="17"/>
  <c r="F436" i="17"/>
  <c r="E436" i="17"/>
  <c r="F435" i="17"/>
  <c r="E435" i="17"/>
  <c r="F434" i="17"/>
  <c r="E434" i="17"/>
  <c r="G433" i="17"/>
  <c r="F433" i="17"/>
  <c r="E433" i="17"/>
  <c r="G432" i="17"/>
  <c r="F432" i="17"/>
  <c r="E432" i="17"/>
  <c r="F431" i="17"/>
  <c r="E431" i="17"/>
  <c r="F430" i="17"/>
  <c r="E430" i="17"/>
  <c r="G429" i="17"/>
  <c r="F429" i="17"/>
  <c r="E429" i="17"/>
  <c r="G428" i="17"/>
  <c r="F428" i="17"/>
  <c r="E427" i="17"/>
  <c r="G425" i="17"/>
  <c r="F425" i="17"/>
  <c r="E425" i="17"/>
  <c r="G424" i="17"/>
  <c r="F424" i="17"/>
  <c r="E424" i="17"/>
  <c r="E423" i="17"/>
  <c r="G422" i="17"/>
  <c r="E422" i="17"/>
  <c r="G421" i="17"/>
  <c r="F421" i="17"/>
  <c r="E421" i="17"/>
  <c r="G420" i="17"/>
  <c r="F420" i="17"/>
  <c r="E420" i="17"/>
  <c r="F418" i="17"/>
  <c r="E418" i="17"/>
  <c r="G417" i="17"/>
  <c r="F417" i="17"/>
  <c r="E417" i="17"/>
  <c r="G416" i="17"/>
  <c r="F416" i="17"/>
  <c r="E416" i="17"/>
  <c r="F415" i="17"/>
  <c r="E415" i="17"/>
  <c r="F414" i="17"/>
  <c r="G413" i="17"/>
  <c r="F413" i="17"/>
  <c r="G412" i="17"/>
  <c r="F412" i="17"/>
  <c r="E412" i="17"/>
  <c r="E411" i="17"/>
  <c r="G410" i="17"/>
  <c r="G409" i="17"/>
  <c r="F409" i="17"/>
  <c r="E409" i="17"/>
  <c r="G408" i="17"/>
  <c r="F408" i="17"/>
  <c r="E408" i="17"/>
  <c r="G407" i="17"/>
  <c r="E407" i="17"/>
  <c r="G406" i="17"/>
  <c r="F406" i="17"/>
  <c r="E406" i="17"/>
  <c r="G405" i="17"/>
  <c r="F405" i="17"/>
  <c r="E405" i="17"/>
  <c r="G404" i="17"/>
  <c r="F404" i="17"/>
  <c r="F403" i="17"/>
  <c r="E403" i="17"/>
  <c r="F402" i="17"/>
  <c r="E402" i="17"/>
  <c r="G401" i="17"/>
  <c r="G400" i="17"/>
  <c r="F400" i="17"/>
  <c r="E400" i="17"/>
  <c r="E399" i="17"/>
  <c r="G398" i="17"/>
  <c r="E398" i="17"/>
  <c r="G397" i="17"/>
  <c r="G396" i="17"/>
  <c r="F396" i="17"/>
  <c r="E396" i="17"/>
  <c r="F395" i="17"/>
  <c r="E395" i="17"/>
  <c r="F394" i="17"/>
  <c r="E394" i="17"/>
  <c r="G393" i="17"/>
  <c r="F393" i="17"/>
  <c r="E393" i="17"/>
  <c r="G392" i="17"/>
  <c r="F392" i="17"/>
  <c r="E392" i="17"/>
  <c r="F391" i="17"/>
  <c r="E391" i="17"/>
  <c r="F390" i="17"/>
  <c r="E390" i="17"/>
  <c r="G389" i="17"/>
  <c r="F389" i="17"/>
  <c r="E389" i="17"/>
  <c r="G388" i="17"/>
  <c r="F388" i="17"/>
  <c r="E388" i="17"/>
  <c r="F387" i="17"/>
  <c r="E387" i="17"/>
  <c r="G385" i="17"/>
  <c r="E385" i="17"/>
  <c r="G384" i="17"/>
  <c r="F384" i="17"/>
  <c r="E384" i="17"/>
  <c r="E383" i="17"/>
  <c r="G382" i="17"/>
  <c r="E382" i="17"/>
  <c r="G381" i="17"/>
  <c r="F381" i="17"/>
  <c r="E381" i="17"/>
  <c r="G380" i="17"/>
  <c r="F380" i="17"/>
  <c r="E380" i="17"/>
  <c r="E379" i="17"/>
  <c r="G378" i="17"/>
  <c r="G377" i="17"/>
  <c r="F377" i="17"/>
  <c r="E377" i="17"/>
  <c r="G376" i="17"/>
  <c r="F376" i="17"/>
  <c r="E376" i="17"/>
  <c r="F375" i="17"/>
  <c r="E375" i="17"/>
  <c r="G373" i="17"/>
  <c r="F373" i="17"/>
  <c r="E373" i="17"/>
  <c r="G372" i="17"/>
  <c r="F372" i="17"/>
  <c r="E372" i="17"/>
  <c r="E371" i="17"/>
  <c r="G370" i="17"/>
  <c r="E370" i="17"/>
  <c r="G369" i="17"/>
  <c r="F369" i="17"/>
  <c r="E369" i="17"/>
  <c r="G368" i="17"/>
  <c r="F367" i="17"/>
  <c r="E367" i="17"/>
  <c r="F366" i="17"/>
  <c r="E366" i="17"/>
  <c r="G365" i="17"/>
  <c r="E365" i="17"/>
  <c r="G364" i="17"/>
  <c r="F364" i="17"/>
  <c r="E364" i="17"/>
  <c r="G363" i="17"/>
  <c r="F363" i="17"/>
  <c r="D362" i="17"/>
  <c r="F365" i="17" s="1"/>
  <c r="C362" i="17"/>
  <c r="E475" i="17" s="1"/>
  <c r="G356" i="17"/>
  <c r="F356" i="17"/>
  <c r="E356" i="17"/>
  <c r="G355" i="17"/>
  <c r="F355" i="17"/>
  <c r="E355" i="17"/>
  <c r="G354" i="17"/>
  <c r="E354" i="17"/>
  <c r="G353" i="17"/>
  <c r="F353" i="17"/>
  <c r="E353" i="17"/>
  <c r="G352" i="17"/>
  <c r="F352" i="17"/>
  <c r="E352" i="17"/>
  <c r="G351" i="17"/>
  <c r="F351" i="17"/>
  <c r="E351" i="17"/>
  <c r="G350" i="17"/>
  <c r="E350" i="17"/>
  <c r="G349" i="17"/>
  <c r="F349" i="17"/>
  <c r="E349" i="17"/>
  <c r="G348" i="17"/>
  <c r="F348" i="17"/>
  <c r="E348" i="17"/>
  <c r="G347" i="17"/>
  <c r="F347" i="17"/>
  <c r="E347" i="17"/>
  <c r="G346" i="17"/>
  <c r="E346" i="17"/>
  <c r="G345" i="17"/>
  <c r="F345" i="17"/>
  <c r="E345" i="17"/>
  <c r="G344" i="17"/>
  <c r="F344" i="17"/>
  <c r="E344" i="17"/>
  <c r="G343" i="17"/>
  <c r="F343" i="17"/>
  <c r="E343" i="17"/>
  <c r="G342" i="17"/>
  <c r="E342" i="17"/>
  <c r="G341" i="17"/>
  <c r="F341" i="17"/>
  <c r="E341" i="17"/>
  <c r="G340" i="17"/>
  <c r="F340" i="17"/>
  <c r="E340" i="17"/>
  <c r="G339" i="17"/>
  <c r="F339" i="17"/>
  <c r="E339" i="17"/>
  <c r="G338" i="17"/>
  <c r="E338" i="17"/>
  <c r="G337" i="17"/>
  <c r="F337" i="17"/>
  <c r="E337" i="17"/>
  <c r="G336" i="17"/>
  <c r="F336" i="17"/>
  <c r="E336" i="17"/>
  <c r="G335" i="17"/>
  <c r="F335" i="17"/>
  <c r="E335" i="17"/>
  <c r="G334" i="17"/>
  <c r="E334" i="17"/>
  <c r="G333" i="17"/>
  <c r="F333" i="17"/>
  <c r="E333" i="17"/>
  <c r="G332" i="17"/>
  <c r="F332" i="17"/>
  <c r="E332" i="17"/>
  <c r="G331" i="17"/>
  <c r="F331" i="17"/>
  <c r="F330" i="17"/>
  <c r="E330" i="17"/>
  <c r="G329" i="17"/>
  <c r="H329" i="17" s="1"/>
  <c r="F329" i="17"/>
  <c r="E329" i="17"/>
  <c r="G328" i="17"/>
  <c r="H328" i="17" s="1"/>
  <c r="F328" i="17"/>
  <c r="E328" i="17"/>
  <c r="G327" i="17"/>
  <c r="H327" i="17" s="1"/>
  <c r="F327" i="17"/>
  <c r="E327" i="17"/>
  <c r="F326" i="17"/>
  <c r="E326" i="17"/>
  <c r="G325" i="17"/>
  <c r="H325" i="17" s="1"/>
  <c r="F325" i="17"/>
  <c r="E325" i="17"/>
  <c r="G324" i="17"/>
  <c r="H324" i="17" s="1"/>
  <c r="F324" i="17"/>
  <c r="E324" i="17"/>
  <c r="G323" i="17"/>
  <c r="H323" i="17" s="1"/>
  <c r="F323" i="17"/>
  <c r="E323" i="17"/>
  <c r="F322" i="17"/>
  <c r="E322" i="17"/>
  <c r="G321" i="17"/>
  <c r="H321" i="17" s="1"/>
  <c r="F321" i="17"/>
  <c r="E321" i="17"/>
  <c r="G320" i="17"/>
  <c r="H320" i="17" s="1"/>
  <c r="F320" i="17"/>
  <c r="E320" i="17"/>
  <c r="G319" i="17"/>
  <c r="H319" i="17" s="1"/>
  <c r="F319" i="17"/>
  <c r="E319" i="17"/>
  <c r="F318" i="17"/>
  <c r="E318" i="17"/>
  <c r="G317" i="17"/>
  <c r="H317" i="17" s="1"/>
  <c r="F317" i="17"/>
  <c r="E317" i="17"/>
  <c r="G316" i="17"/>
  <c r="H316" i="17" s="1"/>
  <c r="F316" i="17"/>
  <c r="E316" i="17"/>
  <c r="G315" i="17"/>
  <c r="H315" i="17" s="1"/>
  <c r="F315" i="17"/>
  <c r="E315" i="17"/>
  <c r="F314" i="17"/>
  <c r="E314" i="17"/>
  <c r="G313" i="17"/>
  <c r="H313" i="17" s="1"/>
  <c r="F313" i="17"/>
  <c r="E313" i="17"/>
  <c r="G312" i="17"/>
  <c r="H312" i="17" s="1"/>
  <c r="F312" i="17"/>
  <c r="E312" i="17"/>
  <c r="G311" i="17"/>
  <c r="E310" i="17"/>
  <c r="G309" i="17"/>
  <c r="F309" i="17"/>
  <c r="E309" i="17"/>
  <c r="G308" i="17"/>
  <c r="F308" i="17"/>
  <c r="E308" i="17"/>
  <c r="G307" i="17"/>
  <c r="F307" i="17"/>
  <c r="E307" i="17"/>
  <c r="E306" i="17"/>
  <c r="G305" i="17"/>
  <c r="F305" i="17"/>
  <c r="G304" i="17"/>
  <c r="H304" i="17" s="1"/>
  <c r="F304" i="17"/>
  <c r="E304" i="17"/>
  <c r="G303" i="17"/>
  <c r="H303" i="17" s="1"/>
  <c r="F303" i="17"/>
  <c r="E303" i="17"/>
  <c r="G302" i="17"/>
  <c r="H302" i="17" s="1"/>
  <c r="E302" i="17"/>
  <c r="G301" i="17"/>
  <c r="H301" i="17" s="1"/>
  <c r="F301" i="17"/>
  <c r="E301" i="17"/>
  <c r="G300" i="17"/>
  <c r="H300" i="17" s="1"/>
  <c r="F300" i="17"/>
  <c r="E300" i="17"/>
  <c r="G299" i="17"/>
  <c r="H299" i="17" s="1"/>
  <c r="F299" i="17"/>
  <c r="E299" i="17"/>
  <c r="G298" i="17"/>
  <c r="H298" i="17" s="1"/>
  <c r="E298" i="17"/>
  <c r="G297" i="17"/>
  <c r="H297" i="17" s="1"/>
  <c r="F297" i="17"/>
  <c r="E297" i="17"/>
  <c r="G296" i="17"/>
  <c r="H296" i="17" s="1"/>
  <c r="F296" i="17"/>
  <c r="E296" i="17"/>
  <c r="G295" i="17"/>
  <c r="H295" i="17" s="1"/>
  <c r="F295" i="17"/>
  <c r="E295" i="17"/>
  <c r="G294" i="17"/>
  <c r="H294" i="17" s="1"/>
  <c r="E294" i="17"/>
  <c r="G293" i="17"/>
  <c r="H293" i="17" s="1"/>
  <c r="F293" i="17"/>
  <c r="E293" i="17"/>
  <c r="G292" i="17"/>
  <c r="H292" i="17" s="1"/>
  <c r="F292" i="17"/>
  <c r="E292" i="17"/>
  <c r="G291" i="17"/>
  <c r="H291" i="17" s="1"/>
  <c r="F291" i="17"/>
  <c r="E291" i="17"/>
  <c r="G290" i="17"/>
  <c r="H290" i="17" s="1"/>
  <c r="E290" i="17"/>
  <c r="G289" i="17"/>
  <c r="H289" i="17" s="1"/>
  <c r="F289" i="17"/>
  <c r="E289" i="17"/>
  <c r="G288" i="17"/>
  <c r="H288" i="17" s="1"/>
  <c r="F288" i="17"/>
  <c r="E288" i="17"/>
  <c r="G287" i="17"/>
  <c r="F287" i="17"/>
  <c r="G285" i="17"/>
  <c r="F285" i="17"/>
  <c r="E285" i="17"/>
  <c r="G284" i="17"/>
  <c r="F284" i="17"/>
  <c r="E284" i="17"/>
  <c r="G283" i="17"/>
  <c r="F283" i="17"/>
  <c r="E283" i="17"/>
  <c r="E282" i="17"/>
  <c r="G281" i="17"/>
  <c r="F281" i="17"/>
  <c r="E281" i="17"/>
  <c r="G280" i="17"/>
  <c r="F280" i="17"/>
  <c r="E280" i="17"/>
  <c r="G279" i="17"/>
  <c r="F279" i="17"/>
  <c r="E279" i="17"/>
  <c r="E278" i="17"/>
  <c r="G277" i="17"/>
  <c r="F277" i="17"/>
  <c r="E277" i="17"/>
  <c r="G276" i="17"/>
  <c r="F276" i="17"/>
  <c r="E276" i="17"/>
  <c r="G275" i="17"/>
  <c r="F275" i="17"/>
  <c r="E275" i="17"/>
  <c r="E274" i="17"/>
  <c r="G273" i="17"/>
  <c r="F273" i="17"/>
  <c r="E273" i="17"/>
  <c r="G272" i="17"/>
  <c r="F272" i="17"/>
  <c r="E272" i="17"/>
  <c r="G271" i="17"/>
  <c r="F271" i="17"/>
  <c r="E271" i="17"/>
  <c r="E270" i="17"/>
  <c r="G269" i="17"/>
  <c r="F269" i="17"/>
  <c r="E269" i="17"/>
  <c r="G268" i="17"/>
  <c r="F268" i="17"/>
  <c r="E268" i="17"/>
  <c r="G267" i="17"/>
  <c r="F267" i="17"/>
  <c r="E267" i="17"/>
  <c r="E266" i="17"/>
  <c r="G265" i="17"/>
  <c r="F265" i="17"/>
  <c r="E265" i="17"/>
  <c r="G264" i="17"/>
  <c r="F264" i="17"/>
  <c r="E264" i="17"/>
  <c r="G263" i="17"/>
  <c r="F263" i="17"/>
  <c r="E263" i="17"/>
  <c r="E262" i="17"/>
  <c r="G261" i="17"/>
  <c r="F261" i="17"/>
  <c r="E261" i="17"/>
  <c r="G260" i="17"/>
  <c r="F260" i="17"/>
  <c r="E260" i="17"/>
  <c r="G259" i="17"/>
  <c r="F259" i="17"/>
  <c r="E259" i="17"/>
  <c r="E258" i="17"/>
  <c r="G257" i="17"/>
  <c r="F257" i="17"/>
  <c r="E257" i="17"/>
  <c r="G256" i="17"/>
  <c r="F256" i="17"/>
  <c r="E256" i="17"/>
  <c r="G255" i="17"/>
  <c r="F255" i="17"/>
  <c r="E255" i="17"/>
  <c r="E254" i="17"/>
  <c r="G253" i="17"/>
  <c r="F253" i="17"/>
  <c r="E253" i="17"/>
  <c r="G252" i="17"/>
  <c r="F252" i="17"/>
  <c r="E252" i="17"/>
  <c r="G251" i="17"/>
  <c r="F250" i="17"/>
  <c r="E250" i="17"/>
  <c r="G249" i="17"/>
  <c r="F249" i="17"/>
  <c r="E249" i="17"/>
  <c r="G248" i="17"/>
  <c r="E248" i="17"/>
  <c r="G247" i="17"/>
  <c r="F247" i="17"/>
  <c r="E247" i="17"/>
  <c r="F246" i="17"/>
  <c r="E246" i="17"/>
  <c r="G245" i="17"/>
  <c r="F245" i="17"/>
  <c r="E245" i="17"/>
  <c r="G244" i="17"/>
  <c r="F244" i="17"/>
  <c r="E244" i="17"/>
  <c r="G243" i="17"/>
  <c r="F243" i="17"/>
  <c r="E243" i="17"/>
  <c r="F242" i="17"/>
  <c r="E242" i="17"/>
  <c r="G241" i="17"/>
  <c r="F241" i="17"/>
  <c r="E241" i="17"/>
  <c r="G240" i="17"/>
  <c r="F240" i="17"/>
  <c r="E240" i="17"/>
  <c r="G239" i="17"/>
  <c r="F239" i="17"/>
  <c r="E239" i="17"/>
  <c r="F238" i="17"/>
  <c r="E238" i="17"/>
  <c r="G237" i="17"/>
  <c r="F237" i="17"/>
  <c r="E237" i="17"/>
  <c r="G236" i="17"/>
  <c r="F236" i="17"/>
  <c r="E236" i="17"/>
  <c r="G235" i="17"/>
  <c r="F235" i="17"/>
  <c r="E235" i="17"/>
  <c r="F234" i="17"/>
  <c r="E234" i="17"/>
  <c r="G233" i="17"/>
  <c r="F233" i="17"/>
  <c r="E233" i="17"/>
  <c r="G232" i="17"/>
  <c r="F232" i="17"/>
  <c r="E232" i="17"/>
  <c r="G231" i="17"/>
  <c r="F231" i="17"/>
  <c r="E231" i="17"/>
  <c r="F230" i="17"/>
  <c r="E230" i="17"/>
  <c r="G229" i="17"/>
  <c r="F229" i="17"/>
  <c r="E229" i="17"/>
  <c r="G228" i="17"/>
  <c r="F228" i="17"/>
  <c r="E228" i="17"/>
  <c r="G227" i="17"/>
  <c r="F227" i="17"/>
  <c r="E227" i="17"/>
  <c r="F226" i="17"/>
  <c r="E226" i="17"/>
  <c r="G225" i="17"/>
  <c r="F225" i="17"/>
  <c r="E225" i="17"/>
  <c r="G224" i="17"/>
  <c r="F224" i="17"/>
  <c r="E224" i="17"/>
  <c r="G223" i="17"/>
  <c r="F223" i="17"/>
  <c r="E223" i="17"/>
  <c r="F222" i="17"/>
  <c r="E222" i="17"/>
  <c r="G221" i="17"/>
  <c r="F221" i="17"/>
  <c r="E221" i="17"/>
  <c r="G220" i="17"/>
  <c r="F220" i="17"/>
  <c r="E220" i="17"/>
  <c r="G219" i="17"/>
  <c r="F219" i="17"/>
  <c r="E219" i="17"/>
  <c r="F218" i="17"/>
  <c r="E218" i="17"/>
  <c r="G217" i="17"/>
  <c r="F217" i="17"/>
  <c r="E217" i="17"/>
  <c r="G216" i="17"/>
  <c r="F216" i="17"/>
  <c r="E216" i="17"/>
  <c r="G215" i="17"/>
  <c r="F215" i="17"/>
  <c r="E215" i="17"/>
  <c r="F214" i="17"/>
  <c r="E214" i="17"/>
  <c r="G213" i="17"/>
  <c r="F213" i="17"/>
  <c r="E213" i="17"/>
  <c r="G212" i="17"/>
  <c r="F212" i="17"/>
  <c r="E212" i="17"/>
  <c r="G211" i="17"/>
  <c r="F211" i="17"/>
  <c r="E211" i="17"/>
  <c r="F210" i="17"/>
  <c r="E210" i="17"/>
  <c r="G209" i="17"/>
  <c r="F209" i="17"/>
  <c r="E209" i="17"/>
  <c r="G208" i="17"/>
  <c r="F208" i="17"/>
  <c r="E208" i="17"/>
  <c r="G207" i="17"/>
  <c r="F207" i="17"/>
  <c r="E207" i="17"/>
  <c r="F206" i="17"/>
  <c r="E206" i="17"/>
  <c r="G205" i="17"/>
  <c r="F205" i="17"/>
  <c r="E205" i="17"/>
  <c r="G204" i="17"/>
  <c r="F204" i="17"/>
  <c r="E204" i="17"/>
  <c r="G203" i="17"/>
  <c r="F203" i="17"/>
  <c r="E203" i="17"/>
  <c r="F202" i="17"/>
  <c r="E202" i="17"/>
  <c r="G201" i="17"/>
  <c r="F201" i="17"/>
  <c r="E201" i="17"/>
  <c r="G200" i="17"/>
  <c r="F200" i="17"/>
  <c r="E200" i="17"/>
  <c r="G199" i="17"/>
  <c r="F199" i="17"/>
  <c r="E199" i="17"/>
  <c r="F198" i="17"/>
  <c r="E198" i="17"/>
  <c r="G197" i="17"/>
  <c r="F197" i="17"/>
  <c r="E197" i="17"/>
  <c r="G196" i="17"/>
  <c r="F196" i="17"/>
  <c r="E196" i="17"/>
  <c r="G195" i="17"/>
  <c r="F195" i="17"/>
  <c r="E195" i="17"/>
  <c r="F194" i="17"/>
  <c r="E194" i="17"/>
  <c r="G193" i="17"/>
  <c r="F193" i="17"/>
  <c r="E193" i="17"/>
  <c r="G192" i="17"/>
  <c r="F192" i="17"/>
  <c r="E192" i="17"/>
  <c r="G191" i="17"/>
  <c r="F191" i="17"/>
  <c r="E191" i="17"/>
  <c r="F190" i="17"/>
  <c r="E190" i="17"/>
  <c r="G189" i="17"/>
  <c r="F189" i="17"/>
  <c r="E189" i="17"/>
  <c r="G188" i="17"/>
  <c r="G187" i="17"/>
  <c r="F187" i="17"/>
  <c r="E187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D181" i="17"/>
  <c r="F248" i="17" s="1"/>
  <c r="C181" i="17"/>
  <c r="E251" i="17" s="1"/>
  <c r="G175" i="17"/>
  <c r="F175" i="17"/>
  <c r="E175" i="17"/>
  <c r="G174" i="17"/>
  <c r="F174" i="17"/>
  <c r="E174" i="17"/>
  <c r="E173" i="17"/>
  <c r="G172" i="17"/>
  <c r="F172" i="17"/>
  <c r="E172" i="17"/>
  <c r="G171" i="17"/>
  <c r="F171" i="17"/>
  <c r="E171" i="17"/>
  <c r="G170" i="17"/>
  <c r="F170" i="17"/>
  <c r="E170" i="17"/>
  <c r="E169" i="17"/>
  <c r="G168" i="17"/>
  <c r="F168" i="17"/>
  <c r="E168" i="17"/>
  <c r="G167" i="17"/>
  <c r="F167" i="17"/>
  <c r="E167" i="17"/>
  <c r="G166" i="17"/>
  <c r="F166" i="17"/>
  <c r="E166" i="17"/>
  <c r="E165" i="17"/>
  <c r="G164" i="17"/>
  <c r="F164" i="17"/>
  <c r="E164" i="17"/>
  <c r="G163" i="17"/>
  <c r="F163" i="17"/>
  <c r="E163" i="17"/>
  <c r="G162" i="17"/>
  <c r="F162" i="17"/>
  <c r="E162" i="17"/>
  <c r="E161" i="17"/>
  <c r="G160" i="17"/>
  <c r="F160" i="17"/>
  <c r="E160" i="17"/>
  <c r="G159" i="17"/>
  <c r="F159" i="17"/>
  <c r="E159" i="17"/>
  <c r="G158" i="17"/>
  <c r="F158" i="17"/>
  <c r="E158" i="17"/>
  <c r="E157" i="17"/>
  <c r="G156" i="17"/>
  <c r="F156" i="17"/>
  <c r="G155" i="17"/>
  <c r="F155" i="17"/>
  <c r="E155" i="17"/>
  <c r="G154" i="17"/>
  <c r="F154" i="17"/>
  <c r="E154" i="17"/>
  <c r="G153" i="17"/>
  <c r="E153" i="17"/>
  <c r="G152" i="17"/>
  <c r="F152" i="17"/>
  <c r="E152" i="17"/>
  <c r="G151" i="17"/>
  <c r="F151" i="17"/>
  <c r="E151" i="17"/>
  <c r="G150" i="17"/>
  <c r="F150" i="17"/>
  <c r="E150" i="17"/>
  <c r="G149" i="17"/>
  <c r="E149" i="17"/>
  <c r="G148" i="17"/>
  <c r="F148" i="17"/>
  <c r="E148" i="17"/>
  <c r="G147" i="17"/>
  <c r="F147" i="17"/>
  <c r="E147" i="17"/>
  <c r="G146" i="17"/>
  <c r="F146" i="17"/>
  <c r="E146" i="17"/>
  <c r="G145" i="17"/>
  <c r="E145" i="17"/>
  <c r="G144" i="17"/>
  <c r="E144" i="17"/>
  <c r="G143" i="17"/>
  <c r="F143" i="17"/>
  <c r="E143" i="17"/>
  <c r="G142" i="17"/>
  <c r="E142" i="17"/>
  <c r="G141" i="17"/>
  <c r="G140" i="17"/>
  <c r="F140" i="17"/>
  <c r="G139" i="17"/>
  <c r="F139" i="17"/>
  <c r="G138" i="17"/>
  <c r="F138" i="17"/>
  <c r="E138" i="17"/>
  <c r="G137" i="17"/>
  <c r="E137" i="17"/>
  <c r="G136" i="17"/>
  <c r="F136" i="17"/>
  <c r="E136" i="17"/>
  <c r="G135" i="17"/>
  <c r="F135" i="17"/>
  <c r="E135" i="17"/>
  <c r="G134" i="17"/>
  <c r="F133" i="17"/>
  <c r="E133" i="17"/>
  <c r="G132" i="17"/>
  <c r="F132" i="17"/>
  <c r="G131" i="17"/>
  <c r="F131" i="17"/>
  <c r="E131" i="17"/>
  <c r="G130" i="17"/>
  <c r="F130" i="17"/>
  <c r="E130" i="17"/>
  <c r="E129" i="17"/>
  <c r="G128" i="17"/>
  <c r="F128" i="17"/>
  <c r="E128" i="17"/>
  <c r="G127" i="17"/>
  <c r="E127" i="17"/>
  <c r="G126" i="17"/>
  <c r="F126" i="17"/>
  <c r="E126" i="17"/>
  <c r="E125" i="17"/>
  <c r="G124" i="17"/>
  <c r="F124" i="17"/>
  <c r="E124" i="17"/>
  <c r="G123" i="17"/>
  <c r="F123" i="17"/>
  <c r="E123" i="17"/>
  <c r="G122" i="17"/>
  <c r="E121" i="17"/>
  <c r="G120" i="17"/>
  <c r="E120" i="17"/>
  <c r="G119" i="17"/>
  <c r="F119" i="17"/>
  <c r="E119" i="17"/>
  <c r="G118" i="17"/>
  <c r="E118" i="17"/>
  <c r="E117" i="17"/>
  <c r="G116" i="17"/>
  <c r="E116" i="17"/>
  <c r="G115" i="17"/>
  <c r="F115" i="17"/>
  <c r="E115" i="17"/>
  <c r="G114" i="17"/>
  <c r="F114" i="17"/>
  <c r="E114" i="17"/>
  <c r="E113" i="17"/>
  <c r="G112" i="17"/>
  <c r="F112" i="17"/>
  <c r="E112" i="17"/>
  <c r="G111" i="17"/>
  <c r="F111" i="17"/>
  <c r="E111" i="17"/>
  <c r="G110" i="17"/>
  <c r="F110" i="17"/>
  <c r="E110" i="17"/>
  <c r="E109" i="17"/>
  <c r="G108" i="17"/>
  <c r="F108" i="17"/>
  <c r="E108" i="17"/>
  <c r="G107" i="17"/>
  <c r="F107" i="17"/>
  <c r="E107" i="17"/>
  <c r="G106" i="17"/>
  <c r="F106" i="17"/>
  <c r="E106" i="17"/>
  <c r="E105" i="17"/>
  <c r="G104" i="17"/>
  <c r="F104" i="17"/>
  <c r="E104" i="17"/>
  <c r="G103" i="17"/>
  <c r="F103" i="17"/>
  <c r="E103" i="17"/>
  <c r="G102" i="17"/>
  <c r="F102" i="17"/>
  <c r="E102" i="17"/>
  <c r="E101" i="17"/>
  <c r="G100" i="17"/>
  <c r="F100" i="17"/>
  <c r="E100" i="17"/>
  <c r="G99" i="17"/>
  <c r="F99" i="17"/>
  <c r="E99" i="17"/>
  <c r="G98" i="17"/>
  <c r="F98" i="17"/>
  <c r="G97" i="17"/>
  <c r="E97" i="17"/>
  <c r="G96" i="17"/>
  <c r="F96" i="17"/>
  <c r="E96" i="17"/>
  <c r="G95" i="17"/>
  <c r="F95" i="17"/>
  <c r="E95" i="17"/>
  <c r="G94" i="17"/>
  <c r="F94" i="17"/>
  <c r="E94" i="17"/>
  <c r="G93" i="17"/>
  <c r="E93" i="17"/>
  <c r="G92" i="17"/>
  <c r="F92" i="17"/>
  <c r="E92" i="17"/>
  <c r="G91" i="17"/>
  <c r="F91" i="17"/>
  <c r="E91" i="17"/>
  <c r="G90" i="17"/>
  <c r="F90" i="17"/>
  <c r="E90" i="17"/>
  <c r="G89" i="17"/>
  <c r="E89" i="17"/>
  <c r="G88" i="17"/>
  <c r="F88" i="17"/>
  <c r="E88" i="17"/>
  <c r="G87" i="17"/>
  <c r="F87" i="17"/>
  <c r="E87" i="17"/>
  <c r="G86" i="17"/>
  <c r="F86" i="17"/>
  <c r="E86" i="17"/>
  <c r="G85" i="17"/>
  <c r="E85" i="17"/>
  <c r="G84" i="17"/>
  <c r="F84" i="17"/>
  <c r="E84" i="17"/>
  <c r="G83" i="17"/>
  <c r="F83" i="17"/>
  <c r="E83" i="17"/>
  <c r="G82" i="17"/>
  <c r="F82" i="17"/>
  <c r="E82" i="17"/>
  <c r="G81" i="17"/>
  <c r="E81" i="17"/>
  <c r="G80" i="17"/>
  <c r="F80" i="17"/>
  <c r="E80" i="17"/>
  <c r="G79" i="17"/>
  <c r="F79" i="17"/>
  <c r="E79" i="17"/>
  <c r="G78" i="17"/>
  <c r="F78" i="17"/>
  <c r="E78" i="17"/>
  <c r="G77" i="17"/>
  <c r="F77" i="17"/>
  <c r="E77" i="17"/>
  <c r="D76" i="17"/>
  <c r="F122" i="17" s="1"/>
  <c r="C76" i="17"/>
  <c r="E141" i="17" s="1"/>
  <c r="G70" i="17"/>
  <c r="F70" i="17"/>
  <c r="E70" i="17"/>
  <c r="G69" i="17"/>
  <c r="F69" i="17"/>
  <c r="E69" i="17"/>
  <c r="E68" i="17"/>
  <c r="G67" i="17"/>
  <c r="E67" i="17"/>
  <c r="G66" i="17"/>
  <c r="F66" i="17"/>
  <c r="E66" i="17"/>
  <c r="G65" i="17"/>
  <c r="F65" i="17"/>
  <c r="E65" i="17"/>
  <c r="E64" i="17"/>
  <c r="G63" i="17"/>
  <c r="E63" i="17"/>
  <c r="G62" i="17"/>
  <c r="F62" i="17"/>
  <c r="E62" i="17"/>
  <c r="G61" i="17"/>
  <c r="F61" i="17"/>
  <c r="E61" i="17"/>
  <c r="E60" i="17"/>
  <c r="G59" i="17"/>
  <c r="E59" i="17"/>
  <c r="G58" i="17"/>
  <c r="F58" i="17"/>
  <c r="E58" i="17"/>
  <c r="G57" i="17"/>
  <c r="F57" i="17"/>
  <c r="E57" i="17"/>
  <c r="E56" i="17"/>
  <c r="G55" i="17"/>
  <c r="E55" i="17"/>
  <c r="G54" i="17"/>
  <c r="F54" i="17"/>
  <c r="E54" i="17"/>
  <c r="G53" i="17"/>
  <c r="F53" i="17"/>
  <c r="E53" i="17"/>
  <c r="E52" i="17"/>
  <c r="G51" i="17"/>
  <c r="E51" i="17"/>
  <c r="G50" i="17"/>
  <c r="F50" i="17"/>
  <c r="E50" i="17"/>
  <c r="G49" i="17"/>
  <c r="F49" i="17"/>
  <c r="E49" i="17"/>
  <c r="E48" i="17"/>
  <c r="G47" i="17"/>
  <c r="E47" i="17"/>
  <c r="G46" i="17"/>
  <c r="F46" i="17"/>
  <c r="E46" i="17"/>
  <c r="G45" i="17"/>
  <c r="F45" i="17"/>
  <c r="E45" i="17"/>
  <c r="E44" i="17"/>
  <c r="G43" i="17"/>
  <c r="E43" i="17"/>
  <c r="G42" i="17"/>
  <c r="F42" i="17"/>
  <c r="E42" i="17"/>
  <c r="G41" i="17"/>
  <c r="F41" i="17"/>
  <c r="E41" i="17"/>
  <c r="E40" i="17"/>
  <c r="G39" i="17"/>
  <c r="E39" i="17"/>
  <c r="G38" i="17"/>
  <c r="F38" i="17"/>
  <c r="E38" i="17"/>
  <c r="G37" i="17"/>
  <c r="F37" i="17"/>
  <c r="E37" i="17"/>
  <c r="E36" i="17"/>
  <c r="G35" i="17"/>
  <c r="E35" i="17"/>
  <c r="G34" i="17"/>
  <c r="F34" i="17"/>
  <c r="E34" i="17"/>
  <c r="G33" i="17"/>
  <c r="F33" i="17"/>
  <c r="E33" i="17"/>
  <c r="E32" i="17"/>
  <c r="G31" i="17"/>
  <c r="E31" i="17"/>
  <c r="G30" i="17"/>
  <c r="F30" i="17"/>
  <c r="E30" i="17"/>
  <c r="G29" i="17"/>
  <c r="F29" i="17"/>
  <c r="E29" i="17"/>
  <c r="E28" i="17"/>
  <c r="G27" i="17"/>
  <c r="E27" i="17"/>
  <c r="G26" i="17"/>
  <c r="F26" i="17"/>
  <c r="E26" i="17"/>
  <c r="G25" i="17"/>
  <c r="F25" i="17"/>
  <c r="E25" i="17"/>
  <c r="E24" i="17"/>
  <c r="G23" i="17"/>
  <c r="E23" i="17"/>
  <c r="G22" i="17"/>
  <c r="F22" i="17"/>
  <c r="E22" i="17"/>
  <c r="G21" i="17"/>
  <c r="F21" i="17"/>
  <c r="E21" i="17"/>
  <c r="G20" i="17"/>
  <c r="F20" i="17"/>
  <c r="E20" i="17"/>
  <c r="D19" i="17"/>
  <c r="C19" i="17"/>
  <c r="C13" i="17"/>
  <c r="C12" i="17"/>
  <c r="G629" i="16"/>
  <c r="G628" i="16"/>
  <c r="G627" i="16"/>
  <c r="E627" i="16"/>
  <c r="G626" i="16"/>
  <c r="G625" i="16"/>
  <c r="G624" i="16"/>
  <c r="E624" i="16"/>
  <c r="G623" i="16"/>
  <c r="G621" i="16"/>
  <c r="G620" i="16"/>
  <c r="G619" i="16"/>
  <c r="G617" i="16"/>
  <c r="G616" i="16"/>
  <c r="G615" i="16"/>
  <c r="G613" i="16"/>
  <c r="F613" i="16"/>
  <c r="G612" i="16"/>
  <c r="G611" i="16"/>
  <c r="G610" i="16"/>
  <c r="G609" i="16"/>
  <c r="G608" i="16"/>
  <c r="E608" i="16"/>
  <c r="G607" i="16"/>
  <c r="F607" i="16"/>
  <c r="G605" i="16"/>
  <c r="G604" i="16"/>
  <c r="G603" i="16"/>
  <c r="G602" i="16"/>
  <c r="C601" i="16"/>
  <c r="F595" i="16"/>
  <c r="E595" i="16"/>
  <c r="G594" i="16"/>
  <c r="F594" i="16"/>
  <c r="G593" i="16"/>
  <c r="F593" i="16"/>
  <c r="E593" i="16"/>
  <c r="G592" i="16"/>
  <c r="F592" i="16"/>
  <c r="E592" i="16"/>
  <c r="G590" i="16"/>
  <c r="G589" i="16"/>
  <c r="G588" i="16"/>
  <c r="E587" i="16"/>
  <c r="G586" i="16"/>
  <c r="G585" i="16"/>
  <c r="E585" i="16"/>
  <c r="G584" i="16"/>
  <c r="F584" i="16"/>
  <c r="E584" i="16"/>
  <c r="G583" i="16"/>
  <c r="E583" i="16"/>
  <c r="G582" i="16"/>
  <c r="G581" i="16"/>
  <c r="G580" i="16"/>
  <c r="G578" i="16"/>
  <c r="F578" i="16"/>
  <c r="E578" i="16"/>
  <c r="G577" i="16"/>
  <c r="G576" i="16"/>
  <c r="G575" i="16"/>
  <c r="E575" i="16"/>
  <c r="G574" i="16"/>
  <c r="G573" i="16"/>
  <c r="F573" i="16"/>
  <c r="E573" i="16"/>
  <c r="G572" i="16"/>
  <c r="E572" i="16"/>
  <c r="G570" i="16"/>
  <c r="G569" i="16"/>
  <c r="G568" i="16"/>
  <c r="E567" i="16"/>
  <c r="G566" i="16"/>
  <c r="F566" i="16"/>
  <c r="G565" i="16"/>
  <c r="F565" i="16"/>
  <c r="E565" i="16"/>
  <c r="G564" i="16"/>
  <c r="F563" i="16"/>
  <c r="E563" i="16"/>
  <c r="G562" i="16"/>
  <c r="G561" i="16"/>
  <c r="G560" i="16"/>
  <c r="F560" i="16"/>
  <c r="E560" i="16"/>
  <c r="G558" i="16"/>
  <c r="G557" i="16"/>
  <c r="G556" i="16"/>
  <c r="G554" i="16"/>
  <c r="G553" i="16"/>
  <c r="F553" i="16"/>
  <c r="E553" i="16"/>
  <c r="G552" i="16"/>
  <c r="E551" i="16"/>
  <c r="G550" i="16"/>
  <c r="G549" i="16"/>
  <c r="E549" i="16"/>
  <c r="G548" i="16"/>
  <c r="E547" i="16"/>
  <c r="G546" i="16"/>
  <c r="F546" i="16"/>
  <c r="E546" i="16"/>
  <c r="G545" i="16"/>
  <c r="F545" i="16"/>
  <c r="E545" i="16"/>
  <c r="G544" i="16"/>
  <c r="E544" i="16"/>
  <c r="G542" i="16"/>
  <c r="F542" i="16"/>
  <c r="E542" i="16"/>
  <c r="G541" i="16"/>
  <c r="F541" i="16"/>
  <c r="E541" i="16"/>
  <c r="G540" i="16"/>
  <c r="G538" i="16"/>
  <c r="F538" i="16"/>
  <c r="E538" i="16"/>
  <c r="G537" i="16"/>
  <c r="G536" i="16"/>
  <c r="G535" i="16"/>
  <c r="G534" i="16"/>
  <c r="F534" i="16"/>
  <c r="G533" i="16"/>
  <c r="F533" i="16"/>
  <c r="E533" i="16"/>
  <c r="G532" i="16"/>
  <c r="G530" i="16"/>
  <c r="G529" i="16"/>
  <c r="G528" i="16"/>
  <c r="F527" i="16"/>
  <c r="E527" i="16"/>
  <c r="G526" i="16"/>
  <c r="F526" i="16"/>
  <c r="E526" i="16"/>
  <c r="G525" i="16"/>
  <c r="F525" i="16"/>
  <c r="E525" i="16"/>
  <c r="G524" i="16"/>
  <c r="F524" i="16"/>
  <c r="E524" i="16"/>
  <c r="F523" i="16"/>
  <c r="E523" i="16"/>
  <c r="G522" i="16"/>
  <c r="F522" i="16"/>
  <c r="E522" i="16"/>
  <c r="G521" i="16"/>
  <c r="G520" i="16"/>
  <c r="G518" i="16"/>
  <c r="F518" i="16"/>
  <c r="G517" i="16"/>
  <c r="G516" i="16"/>
  <c r="G514" i="16"/>
  <c r="E514" i="16"/>
  <c r="G513" i="16"/>
  <c r="G512" i="16"/>
  <c r="H512" i="16" s="1"/>
  <c r="F512" i="16"/>
  <c r="E512" i="16"/>
  <c r="G510" i="16"/>
  <c r="F510" i="16"/>
  <c r="E510" i="16"/>
  <c r="G509" i="16"/>
  <c r="G508" i="16"/>
  <c r="F507" i="16"/>
  <c r="E507" i="16"/>
  <c r="G506" i="16"/>
  <c r="G505" i="16"/>
  <c r="G504" i="16"/>
  <c r="G502" i="16"/>
  <c r="G501" i="16"/>
  <c r="F501" i="16"/>
  <c r="E501" i="16"/>
  <c r="G500" i="16"/>
  <c r="G498" i="16"/>
  <c r="G497" i="16"/>
  <c r="F497" i="16"/>
  <c r="E497" i="16"/>
  <c r="G496" i="16"/>
  <c r="E496" i="16"/>
  <c r="G494" i="16"/>
  <c r="F494" i="16"/>
  <c r="E494" i="16"/>
  <c r="G493" i="16"/>
  <c r="F493" i="16"/>
  <c r="E493" i="16"/>
  <c r="G492" i="16"/>
  <c r="G490" i="16"/>
  <c r="G489" i="16"/>
  <c r="F489" i="16"/>
  <c r="G488" i="16"/>
  <c r="G487" i="16"/>
  <c r="G486" i="16"/>
  <c r="G485" i="16"/>
  <c r="G484" i="16"/>
  <c r="G483" i="16"/>
  <c r="G482" i="16"/>
  <c r="G481" i="16"/>
  <c r="F481" i="16"/>
  <c r="G480" i="16"/>
  <c r="G478" i="16"/>
  <c r="G477" i="16"/>
  <c r="G476" i="16"/>
  <c r="G474" i="16"/>
  <c r="G473" i="16"/>
  <c r="G472" i="16"/>
  <c r="E471" i="16"/>
  <c r="G470" i="16"/>
  <c r="F470" i="16"/>
  <c r="E470" i="16"/>
  <c r="G469" i="16"/>
  <c r="G468" i="16"/>
  <c r="H468" i="16" s="1"/>
  <c r="F468" i="16"/>
  <c r="E468" i="16"/>
  <c r="G466" i="16"/>
  <c r="F466" i="16"/>
  <c r="E466" i="16"/>
  <c r="G465" i="16"/>
  <c r="G464" i="16"/>
  <c r="G462" i="16"/>
  <c r="G461" i="16"/>
  <c r="G460" i="16"/>
  <c r="F460" i="16"/>
  <c r="E459" i="16"/>
  <c r="G458" i="16"/>
  <c r="G457" i="16"/>
  <c r="G456" i="16"/>
  <c r="E455" i="16"/>
  <c r="G454" i="16"/>
  <c r="G453" i="16"/>
  <c r="G452" i="16"/>
  <c r="G451" i="16"/>
  <c r="G450" i="16"/>
  <c r="G449" i="16"/>
  <c r="G448" i="16"/>
  <c r="F448" i="16"/>
  <c r="E448" i="16"/>
  <c r="E447" i="16"/>
  <c r="G446" i="16"/>
  <c r="G445" i="16"/>
  <c r="G444" i="16"/>
  <c r="F444" i="16"/>
  <c r="E444" i="16"/>
  <c r="E443" i="16"/>
  <c r="G442" i="16"/>
  <c r="G441" i="16"/>
  <c r="G440" i="16"/>
  <c r="G439" i="16"/>
  <c r="G438" i="16"/>
  <c r="F438" i="16"/>
  <c r="E438" i="16"/>
  <c r="G437" i="16"/>
  <c r="G436" i="16"/>
  <c r="F436" i="16"/>
  <c r="F435" i="16"/>
  <c r="E435" i="16"/>
  <c r="G434" i="16"/>
  <c r="F434" i="16"/>
  <c r="E434" i="16"/>
  <c r="G433" i="16"/>
  <c r="F433" i="16"/>
  <c r="G432" i="16"/>
  <c r="F432" i="16"/>
  <c r="E432" i="16"/>
  <c r="E431" i="16"/>
  <c r="G430" i="16"/>
  <c r="F430" i="16"/>
  <c r="E430" i="16"/>
  <c r="G429" i="16"/>
  <c r="G428" i="16"/>
  <c r="G426" i="16"/>
  <c r="G425" i="16"/>
  <c r="G424" i="16"/>
  <c r="E423" i="16"/>
  <c r="G422" i="16"/>
  <c r="F422" i="16"/>
  <c r="E422" i="16"/>
  <c r="G421" i="16"/>
  <c r="G420" i="16"/>
  <c r="F420" i="16"/>
  <c r="E420" i="16"/>
  <c r="G419" i="16"/>
  <c r="G418" i="16"/>
  <c r="F418" i="16"/>
  <c r="G417" i="16"/>
  <c r="G416" i="16"/>
  <c r="F416" i="16"/>
  <c r="E416" i="16"/>
  <c r="G414" i="16"/>
  <c r="G413" i="16"/>
  <c r="G412" i="16"/>
  <c r="F412" i="16"/>
  <c r="E412" i="16"/>
  <c r="E411" i="16"/>
  <c r="G410" i="16"/>
  <c r="G409" i="16"/>
  <c r="F409" i="16"/>
  <c r="E409" i="16"/>
  <c r="G408" i="16"/>
  <c r="F408" i="16"/>
  <c r="E408" i="16"/>
  <c r="F407" i="16"/>
  <c r="E407" i="16"/>
  <c r="G406" i="16"/>
  <c r="G405" i="16"/>
  <c r="E405" i="16"/>
  <c r="G404" i="16"/>
  <c r="F403" i="16"/>
  <c r="E403" i="16"/>
  <c r="G402" i="16"/>
  <c r="F402" i="16"/>
  <c r="E402" i="16"/>
  <c r="G401" i="16"/>
  <c r="G400" i="16"/>
  <c r="E400" i="16"/>
  <c r="G398" i="16"/>
  <c r="E398" i="16"/>
  <c r="G397" i="16"/>
  <c r="G396" i="16"/>
  <c r="G394" i="16"/>
  <c r="F394" i="16"/>
  <c r="E394" i="16"/>
  <c r="G393" i="16"/>
  <c r="G392" i="16"/>
  <c r="E391" i="16"/>
  <c r="G390" i="16"/>
  <c r="G389" i="16"/>
  <c r="G388" i="16"/>
  <c r="E388" i="16"/>
  <c r="G386" i="16"/>
  <c r="G385" i="16"/>
  <c r="G384" i="16"/>
  <c r="F384" i="16"/>
  <c r="E384" i="16"/>
  <c r="F383" i="16"/>
  <c r="G382" i="16"/>
  <c r="G381" i="16"/>
  <c r="F381" i="16"/>
  <c r="E381" i="16"/>
  <c r="G380" i="16"/>
  <c r="F380" i="16"/>
  <c r="G378" i="16"/>
  <c r="G377" i="16"/>
  <c r="G376" i="16"/>
  <c r="F376" i="16"/>
  <c r="E376" i="16"/>
  <c r="G374" i="16"/>
  <c r="G373" i="16"/>
  <c r="F373" i="16"/>
  <c r="E373" i="16"/>
  <c r="G372" i="16"/>
  <c r="G370" i="16"/>
  <c r="G369" i="16"/>
  <c r="G368" i="16"/>
  <c r="G367" i="16"/>
  <c r="E367" i="16"/>
  <c r="G366" i="16"/>
  <c r="F366" i="16"/>
  <c r="E366" i="16"/>
  <c r="G365" i="16"/>
  <c r="G364" i="16"/>
  <c r="G363" i="16"/>
  <c r="D362" i="16"/>
  <c r="F496" i="16" s="1"/>
  <c r="C362" i="16"/>
  <c r="E577" i="16" s="1"/>
  <c r="G356" i="16"/>
  <c r="G355" i="16"/>
  <c r="F355" i="16"/>
  <c r="E355" i="16"/>
  <c r="G353" i="16"/>
  <c r="F353" i="16"/>
  <c r="E353" i="16"/>
  <c r="G352" i="16"/>
  <c r="F352" i="16"/>
  <c r="E352" i="16"/>
  <c r="G351" i="16"/>
  <c r="F351" i="16"/>
  <c r="F350" i="16"/>
  <c r="E350" i="16"/>
  <c r="G349" i="16"/>
  <c r="G348" i="16"/>
  <c r="F348" i="16"/>
  <c r="G347" i="16"/>
  <c r="F346" i="16"/>
  <c r="E346" i="16"/>
  <c r="G345" i="16"/>
  <c r="F345" i="16"/>
  <c r="E345" i="16"/>
  <c r="G344" i="16"/>
  <c r="F344" i="16"/>
  <c r="E344" i="16"/>
  <c r="G343" i="16"/>
  <c r="F343" i="16"/>
  <c r="E343" i="16"/>
  <c r="F342" i="16"/>
  <c r="E342" i="16"/>
  <c r="G341" i="16"/>
  <c r="F341" i="16"/>
  <c r="G340" i="16"/>
  <c r="G339" i="16"/>
  <c r="F339" i="16"/>
  <c r="G338" i="16"/>
  <c r="E338" i="16"/>
  <c r="G337" i="16"/>
  <c r="F337" i="16"/>
  <c r="G336" i="16"/>
  <c r="G335" i="16"/>
  <c r="F335" i="16"/>
  <c r="E334" i="16"/>
  <c r="G333" i="16"/>
  <c r="G332" i="16"/>
  <c r="F332" i="16"/>
  <c r="E332" i="16"/>
  <c r="G331" i="16"/>
  <c r="E330" i="16"/>
  <c r="G329" i="16"/>
  <c r="G328" i="16"/>
  <c r="F328" i="16"/>
  <c r="E328" i="16"/>
  <c r="G327" i="16"/>
  <c r="F327" i="16"/>
  <c r="E327" i="16"/>
  <c r="G325" i="16"/>
  <c r="G324" i="16"/>
  <c r="F324" i="16"/>
  <c r="E324" i="16"/>
  <c r="G323" i="16"/>
  <c r="F323" i="16"/>
  <c r="E323" i="16"/>
  <c r="G321" i="16"/>
  <c r="F321" i="16"/>
  <c r="E321" i="16"/>
  <c r="G320" i="16"/>
  <c r="G319" i="16"/>
  <c r="F319" i="16"/>
  <c r="E319" i="16"/>
  <c r="G317" i="16"/>
  <c r="G316" i="16"/>
  <c r="G315" i="16"/>
  <c r="F315" i="16"/>
  <c r="G313" i="16"/>
  <c r="F313" i="16"/>
  <c r="E313" i="16"/>
  <c r="G312" i="16"/>
  <c r="F312" i="16"/>
  <c r="E312" i="16"/>
  <c r="G311" i="16"/>
  <c r="F310" i="16"/>
  <c r="E310" i="16"/>
  <c r="G309" i="16"/>
  <c r="F309" i="16"/>
  <c r="E309" i="16"/>
  <c r="G308" i="16"/>
  <c r="F308" i="16"/>
  <c r="E308" i="16"/>
  <c r="G307" i="16"/>
  <c r="F307" i="16"/>
  <c r="E307" i="16"/>
  <c r="F306" i="16"/>
  <c r="E306" i="16"/>
  <c r="G305" i="16"/>
  <c r="G304" i="16"/>
  <c r="G303" i="16"/>
  <c r="F303" i="16"/>
  <c r="G302" i="16"/>
  <c r="G301" i="16"/>
  <c r="G300" i="16"/>
  <c r="F300" i="16"/>
  <c r="G299" i="16"/>
  <c r="G297" i="16"/>
  <c r="E297" i="16"/>
  <c r="G296" i="16"/>
  <c r="F296" i="16"/>
  <c r="E296" i="16"/>
  <c r="G295" i="16"/>
  <c r="F295" i="16"/>
  <c r="E295" i="16"/>
  <c r="E294" i="16"/>
  <c r="G293" i="16"/>
  <c r="G292" i="16"/>
  <c r="G291" i="16"/>
  <c r="F291" i="16"/>
  <c r="E291" i="16"/>
  <c r="G289" i="16"/>
  <c r="F289" i="16"/>
  <c r="E289" i="16"/>
  <c r="G288" i="16"/>
  <c r="F288" i="16"/>
  <c r="G287" i="16"/>
  <c r="G285" i="16"/>
  <c r="G284" i="16"/>
  <c r="F284" i="16"/>
  <c r="E284" i="16"/>
  <c r="G283" i="16"/>
  <c r="F283" i="16"/>
  <c r="E283" i="16"/>
  <c r="G282" i="16"/>
  <c r="E282" i="16"/>
  <c r="G281" i="16"/>
  <c r="E281" i="16"/>
  <c r="G280" i="16"/>
  <c r="E280" i="16"/>
  <c r="G279" i="16"/>
  <c r="F279" i="16"/>
  <c r="E279" i="16"/>
  <c r="G278" i="16"/>
  <c r="E278" i="16"/>
  <c r="G277" i="16"/>
  <c r="F277" i="16"/>
  <c r="E277" i="16"/>
  <c r="G276" i="16"/>
  <c r="F276" i="16"/>
  <c r="E276" i="16"/>
  <c r="G275" i="16"/>
  <c r="F275" i="16"/>
  <c r="E275" i="16"/>
  <c r="G274" i="16"/>
  <c r="G273" i="16"/>
  <c r="F273" i="16"/>
  <c r="E273" i="16"/>
  <c r="G272" i="16"/>
  <c r="G271" i="16"/>
  <c r="F271" i="16"/>
  <c r="E271" i="16"/>
  <c r="E270" i="16"/>
  <c r="G269" i="16"/>
  <c r="F269" i="16"/>
  <c r="E269" i="16"/>
  <c r="G268" i="16"/>
  <c r="F268" i="16"/>
  <c r="E268" i="16"/>
  <c r="G267" i="16"/>
  <c r="F267" i="16"/>
  <c r="E267" i="16"/>
  <c r="E266" i="16"/>
  <c r="G265" i="16"/>
  <c r="G264" i="16"/>
  <c r="E264" i="16"/>
  <c r="G263" i="16"/>
  <c r="F263" i="16"/>
  <c r="E262" i="16"/>
  <c r="G261" i="16"/>
  <c r="F261" i="16"/>
  <c r="E261" i="16"/>
  <c r="G260" i="16"/>
  <c r="F260" i="16"/>
  <c r="E260" i="16"/>
  <c r="G259" i="16"/>
  <c r="F259" i="16"/>
  <c r="E259" i="16"/>
  <c r="E258" i="16"/>
  <c r="G257" i="16"/>
  <c r="F257" i="16"/>
  <c r="E257" i="16"/>
  <c r="G256" i="16"/>
  <c r="F256" i="16"/>
  <c r="G255" i="16"/>
  <c r="F255" i="16"/>
  <c r="E255" i="16"/>
  <c r="G254" i="16"/>
  <c r="E254" i="16"/>
  <c r="G253" i="16"/>
  <c r="F253" i="16"/>
  <c r="E253" i="16"/>
  <c r="G252" i="16"/>
  <c r="F252" i="16"/>
  <c r="E252" i="16"/>
  <c r="G251" i="16"/>
  <c r="E250" i="16"/>
  <c r="G249" i="16"/>
  <c r="G248" i="16"/>
  <c r="G247" i="16"/>
  <c r="F246" i="16"/>
  <c r="E246" i="16"/>
  <c r="G245" i="16"/>
  <c r="G244" i="16"/>
  <c r="F244" i="16"/>
  <c r="E244" i="16"/>
  <c r="G243" i="16"/>
  <c r="F243" i="16"/>
  <c r="E243" i="16"/>
  <c r="E242" i="16"/>
  <c r="G241" i="16"/>
  <c r="G240" i="16"/>
  <c r="F240" i="16"/>
  <c r="E240" i="16"/>
  <c r="G239" i="16"/>
  <c r="F239" i="16"/>
  <c r="E239" i="16"/>
  <c r="G237" i="16"/>
  <c r="F237" i="16"/>
  <c r="E237" i="16"/>
  <c r="G236" i="16"/>
  <c r="F236" i="16"/>
  <c r="E236" i="16"/>
  <c r="G235" i="16"/>
  <c r="G233" i="16"/>
  <c r="F233" i="16"/>
  <c r="E233" i="16"/>
  <c r="G232" i="16"/>
  <c r="F232" i="16"/>
  <c r="E232" i="16"/>
  <c r="G231" i="16"/>
  <c r="F231" i="16"/>
  <c r="E231" i="16"/>
  <c r="E230" i="16"/>
  <c r="G229" i="16"/>
  <c r="F229" i="16"/>
  <c r="E229" i="16"/>
  <c r="G228" i="16"/>
  <c r="G227" i="16"/>
  <c r="E227" i="16"/>
  <c r="G225" i="16"/>
  <c r="F225" i="16"/>
  <c r="E225" i="16"/>
  <c r="G224" i="16"/>
  <c r="G223" i="16"/>
  <c r="G221" i="16"/>
  <c r="F221" i="16"/>
  <c r="G220" i="16"/>
  <c r="G219" i="16"/>
  <c r="G218" i="16"/>
  <c r="G217" i="16"/>
  <c r="F217" i="16"/>
  <c r="E217" i="16"/>
  <c r="G216" i="16"/>
  <c r="G215" i="16"/>
  <c r="G213" i="16"/>
  <c r="G212" i="16"/>
  <c r="G211" i="16"/>
  <c r="G210" i="16"/>
  <c r="E210" i="16"/>
  <c r="G209" i="16"/>
  <c r="G208" i="16"/>
  <c r="G207" i="16"/>
  <c r="F207" i="16"/>
  <c r="G206" i="16"/>
  <c r="G205" i="16"/>
  <c r="F205" i="16"/>
  <c r="E205" i="16"/>
  <c r="G204" i="16"/>
  <c r="E204" i="16"/>
  <c r="G203" i="16"/>
  <c r="G201" i="16"/>
  <c r="F201" i="16"/>
  <c r="G200" i="16"/>
  <c r="G199" i="16"/>
  <c r="F199" i="16"/>
  <c r="E199" i="16"/>
  <c r="G197" i="16"/>
  <c r="G196" i="16"/>
  <c r="G195" i="16"/>
  <c r="G193" i="16"/>
  <c r="F193" i="16"/>
  <c r="E193" i="16"/>
  <c r="G192" i="16"/>
  <c r="F192" i="16"/>
  <c r="E192" i="16"/>
  <c r="G191" i="16"/>
  <c r="G189" i="16"/>
  <c r="G188" i="16"/>
  <c r="G187" i="16"/>
  <c r="F187" i="16"/>
  <c r="E187" i="16"/>
  <c r="G185" i="16"/>
  <c r="F185" i="16"/>
  <c r="E185" i="16"/>
  <c r="G184" i="16"/>
  <c r="G183" i="16"/>
  <c r="F183" i="16"/>
  <c r="E183" i="16"/>
  <c r="G182" i="16"/>
  <c r="D181" i="16"/>
  <c r="F181" i="16" s="1"/>
  <c r="C181" i="16"/>
  <c r="G175" i="16"/>
  <c r="F175" i="16"/>
  <c r="E175" i="16"/>
  <c r="G174" i="16"/>
  <c r="F174" i="16"/>
  <c r="E174" i="16"/>
  <c r="E173" i="16"/>
  <c r="G172" i="16"/>
  <c r="G171" i="16"/>
  <c r="F171" i="16"/>
  <c r="E171" i="16"/>
  <c r="G170" i="16"/>
  <c r="F170" i="16"/>
  <c r="F169" i="16"/>
  <c r="E169" i="16"/>
  <c r="G168" i="16"/>
  <c r="F168" i="16"/>
  <c r="E168" i="16"/>
  <c r="G167" i="16"/>
  <c r="F167" i="16"/>
  <c r="E167" i="16"/>
  <c r="G166" i="16"/>
  <c r="G164" i="16"/>
  <c r="G163" i="16"/>
  <c r="G162" i="16"/>
  <c r="F162" i="16"/>
  <c r="E162" i="16"/>
  <c r="G160" i="16"/>
  <c r="F160" i="16"/>
  <c r="E160" i="16"/>
  <c r="G159" i="16"/>
  <c r="F159" i="16"/>
  <c r="E159" i="16"/>
  <c r="G158" i="16"/>
  <c r="F158" i="16"/>
  <c r="E158" i="16"/>
  <c r="F157" i="16"/>
  <c r="E157" i="16"/>
  <c r="G156" i="16"/>
  <c r="E156" i="16"/>
  <c r="G155" i="16"/>
  <c r="F155" i="16"/>
  <c r="E155" i="16"/>
  <c r="G154" i="16"/>
  <c r="G152" i="16"/>
  <c r="F152" i="16"/>
  <c r="E152" i="16"/>
  <c r="G151" i="16"/>
  <c r="F151" i="16"/>
  <c r="G150" i="16"/>
  <c r="F150" i="16"/>
  <c r="E149" i="16"/>
  <c r="G148" i="16"/>
  <c r="F148" i="16"/>
  <c r="E148" i="16"/>
  <c r="G147" i="16"/>
  <c r="F147" i="16"/>
  <c r="G146" i="16"/>
  <c r="F146" i="16"/>
  <c r="G145" i="16"/>
  <c r="G144" i="16"/>
  <c r="G143" i="16"/>
  <c r="F143" i="16"/>
  <c r="E143" i="16"/>
  <c r="G142" i="16"/>
  <c r="G140" i="16"/>
  <c r="G139" i="16"/>
  <c r="G138" i="16"/>
  <c r="F138" i="16"/>
  <c r="E138" i="16"/>
  <c r="G137" i="16"/>
  <c r="G136" i="16"/>
  <c r="G135" i="16"/>
  <c r="F135" i="16"/>
  <c r="E135" i="16"/>
  <c r="G134" i="16"/>
  <c r="E133" i="16"/>
  <c r="G132" i="16"/>
  <c r="G131" i="16"/>
  <c r="G130" i="16"/>
  <c r="G129" i="16"/>
  <c r="G128" i="16"/>
  <c r="G127" i="16"/>
  <c r="G126" i="16"/>
  <c r="F126" i="16"/>
  <c r="E126" i="16"/>
  <c r="G124" i="16"/>
  <c r="G123" i="16"/>
  <c r="G122" i="16"/>
  <c r="G120" i="16"/>
  <c r="G119" i="16"/>
  <c r="G118" i="16"/>
  <c r="E117" i="16"/>
  <c r="G116" i="16"/>
  <c r="G115" i="16"/>
  <c r="G114" i="16"/>
  <c r="F114" i="16"/>
  <c r="E114" i="16"/>
  <c r="G112" i="16"/>
  <c r="F112" i="16"/>
  <c r="E112" i="16"/>
  <c r="G111" i="16"/>
  <c r="G110" i="16"/>
  <c r="G108" i="16"/>
  <c r="G107" i="16"/>
  <c r="G106" i="16"/>
  <c r="E105" i="16"/>
  <c r="G104" i="16"/>
  <c r="F104" i="16"/>
  <c r="G103" i="16"/>
  <c r="G102" i="16"/>
  <c r="G101" i="16"/>
  <c r="G100" i="16"/>
  <c r="G99" i="16"/>
  <c r="G98" i="16"/>
  <c r="G97" i="16"/>
  <c r="E97" i="16"/>
  <c r="G96" i="16"/>
  <c r="G95" i="16"/>
  <c r="G94" i="16"/>
  <c r="G92" i="16"/>
  <c r="G91" i="16"/>
  <c r="E91" i="16"/>
  <c r="G90" i="16"/>
  <c r="F90" i="16"/>
  <c r="E90" i="16"/>
  <c r="F89" i="16"/>
  <c r="E89" i="16"/>
  <c r="G88" i="16"/>
  <c r="G87" i="16"/>
  <c r="G86" i="16"/>
  <c r="F86" i="16"/>
  <c r="E86" i="16"/>
  <c r="F85" i="16"/>
  <c r="E85" i="16"/>
  <c r="G84" i="16"/>
  <c r="G83" i="16"/>
  <c r="G82" i="16"/>
  <c r="F82" i="16"/>
  <c r="E82" i="16"/>
  <c r="G80" i="16"/>
  <c r="G79" i="16"/>
  <c r="F79" i="16"/>
  <c r="G78" i="16"/>
  <c r="G77" i="16"/>
  <c r="D76" i="16"/>
  <c r="F156" i="16" s="1"/>
  <c r="C76" i="16"/>
  <c r="E154" i="16" s="1"/>
  <c r="G70" i="16"/>
  <c r="F70" i="16"/>
  <c r="E70" i="16"/>
  <c r="G69" i="16"/>
  <c r="F69" i="16"/>
  <c r="F67" i="16"/>
  <c r="E67" i="16"/>
  <c r="G66" i="16"/>
  <c r="F66" i="16"/>
  <c r="E66" i="16"/>
  <c r="G65" i="16"/>
  <c r="F65" i="16"/>
  <c r="G63" i="16"/>
  <c r="E63" i="16"/>
  <c r="G62" i="16"/>
  <c r="F62" i="16"/>
  <c r="G61" i="16"/>
  <c r="F60" i="16"/>
  <c r="E60" i="16"/>
  <c r="F59" i="16"/>
  <c r="E59" i="16"/>
  <c r="G58" i="16"/>
  <c r="F58" i="16"/>
  <c r="E58" i="16"/>
  <c r="G57" i="16"/>
  <c r="F57" i="16"/>
  <c r="E57" i="16"/>
  <c r="F56" i="16"/>
  <c r="E56" i="16"/>
  <c r="F55" i="16"/>
  <c r="E55" i="16"/>
  <c r="G54" i="16"/>
  <c r="G53" i="16"/>
  <c r="E53" i="16"/>
  <c r="E52" i="16"/>
  <c r="G50" i="16"/>
  <c r="G49" i="16"/>
  <c r="F48" i="16"/>
  <c r="E48" i="16"/>
  <c r="F47" i="16"/>
  <c r="E47" i="16"/>
  <c r="G46" i="16"/>
  <c r="F46" i="16"/>
  <c r="E46" i="16"/>
  <c r="G45" i="16"/>
  <c r="F45" i="16"/>
  <c r="E44" i="16"/>
  <c r="G43" i="16"/>
  <c r="E43" i="16"/>
  <c r="G42" i="16"/>
  <c r="F42" i="16"/>
  <c r="E42" i="16"/>
  <c r="G41" i="16"/>
  <c r="F41" i="16"/>
  <c r="E41" i="16"/>
  <c r="E40" i="16"/>
  <c r="G39" i="16"/>
  <c r="G38" i="16"/>
  <c r="E38" i="16"/>
  <c r="G37" i="16"/>
  <c r="E37" i="16"/>
  <c r="G36" i="16"/>
  <c r="F35" i="16"/>
  <c r="E35" i="16"/>
  <c r="G34" i="16"/>
  <c r="F34" i="16"/>
  <c r="G33" i="16"/>
  <c r="F33" i="16"/>
  <c r="E33" i="16"/>
  <c r="E32" i="16"/>
  <c r="E31" i="16"/>
  <c r="G30" i="16"/>
  <c r="G29" i="16"/>
  <c r="G26" i="16"/>
  <c r="G25" i="16"/>
  <c r="E25" i="16"/>
  <c r="F24" i="16"/>
  <c r="E23" i="16"/>
  <c r="G22" i="16"/>
  <c r="F22" i="16"/>
  <c r="E22" i="16"/>
  <c r="G21" i="16"/>
  <c r="F21" i="16"/>
  <c r="G20" i="16"/>
  <c r="F20" i="16"/>
  <c r="E20" i="16"/>
  <c r="D19" i="16"/>
  <c r="F68" i="16" s="1"/>
  <c r="C19" i="16"/>
  <c r="E26" i="16" s="1"/>
  <c r="C10" i="16"/>
  <c r="G629" i="15"/>
  <c r="G628" i="15"/>
  <c r="F628" i="15"/>
  <c r="G627" i="15"/>
  <c r="F627" i="15"/>
  <c r="E627" i="15"/>
  <c r="G625" i="15"/>
  <c r="G624" i="15"/>
  <c r="F624" i="15"/>
  <c r="E624" i="15"/>
  <c r="G623" i="15"/>
  <c r="F623" i="15"/>
  <c r="E623" i="15"/>
  <c r="E622" i="15"/>
  <c r="G621" i="15"/>
  <c r="F621" i="15"/>
  <c r="G620" i="15"/>
  <c r="G619" i="15"/>
  <c r="E618" i="15"/>
  <c r="G617" i="15"/>
  <c r="G616" i="15"/>
  <c r="G615" i="15"/>
  <c r="F615" i="15"/>
  <c r="E615" i="15"/>
  <c r="E614" i="15"/>
  <c r="G613" i="15"/>
  <c r="F613" i="15"/>
  <c r="E613" i="15"/>
  <c r="G612" i="15"/>
  <c r="F612" i="15"/>
  <c r="G611" i="15"/>
  <c r="F611" i="15"/>
  <c r="E611" i="15"/>
  <c r="G610" i="15"/>
  <c r="E610" i="15"/>
  <c r="G609" i="15"/>
  <c r="F609" i="15"/>
  <c r="E609" i="15"/>
  <c r="G608" i="15"/>
  <c r="F608" i="15"/>
  <c r="E608" i="15"/>
  <c r="G607" i="15"/>
  <c r="F607" i="15"/>
  <c r="E607" i="15"/>
  <c r="G606" i="15"/>
  <c r="G605" i="15"/>
  <c r="G604" i="15"/>
  <c r="G603" i="15"/>
  <c r="F603" i="15"/>
  <c r="G602" i="15"/>
  <c r="E602" i="15"/>
  <c r="D601" i="15"/>
  <c r="D13" i="15" s="1"/>
  <c r="C601" i="15"/>
  <c r="E612" i="15" s="1"/>
  <c r="E595" i="15"/>
  <c r="G594" i="15"/>
  <c r="F594" i="15"/>
  <c r="E594" i="15"/>
  <c r="G593" i="15"/>
  <c r="F593" i="15"/>
  <c r="E593" i="15"/>
  <c r="G592" i="15"/>
  <c r="F592" i="15"/>
  <c r="E592" i="15"/>
  <c r="E591" i="15"/>
  <c r="G590" i="15"/>
  <c r="F590" i="15"/>
  <c r="E590" i="15"/>
  <c r="G589" i="15"/>
  <c r="G588" i="15"/>
  <c r="E587" i="15"/>
  <c r="G586" i="15"/>
  <c r="F586" i="15"/>
  <c r="E586" i="15"/>
  <c r="G585" i="15"/>
  <c r="F585" i="15"/>
  <c r="E585" i="15"/>
  <c r="G584" i="15"/>
  <c r="F584" i="15"/>
  <c r="E584" i="15"/>
  <c r="E583" i="15"/>
  <c r="G582" i="15"/>
  <c r="F582" i="15"/>
  <c r="G581" i="15"/>
  <c r="G580" i="15"/>
  <c r="G578" i="15"/>
  <c r="F578" i="15"/>
  <c r="E578" i="15"/>
  <c r="G577" i="15"/>
  <c r="F577" i="15"/>
  <c r="E577" i="15"/>
  <c r="G576" i="15"/>
  <c r="E575" i="15"/>
  <c r="G574" i="15"/>
  <c r="G573" i="15"/>
  <c r="F573" i="15"/>
  <c r="E573" i="15"/>
  <c r="G572" i="15"/>
  <c r="F572" i="15"/>
  <c r="E571" i="15"/>
  <c r="G570" i="15"/>
  <c r="G569" i="15"/>
  <c r="E569" i="15"/>
  <c r="G568" i="15"/>
  <c r="F568" i="15"/>
  <c r="E568" i="15"/>
  <c r="G567" i="15"/>
  <c r="E567" i="15"/>
  <c r="G566" i="15"/>
  <c r="F566" i="15"/>
  <c r="E566" i="15"/>
  <c r="G565" i="15"/>
  <c r="F565" i="15"/>
  <c r="E565" i="15"/>
  <c r="G564" i="15"/>
  <c r="F564" i="15"/>
  <c r="E564" i="15"/>
  <c r="G563" i="15"/>
  <c r="E563" i="15"/>
  <c r="G562" i="15"/>
  <c r="F562" i="15"/>
  <c r="G561" i="15"/>
  <c r="F561" i="15"/>
  <c r="E561" i="15"/>
  <c r="G560" i="15"/>
  <c r="F560" i="15"/>
  <c r="E560" i="15"/>
  <c r="G558" i="15"/>
  <c r="G557" i="15"/>
  <c r="F557" i="15"/>
  <c r="E557" i="15"/>
  <c r="G556" i="15"/>
  <c r="F556" i="15"/>
  <c r="G554" i="15"/>
  <c r="F554" i="15"/>
  <c r="E554" i="15"/>
  <c r="G553" i="15"/>
  <c r="H553" i="15" s="1"/>
  <c r="F553" i="15"/>
  <c r="E553" i="15"/>
  <c r="G552" i="15"/>
  <c r="G551" i="15"/>
  <c r="E551" i="15"/>
  <c r="G550" i="15"/>
  <c r="H550" i="15" s="1"/>
  <c r="F550" i="15"/>
  <c r="E550" i="15"/>
  <c r="G549" i="15"/>
  <c r="H549" i="15" s="1"/>
  <c r="E549" i="15"/>
  <c r="G548" i="15"/>
  <c r="F548" i="15"/>
  <c r="E548" i="15"/>
  <c r="G547" i="15"/>
  <c r="E547" i="15"/>
  <c r="G546" i="15"/>
  <c r="H546" i="15" s="1"/>
  <c r="F546" i="15"/>
  <c r="E546" i="15"/>
  <c r="G545" i="15"/>
  <c r="H545" i="15" s="1"/>
  <c r="F545" i="15"/>
  <c r="E545" i="15"/>
  <c r="G544" i="15"/>
  <c r="E543" i="15"/>
  <c r="G542" i="15"/>
  <c r="F542" i="15"/>
  <c r="G541" i="15"/>
  <c r="F541" i="15"/>
  <c r="E541" i="15"/>
  <c r="G540" i="15"/>
  <c r="F540" i="15"/>
  <c r="E540" i="15"/>
  <c r="E539" i="15"/>
  <c r="G538" i="15"/>
  <c r="F538" i="15"/>
  <c r="E538" i="15"/>
  <c r="G537" i="15"/>
  <c r="E537" i="15"/>
  <c r="G536" i="15"/>
  <c r="F536" i="15"/>
  <c r="E536" i="15"/>
  <c r="E535" i="15"/>
  <c r="G534" i="15"/>
  <c r="F534" i="15"/>
  <c r="E534" i="15"/>
  <c r="G533" i="15"/>
  <c r="F533" i="15"/>
  <c r="E533" i="15"/>
  <c r="G532" i="15"/>
  <c r="F532" i="15"/>
  <c r="E532" i="15"/>
  <c r="E531" i="15"/>
  <c r="G530" i="15"/>
  <c r="G529" i="15"/>
  <c r="F529" i="15"/>
  <c r="E529" i="15"/>
  <c r="G528" i="15"/>
  <c r="F528" i="15"/>
  <c r="E528" i="15"/>
  <c r="F527" i="15"/>
  <c r="E527" i="15"/>
  <c r="G526" i="15"/>
  <c r="F526" i="15"/>
  <c r="E526" i="15"/>
  <c r="G525" i="15"/>
  <c r="F525" i="15"/>
  <c r="E525" i="15"/>
  <c r="G524" i="15"/>
  <c r="F524" i="15"/>
  <c r="E524" i="15"/>
  <c r="F523" i="15"/>
  <c r="E523" i="15"/>
  <c r="G522" i="15"/>
  <c r="F522" i="15"/>
  <c r="E522" i="15"/>
  <c r="G521" i="15"/>
  <c r="F521" i="15"/>
  <c r="E521" i="15"/>
  <c r="G520" i="15"/>
  <c r="F520" i="15"/>
  <c r="E520" i="15"/>
  <c r="G518" i="15"/>
  <c r="F518" i="15"/>
  <c r="E518" i="15"/>
  <c r="G517" i="15"/>
  <c r="F517" i="15"/>
  <c r="E517" i="15"/>
  <c r="G516" i="15"/>
  <c r="H516" i="15" s="1"/>
  <c r="F516" i="15"/>
  <c r="E516" i="15"/>
  <c r="E515" i="15"/>
  <c r="G514" i="15"/>
  <c r="F514" i="15"/>
  <c r="E514" i="15"/>
  <c r="G513" i="15"/>
  <c r="F513" i="15"/>
  <c r="E513" i="15"/>
  <c r="G512" i="15"/>
  <c r="H512" i="15" s="1"/>
  <c r="F512" i="15"/>
  <c r="E512" i="15"/>
  <c r="E511" i="15"/>
  <c r="G510" i="15"/>
  <c r="F510" i="15"/>
  <c r="E510" i="15"/>
  <c r="G509" i="15"/>
  <c r="E509" i="15"/>
  <c r="G508" i="15"/>
  <c r="F507" i="15"/>
  <c r="E507" i="15"/>
  <c r="G506" i="15"/>
  <c r="H506" i="15" s="1"/>
  <c r="F506" i="15"/>
  <c r="E506" i="15"/>
  <c r="G505" i="15"/>
  <c r="E505" i="15"/>
  <c r="G504" i="15"/>
  <c r="F504" i="15"/>
  <c r="E504" i="15"/>
  <c r="G502" i="15"/>
  <c r="G501" i="15"/>
  <c r="F501" i="15"/>
  <c r="E501" i="15"/>
  <c r="G500" i="15"/>
  <c r="G499" i="15"/>
  <c r="E499" i="15"/>
  <c r="G498" i="15"/>
  <c r="G497" i="15"/>
  <c r="H497" i="15" s="1"/>
  <c r="F497" i="15"/>
  <c r="E497" i="15"/>
  <c r="G496" i="15"/>
  <c r="F496" i="15"/>
  <c r="E496" i="15"/>
  <c r="E495" i="15"/>
  <c r="G494" i="15"/>
  <c r="H494" i="15" s="1"/>
  <c r="F494" i="15"/>
  <c r="E494" i="15"/>
  <c r="G493" i="15"/>
  <c r="H493" i="15" s="1"/>
  <c r="F493" i="15"/>
  <c r="E493" i="15"/>
  <c r="G492" i="15"/>
  <c r="F492" i="15"/>
  <c r="E492" i="15"/>
  <c r="E491" i="15"/>
  <c r="G490" i="15"/>
  <c r="G489" i="15"/>
  <c r="F489" i="15"/>
  <c r="E489" i="15"/>
  <c r="G488" i="15"/>
  <c r="E488" i="15"/>
  <c r="G487" i="15"/>
  <c r="G486" i="15"/>
  <c r="H486" i="15" s="1"/>
  <c r="F486" i="15"/>
  <c r="E486" i="15"/>
  <c r="G485" i="15"/>
  <c r="F485" i="15"/>
  <c r="G484" i="15"/>
  <c r="E483" i="15"/>
  <c r="G482" i="15"/>
  <c r="E482" i="15"/>
  <c r="G481" i="15"/>
  <c r="H481" i="15" s="1"/>
  <c r="F481" i="15"/>
  <c r="E481" i="15"/>
  <c r="G480" i="15"/>
  <c r="F480" i="15"/>
  <c r="E479" i="15"/>
  <c r="G478" i="15"/>
  <c r="G477" i="15"/>
  <c r="F477" i="15"/>
  <c r="G476" i="15"/>
  <c r="F476" i="15"/>
  <c r="G474" i="15"/>
  <c r="G473" i="15"/>
  <c r="G472" i="15"/>
  <c r="F471" i="15"/>
  <c r="E471" i="15"/>
  <c r="G470" i="15"/>
  <c r="F470" i="15"/>
  <c r="E470" i="15"/>
  <c r="G469" i="15"/>
  <c r="F469" i="15"/>
  <c r="E469" i="15"/>
  <c r="G468" i="15"/>
  <c r="H468" i="15" s="1"/>
  <c r="F468" i="15"/>
  <c r="E468" i="15"/>
  <c r="F467" i="15"/>
  <c r="G466" i="15"/>
  <c r="F466" i="15"/>
  <c r="G465" i="15"/>
  <c r="H465" i="15" s="1"/>
  <c r="F465" i="15"/>
  <c r="E465" i="15"/>
  <c r="G464" i="15"/>
  <c r="F463" i="15"/>
  <c r="E463" i="15"/>
  <c r="G462" i="15"/>
  <c r="G461" i="15"/>
  <c r="G460" i="15"/>
  <c r="E460" i="15"/>
  <c r="F459" i="15"/>
  <c r="E459" i="15"/>
  <c r="G458" i="15"/>
  <c r="G457" i="15"/>
  <c r="F457" i="15"/>
  <c r="E457" i="15"/>
  <c r="G456" i="15"/>
  <c r="F455" i="15"/>
  <c r="E455" i="15"/>
  <c r="G454" i="15"/>
  <c r="E454" i="15"/>
  <c r="G453" i="15"/>
  <c r="G452" i="15"/>
  <c r="F452" i="15"/>
  <c r="E452" i="15"/>
  <c r="G450" i="15"/>
  <c r="H450" i="15" s="1"/>
  <c r="F450" i="15"/>
  <c r="E450" i="15"/>
  <c r="G449" i="15"/>
  <c r="F449" i="15"/>
  <c r="G448" i="15"/>
  <c r="F448" i="15"/>
  <c r="E448" i="15"/>
  <c r="E447" i="15"/>
  <c r="G446" i="15"/>
  <c r="F446" i="15"/>
  <c r="E446" i="15"/>
  <c r="G445" i="15"/>
  <c r="F445" i="15"/>
  <c r="G444" i="15"/>
  <c r="H444" i="15" s="1"/>
  <c r="F444" i="15"/>
  <c r="E444" i="15"/>
  <c r="E443" i="15"/>
  <c r="G442" i="15"/>
  <c r="F442" i="15"/>
  <c r="E442" i="15"/>
  <c r="G441" i="15"/>
  <c r="F441" i="15"/>
  <c r="G440" i="15"/>
  <c r="F440" i="15"/>
  <c r="E440" i="15"/>
  <c r="G439" i="15"/>
  <c r="E439" i="15"/>
  <c r="G438" i="15"/>
  <c r="F438" i="15"/>
  <c r="E438" i="15"/>
  <c r="G437" i="15"/>
  <c r="G436" i="15"/>
  <c r="F436" i="15"/>
  <c r="E436" i="15"/>
  <c r="E435" i="15"/>
  <c r="G434" i="15"/>
  <c r="H434" i="15" s="1"/>
  <c r="F434" i="15"/>
  <c r="E434" i="15"/>
  <c r="G433" i="15"/>
  <c r="F433" i="15"/>
  <c r="G432" i="15"/>
  <c r="H432" i="15" s="1"/>
  <c r="F432" i="15"/>
  <c r="E432" i="15"/>
  <c r="E431" i="15"/>
  <c r="G430" i="15"/>
  <c r="F430" i="15"/>
  <c r="E430" i="15"/>
  <c r="G429" i="15"/>
  <c r="F429" i="15"/>
  <c r="E429" i="15"/>
  <c r="G428" i="15"/>
  <c r="F427" i="15"/>
  <c r="G426" i="15"/>
  <c r="G425" i="15"/>
  <c r="G424" i="15"/>
  <c r="E424" i="15"/>
  <c r="E423" i="15"/>
  <c r="G422" i="15"/>
  <c r="F422" i="15"/>
  <c r="E422" i="15"/>
  <c r="G421" i="15"/>
  <c r="F421" i="15"/>
  <c r="E421" i="15"/>
  <c r="G420" i="15"/>
  <c r="F420" i="15"/>
  <c r="E420" i="15"/>
  <c r="G418" i="15"/>
  <c r="F418" i="15"/>
  <c r="G417" i="15"/>
  <c r="H417" i="15" s="1"/>
  <c r="F417" i="15"/>
  <c r="E417" i="15"/>
  <c r="G416" i="15"/>
  <c r="F416" i="15"/>
  <c r="E416" i="15"/>
  <c r="G415" i="15"/>
  <c r="G414" i="15"/>
  <c r="G413" i="15"/>
  <c r="G412" i="15"/>
  <c r="H412" i="15" s="1"/>
  <c r="F412" i="15"/>
  <c r="E412" i="15"/>
  <c r="E411" i="15"/>
  <c r="G410" i="15"/>
  <c r="G409" i="15"/>
  <c r="F409" i="15"/>
  <c r="E409" i="15"/>
  <c r="G408" i="15"/>
  <c r="F408" i="15"/>
  <c r="E408" i="15"/>
  <c r="E407" i="15"/>
  <c r="G406" i="15"/>
  <c r="H406" i="15" s="1"/>
  <c r="F406" i="15"/>
  <c r="E406" i="15"/>
  <c r="G405" i="15"/>
  <c r="F405" i="15"/>
  <c r="G404" i="15"/>
  <c r="E404" i="15"/>
  <c r="G403" i="15"/>
  <c r="H403" i="15" s="1"/>
  <c r="E403" i="15"/>
  <c r="G402" i="15"/>
  <c r="F402" i="15"/>
  <c r="E402" i="15"/>
  <c r="G401" i="15"/>
  <c r="G400" i="15"/>
  <c r="F400" i="15"/>
  <c r="E400" i="15"/>
  <c r="G398" i="15"/>
  <c r="E398" i="15"/>
  <c r="G397" i="15"/>
  <c r="G396" i="15"/>
  <c r="E396" i="15"/>
  <c r="G394" i="15"/>
  <c r="G393" i="15"/>
  <c r="G392" i="15"/>
  <c r="F391" i="15"/>
  <c r="E391" i="15"/>
  <c r="G390" i="15"/>
  <c r="F390" i="15"/>
  <c r="E390" i="15"/>
  <c r="G389" i="15"/>
  <c r="F389" i="15"/>
  <c r="E389" i="15"/>
  <c r="G388" i="15"/>
  <c r="H388" i="15" s="1"/>
  <c r="E388" i="15"/>
  <c r="G386" i="15"/>
  <c r="G385" i="15"/>
  <c r="G384" i="15"/>
  <c r="F384" i="15"/>
  <c r="E384" i="15"/>
  <c r="G382" i="15"/>
  <c r="G381" i="15"/>
  <c r="F381" i="15"/>
  <c r="E381" i="15"/>
  <c r="G380" i="15"/>
  <c r="F380" i="15"/>
  <c r="E380" i="15"/>
  <c r="G379" i="15"/>
  <c r="E379" i="15"/>
  <c r="G378" i="15"/>
  <c r="G377" i="15"/>
  <c r="F377" i="15"/>
  <c r="G376" i="15"/>
  <c r="F376" i="15"/>
  <c r="E376" i="15"/>
  <c r="G374" i="15"/>
  <c r="G373" i="15"/>
  <c r="H373" i="15" s="1"/>
  <c r="F373" i="15"/>
  <c r="E373" i="15"/>
  <c r="G372" i="15"/>
  <c r="E372" i="15"/>
  <c r="G370" i="15"/>
  <c r="H370" i="15" s="1"/>
  <c r="F370" i="15"/>
  <c r="E370" i="15"/>
  <c r="G369" i="15"/>
  <c r="E369" i="15"/>
  <c r="G368" i="15"/>
  <c r="E367" i="15"/>
  <c r="G366" i="15"/>
  <c r="F366" i="15"/>
  <c r="E366" i="15"/>
  <c r="G365" i="15"/>
  <c r="G364" i="15"/>
  <c r="F364" i="15"/>
  <c r="G363" i="15"/>
  <c r="D362" i="15"/>
  <c r="C362" i="15"/>
  <c r="G356" i="15"/>
  <c r="F356" i="15"/>
  <c r="E356" i="15"/>
  <c r="G355" i="15"/>
  <c r="F355" i="15"/>
  <c r="E355" i="15"/>
  <c r="G354" i="15"/>
  <c r="E354" i="15"/>
  <c r="G353" i="15"/>
  <c r="F353" i="15"/>
  <c r="E353" i="15"/>
  <c r="G352" i="15"/>
  <c r="F352" i="15"/>
  <c r="E352" i="15"/>
  <c r="G351" i="15"/>
  <c r="F351" i="15"/>
  <c r="E351" i="15"/>
  <c r="G350" i="15"/>
  <c r="E350" i="15"/>
  <c r="G349" i="15"/>
  <c r="F349" i="15"/>
  <c r="E349" i="15"/>
  <c r="G348" i="15"/>
  <c r="G347" i="15"/>
  <c r="F347" i="15"/>
  <c r="E347" i="15"/>
  <c r="E346" i="15"/>
  <c r="G345" i="15"/>
  <c r="F345" i="15"/>
  <c r="G344" i="15"/>
  <c r="F344" i="15"/>
  <c r="E344" i="15"/>
  <c r="G343" i="15"/>
  <c r="F343" i="15"/>
  <c r="E343" i="15"/>
  <c r="E342" i="15"/>
  <c r="G341" i="15"/>
  <c r="F341" i="15"/>
  <c r="E341" i="15"/>
  <c r="G340" i="15"/>
  <c r="F340" i="15"/>
  <c r="E340" i="15"/>
  <c r="G339" i="15"/>
  <c r="F339" i="15"/>
  <c r="E339" i="15"/>
  <c r="E338" i="15"/>
  <c r="G337" i="15"/>
  <c r="F337" i="15"/>
  <c r="E337" i="15"/>
  <c r="G336" i="15"/>
  <c r="F336" i="15"/>
  <c r="E336" i="15"/>
  <c r="G335" i="15"/>
  <c r="F335" i="15"/>
  <c r="E335" i="15"/>
  <c r="E334" i="15"/>
  <c r="G333" i="15"/>
  <c r="G332" i="15"/>
  <c r="F332" i="15"/>
  <c r="E332" i="15"/>
  <c r="G331" i="15"/>
  <c r="E330" i="15"/>
  <c r="G329" i="15"/>
  <c r="G328" i="15"/>
  <c r="F328" i="15"/>
  <c r="E328" i="15"/>
  <c r="G327" i="15"/>
  <c r="F327" i="15"/>
  <c r="E327" i="15"/>
  <c r="F326" i="15"/>
  <c r="E326" i="15"/>
  <c r="G325" i="15"/>
  <c r="G324" i="15"/>
  <c r="F324" i="15"/>
  <c r="E324" i="15"/>
  <c r="G323" i="15"/>
  <c r="F323" i="15"/>
  <c r="E323" i="15"/>
  <c r="E322" i="15"/>
  <c r="G321" i="15"/>
  <c r="F321" i="15"/>
  <c r="E321" i="15"/>
  <c r="G320" i="15"/>
  <c r="F320" i="15"/>
  <c r="G319" i="15"/>
  <c r="F319" i="15"/>
  <c r="E319" i="15"/>
  <c r="E318" i="15"/>
  <c r="G317" i="15"/>
  <c r="E317" i="15"/>
  <c r="G316" i="15"/>
  <c r="F316" i="15"/>
  <c r="E316" i="15"/>
  <c r="G315" i="15"/>
  <c r="F315" i="15"/>
  <c r="E315" i="15"/>
  <c r="G313" i="15"/>
  <c r="G312" i="15"/>
  <c r="F312" i="15"/>
  <c r="E312" i="15"/>
  <c r="G311" i="15"/>
  <c r="F311" i="15"/>
  <c r="E311" i="15"/>
  <c r="E310" i="15"/>
  <c r="G309" i="15"/>
  <c r="F309" i="15"/>
  <c r="E309" i="15"/>
  <c r="G308" i="15"/>
  <c r="F308" i="15"/>
  <c r="E308" i="15"/>
  <c r="G307" i="15"/>
  <c r="F307" i="15"/>
  <c r="E307" i="15"/>
  <c r="E306" i="15"/>
  <c r="G305" i="15"/>
  <c r="G304" i="15"/>
  <c r="F304" i="15"/>
  <c r="E304" i="15"/>
  <c r="G303" i="15"/>
  <c r="F303" i="15"/>
  <c r="E303" i="15"/>
  <c r="F302" i="15"/>
  <c r="E302" i="15"/>
  <c r="G301" i="15"/>
  <c r="F301" i="15"/>
  <c r="G300" i="15"/>
  <c r="F300" i="15"/>
  <c r="E300" i="15"/>
  <c r="G299" i="15"/>
  <c r="G298" i="15"/>
  <c r="G297" i="15"/>
  <c r="F297" i="15"/>
  <c r="E297" i="15"/>
  <c r="G296" i="15"/>
  <c r="F296" i="15"/>
  <c r="E296" i="15"/>
  <c r="G295" i="15"/>
  <c r="F295" i="15"/>
  <c r="E295" i="15"/>
  <c r="E294" i="15"/>
  <c r="G293" i="15"/>
  <c r="G292" i="15"/>
  <c r="F292" i="15"/>
  <c r="E292" i="15"/>
  <c r="G291" i="15"/>
  <c r="F291" i="15"/>
  <c r="E291" i="15"/>
  <c r="G290" i="15"/>
  <c r="E290" i="15"/>
  <c r="G289" i="15"/>
  <c r="F289" i="15"/>
  <c r="E289" i="15"/>
  <c r="G288" i="15"/>
  <c r="F288" i="15"/>
  <c r="E288" i="15"/>
  <c r="G287" i="15"/>
  <c r="E286" i="15"/>
  <c r="G285" i="15"/>
  <c r="G284" i="15"/>
  <c r="F284" i="15"/>
  <c r="E284" i="15"/>
  <c r="G283" i="15"/>
  <c r="F283" i="15"/>
  <c r="E283" i="15"/>
  <c r="G282" i="15"/>
  <c r="E282" i="15"/>
  <c r="G281" i="15"/>
  <c r="F281" i="15"/>
  <c r="E281" i="15"/>
  <c r="G280" i="15"/>
  <c r="F280" i="15"/>
  <c r="E280" i="15"/>
  <c r="G279" i="15"/>
  <c r="F279" i="15"/>
  <c r="E279" i="15"/>
  <c r="G278" i="15"/>
  <c r="E278" i="15"/>
  <c r="G277" i="15"/>
  <c r="F277" i="15"/>
  <c r="E277" i="15"/>
  <c r="G276" i="15"/>
  <c r="F276" i="15"/>
  <c r="E276" i="15"/>
  <c r="G275" i="15"/>
  <c r="F275" i="15"/>
  <c r="E275" i="15"/>
  <c r="G274" i="15"/>
  <c r="E274" i="15"/>
  <c r="G273" i="15"/>
  <c r="F273" i="15"/>
  <c r="E273" i="15"/>
  <c r="G272" i="15"/>
  <c r="F272" i="15"/>
  <c r="E272" i="15"/>
  <c r="G271" i="15"/>
  <c r="F271" i="15"/>
  <c r="E271" i="15"/>
  <c r="G270" i="15"/>
  <c r="E270" i="15"/>
  <c r="G269" i="15"/>
  <c r="F269" i="15"/>
  <c r="E269" i="15"/>
  <c r="G268" i="15"/>
  <c r="F268" i="15"/>
  <c r="E268" i="15"/>
  <c r="G267" i="15"/>
  <c r="F267" i="15"/>
  <c r="E267" i="15"/>
  <c r="G266" i="15"/>
  <c r="E266" i="15"/>
  <c r="G265" i="15"/>
  <c r="G264" i="15"/>
  <c r="H264" i="15" s="1"/>
  <c r="F264" i="15"/>
  <c r="E264" i="15"/>
  <c r="G263" i="15"/>
  <c r="H263" i="15" s="1"/>
  <c r="F263" i="15"/>
  <c r="E263" i="15"/>
  <c r="E262" i="15"/>
  <c r="G261" i="15"/>
  <c r="H261" i="15" s="1"/>
  <c r="F261" i="15"/>
  <c r="E261" i="15"/>
  <c r="G260" i="15"/>
  <c r="H260" i="15" s="1"/>
  <c r="F260" i="15"/>
  <c r="E260" i="15"/>
  <c r="G259" i="15"/>
  <c r="H259" i="15" s="1"/>
  <c r="E259" i="15"/>
  <c r="E258" i="15"/>
  <c r="G257" i="15"/>
  <c r="H257" i="15" s="1"/>
  <c r="F257" i="15"/>
  <c r="E257" i="15"/>
  <c r="G256" i="15"/>
  <c r="H256" i="15" s="1"/>
  <c r="F256" i="15"/>
  <c r="E256" i="15"/>
  <c r="G255" i="15"/>
  <c r="H255" i="15" s="1"/>
  <c r="F255" i="15"/>
  <c r="E255" i="15"/>
  <c r="G254" i="15"/>
  <c r="G253" i="15"/>
  <c r="F253" i="15"/>
  <c r="E253" i="15"/>
  <c r="G252" i="15"/>
  <c r="F252" i="15"/>
  <c r="E252" i="15"/>
  <c r="G251" i="15"/>
  <c r="F251" i="15"/>
  <c r="E250" i="15"/>
  <c r="G249" i="15"/>
  <c r="F249" i="15"/>
  <c r="E249" i="15"/>
  <c r="G248" i="15"/>
  <c r="G247" i="15"/>
  <c r="F247" i="15"/>
  <c r="E247" i="15"/>
  <c r="F246" i="15"/>
  <c r="E246" i="15"/>
  <c r="G245" i="15"/>
  <c r="G244" i="15"/>
  <c r="F244" i="15"/>
  <c r="E244" i="15"/>
  <c r="G243" i="15"/>
  <c r="F243" i="15"/>
  <c r="E243" i="15"/>
  <c r="E242" i="15"/>
  <c r="G241" i="15"/>
  <c r="E241" i="15"/>
  <c r="G240" i="15"/>
  <c r="F240" i="15"/>
  <c r="E240" i="15"/>
  <c r="G239" i="15"/>
  <c r="F239" i="15"/>
  <c r="E239" i="15"/>
  <c r="E238" i="15"/>
  <c r="G237" i="15"/>
  <c r="F237" i="15"/>
  <c r="E237" i="15"/>
  <c r="G236" i="15"/>
  <c r="F236" i="15"/>
  <c r="E236" i="15"/>
  <c r="G235" i="15"/>
  <c r="F234" i="15"/>
  <c r="E234" i="15"/>
  <c r="G233" i="15"/>
  <c r="F233" i="15"/>
  <c r="G232" i="15"/>
  <c r="F232" i="15"/>
  <c r="E232" i="15"/>
  <c r="G231" i="15"/>
  <c r="H231" i="15" s="1"/>
  <c r="F231" i="15"/>
  <c r="E231" i="15"/>
  <c r="E230" i="15"/>
  <c r="G229" i="15"/>
  <c r="F229" i="15"/>
  <c r="E229" i="15"/>
  <c r="G228" i="15"/>
  <c r="G227" i="15"/>
  <c r="F227" i="15"/>
  <c r="E227" i="15"/>
  <c r="G226" i="15"/>
  <c r="E226" i="15"/>
  <c r="G225" i="15"/>
  <c r="F225" i="15"/>
  <c r="E225" i="15"/>
  <c r="G224" i="15"/>
  <c r="E224" i="15"/>
  <c r="G223" i="15"/>
  <c r="E222" i="15"/>
  <c r="G221" i="15"/>
  <c r="F221" i="15"/>
  <c r="E221" i="15"/>
  <c r="G220" i="15"/>
  <c r="G219" i="15"/>
  <c r="G217" i="15"/>
  <c r="F217" i="15"/>
  <c r="E217" i="15"/>
  <c r="G216" i="15"/>
  <c r="G215" i="15"/>
  <c r="F215" i="15"/>
  <c r="E215" i="15"/>
  <c r="G213" i="15"/>
  <c r="G212" i="15"/>
  <c r="G211" i="15"/>
  <c r="E210" i="15"/>
  <c r="G209" i="15"/>
  <c r="G208" i="15"/>
  <c r="G207" i="15"/>
  <c r="F207" i="15"/>
  <c r="E207" i="15"/>
  <c r="F206" i="15"/>
  <c r="E206" i="15"/>
  <c r="G205" i="15"/>
  <c r="F205" i="15"/>
  <c r="E205" i="15"/>
  <c r="G204" i="15"/>
  <c r="G203" i="15"/>
  <c r="G202" i="15"/>
  <c r="G201" i="15"/>
  <c r="E201" i="15"/>
  <c r="G200" i="15"/>
  <c r="F200" i="15"/>
  <c r="E200" i="15"/>
  <c r="G199" i="15"/>
  <c r="F199" i="15"/>
  <c r="E199" i="15"/>
  <c r="G197" i="15"/>
  <c r="G196" i="15"/>
  <c r="F196" i="15"/>
  <c r="G195" i="15"/>
  <c r="F195" i="15"/>
  <c r="E195" i="15"/>
  <c r="E194" i="15"/>
  <c r="G193" i="15"/>
  <c r="F193" i="15"/>
  <c r="E193" i="15"/>
  <c r="G192" i="15"/>
  <c r="F192" i="15"/>
  <c r="E192" i="15"/>
  <c r="G191" i="15"/>
  <c r="G189" i="15"/>
  <c r="F189" i="15"/>
  <c r="E189" i="15"/>
  <c r="G188" i="15"/>
  <c r="G187" i="15"/>
  <c r="F187" i="15"/>
  <c r="E187" i="15"/>
  <c r="G185" i="15"/>
  <c r="F185" i="15"/>
  <c r="E185" i="15"/>
  <c r="G184" i="15"/>
  <c r="E184" i="15"/>
  <c r="G183" i="15"/>
  <c r="G182" i="15"/>
  <c r="F182" i="15"/>
  <c r="D181" i="15"/>
  <c r="D11" i="15" s="1"/>
  <c r="C181" i="15"/>
  <c r="E213" i="15" s="1"/>
  <c r="G175" i="15"/>
  <c r="F175" i="15"/>
  <c r="E175" i="15"/>
  <c r="G174" i="15"/>
  <c r="F174" i="15"/>
  <c r="E174" i="15"/>
  <c r="E173" i="15"/>
  <c r="G172" i="15"/>
  <c r="G171" i="15"/>
  <c r="F171" i="15"/>
  <c r="E171" i="15"/>
  <c r="G170" i="15"/>
  <c r="F170" i="15"/>
  <c r="E170" i="15"/>
  <c r="F169" i="15"/>
  <c r="E169" i="15"/>
  <c r="G168" i="15"/>
  <c r="F168" i="15"/>
  <c r="E168" i="15"/>
  <c r="G167" i="15"/>
  <c r="F167" i="15"/>
  <c r="E167" i="15"/>
  <c r="G166" i="15"/>
  <c r="E166" i="15"/>
  <c r="E165" i="15"/>
  <c r="G164" i="15"/>
  <c r="E164" i="15"/>
  <c r="G163" i="15"/>
  <c r="F163" i="15"/>
  <c r="G162" i="15"/>
  <c r="F162" i="15"/>
  <c r="E162" i="15"/>
  <c r="G160" i="15"/>
  <c r="F160" i="15"/>
  <c r="E160" i="15"/>
  <c r="G159" i="15"/>
  <c r="F159" i="15"/>
  <c r="E159" i="15"/>
  <c r="G158" i="15"/>
  <c r="F158" i="15"/>
  <c r="E158" i="15"/>
  <c r="E157" i="15"/>
  <c r="G156" i="15"/>
  <c r="F156" i="15"/>
  <c r="E156" i="15"/>
  <c r="G155" i="15"/>
  <c r="F155" i="15"/>
  <c r="E155" i="15"/>
  <c r="G154" i="15"/>
  <c r="F154" i="15"/>
  <c r="E154" i="15"/>
  <c r="E153" i="15"/>
  <c r="G152" i="15"/>
  <c r="F152" i="15"/>
  <c r="E152" i="15"/>
  <c r="G151" i="15"/>
  <c r="F151" i="15"/>
  <c r="G150" i="15"/>
  <c r="F150" i="15"/>
  <c r="E150" i="15"/>
  <c r="G149" i="15"/>
  <c r="E149" i="15"/>
  <c r="G148" i="15"/>
  <c r="F148" i="15"/>
  <c r="E148" i="15"/>
  <c r="G147" i="15"/>
  <c r="G146" i="15"/>
  <c r="F146" i="15"/>
  <c r="E146" i="15"/>
  <c r="F145" i="15"/>
  <c r="G144" i="15"/>
  <c r="F144" i="15"/>
  <c r="E144" i="15"/>
  <c r="G143" i="15"/>
  <c r="F143" i="15"/>
  <c r="G142" i="15"/>
  <c r="F142" i="15"/>
  <c r="E142" i="15"/>
  <c r="E141" i="15"/>
  <c r="G140" i="15"/>
  <c r="G139" i="15"/>
  <c r="F139" i="15"/>
  <c r="G138" i="15"/>
  <c r="F138" i="15"/>
  <c r="E137" i="15"/>
  <c r="G136" i="15"/>
  <c r="G135" i="15"/>
  <c r="F135" i="15"/>
  <c r="E135" i="15"/>
  <c r="G134" i="15"/>
  <c r="G132" i="15"/>
  <c r="E132" i="15"/>
  <c r="G131" i="15"/>
  <c r="F131" i="15"/>
  <c r="G130" i="15"/>
  <c r="F130" i="15"/>
  <c r="E130" i="15"/>
  <c r="F129" i="15"/>
  <c r="E129" i="15"/>
  <c r="G128" i="15"/>
  <c r="F128" i="15"/>
  <c r="G127" i="15"/>
  <c r="G126" i="15"/>
  <c r="F126" i="15"/>
  <c r="E126" i="15"/>
  <c r="G125" i="15"/>
  <c r="E125" i="15"/>
  <c r="G124" i="15"/>
  <c r="G123" i="15"/>
  <c r="E123" i="15"/>
  <c r="G122" i="15"/>
  <c r="G120" i="15"/>
  <c r="E120" i="15"/>
  <c r="G119" i="15"/>
  <c r="F119" i="15"/>
  <c r="G118" i="15"/>
  <c r="F118" i="15"/>
  <c r="E118" i="15"/>
  <c r="G117" i="15"/>
  <c r="E117" i="15"/>
  <c r="G116" i="15"/>
  <c r="F116" i="15"/>
  <c r="E116" i="15"/>
  <c r="G115" i="15"/>
  <c r="F115" i="15"/>
  <c r="G114" i="15"/>
  <c r="F114" i="15"/>
  <c r="E114" i="15"/>
  <c r="F113" i="15"/>
  <c r="E113" i="15"/>
  <c r="G112" i="15"/>
  <c r="F112" i="15"/>
  <c r="E112" i="15"/>
  <c r="G111" i="15"/>
  <c r="G110" i="15"/>
  <c r="G109" i="15"/>
  <c r="G108" i="15"/>
  <c r="F108" i="15"/>
  <c r="G107" i="15"/>
  <c r="F107" i="15"/>
  <c r="E107" i="15"/>
  <c r="G106" i="15"/>
  <c r="G105" i="15"/>
  <c r="E105" i="15"/>
  <c r="G104" i="15"/>
  <c r="F104" i="15"/>
  <c r="E104" i="15"/>
  <c r="G103" i="15"/>
  <c r="F103" i="15"/>
  <c r="E103" i="15"/>
  <c r="G102" i="15"/>
  <c r="F102" i="15"/>
  <c r="E102" i="15"/>
  <c r="G101" i="15"/>
  <c r="G100" i="15"/>
  <c r="G99" i="15"/>
  <c r="G98" i="15"/>
  <c r="E97" i="15"/>
  <c r="G96" i="15"/>
  <c r="G95" i="15"/>
  <c r="G94" i="15"/>
  <c r="F94" i="15"/>
  <c r="G92" i="15"/>
  <c r="F92" i="15"/>
  <c r="G91" i="15"/>
  <c r="F91" i="15"/>
  <c r="E91" i="15"/>
  <c r="G90" i="15"/>
  <c r="F90" i="15"/>
  <c r="E90" i="15"/>
  <c r="F89" i="15"/>
  <c r="E89" i="15"/>
  <c r="G88" i="15"/>
  <c r="G87" i="15"/>
  <c r="G86" i="15"/>
  <c r="F86" i="15"/>
  <c r="E86" i="15"/>
  <c r="G85" i="15"/>
  <c r="E85" i="15"/>
  <c r="G84" i="15"/>
  <c r="F84" i="15"/>
  <c r="E84" i="15"/>
  <c r="G83" i="15"/>
  <c r="F83" i="15"/>
  <c r="E83" i="15"/>
  <c r="G82" i="15"/>
  <c r="F82" i="15"/>
  <c r="E82" i="15"/>
  <c r="G81" i="15"/>
  <c r="G80" i="15"/>
  <c r="G79" i="15"/>
  <c r="F79" i="15"/>
  <c r="G78" i="15"/>
  <c r="E78" i="15"/>
  <c r="G77" i="15"/>
  <c r="D76" i="15"/>
  <c r="F166" i="15" s="1"/>
  <c r="C76" i="15"/>
  <c r="E119" i="15" s="1"/>
  <c r="G70" i="15"/>
  <c r="F70" i="15"/>
  <c r="E70" i="15"/>
  <c r="G69" i="15"/>
  <c r="F69" i="15"/>
  <c r="E69" i="15"/>
  <c r="G67" i="15"/>
  <c r="F67" i="15"/>
  <c r="E67" i="15"/>
  <c r="G66" i="15"/>
  <c r="F66" i="15"/>
  <c r="E66" i="15"/>
  <c r="G65" i="15"/>
  <c r="F65" i="15"/>
  <c r="E65" i="15"/>
  <c r="G64" i="15"/>
  <c r="G63" i="15"/>
  <c r="F63" i="15"/>
  <c r="E63" i="15"/>
  <c r="G62" i="15"/>
  <c r="F62" i="15"/>
  <c r="E62" i="15"/>
  <c r="G61" i="15"/>
  <c r="F61" i="15"/>
  <c r="E60" i="15"/>
  <c r="G59" i="15"/>
  <c r="E59" i="15"/>
  <c r="G58" i="15"/>
  <c r="F58" i="15"/>
  <c r="E58" i="15"/>
  <c r="G57" i="15"/>
  <c r="F57" i="15"/>
  <c r="E57" i="15"/>
  <c r="E56" i="15"/>
  <c r="G55" i="15"/>
  <c r="F55" i="15"/>
  <c r="E55" i="15"/>
  <c r="G54" i="15"/>
  <c r="F54" i="15"/>
  <c r="G53" i="15"/>
  <c r="F53" i="15"/>
  <c r="E53" i="15"/>
  <c r="E52" i="15"/>
  <c r="G51" i="15"/>
  <c r="F51" i="15"/>
  <c r="E51" i="15"/>
  <c r="G50" i="15"/>
  <c r="G49" i="15"/>
  <c r="F49" i="15"/>
  <c r="E49" i="15"/>
  <c r="F48" i="15"/>
  <c r="E48" i="15"/>
  <c r="G47" i="15"/>
  <c r="F47" i="15"/>
  <c r="E47" i="15"/>
  <c r="G46" i="15"/>
  <c r="F46" i="15"/>
  <c r="E46" i="15"/>
  <c r="G45" i="15"/>
  <c r="F45" i="15"/>
  <c r="E45" i="15"/>
  <c r="F44" i="15"/>
  <c r="E44" i="15"/>
  <c r="G43" i="15"/>
  <c r="F43" i="15"/>
  <c r="E43" i="15"/>
  <c r="G42" i="15"/>
  <c r="F42" i="15"/>
  <c r="E42" i="15"/>
  <c r="G41" i="15"/>
  <c r="F41" i="15"/>
  <c r="E41" i="15"/>
  <c r="F40" i="15"/>
  <c r="E40" i="15"/>
  <c r="G39" i="15"/>
  <c r="F39" i="15"/>
  <c r="E39" i="15"/>
  <c r="G38" i="15"/>
  <c r="F38" i="15"/>
  <c r="E38" i="15"/>
  <c r="G37" i="15"/>
  <c r="F37" i="15"/>
  <c r="E37" i="15"/>
  <c r="F36" i="15"/>
  <c r="E36" i="15"/>
  <c r="G35" i="15"/>
  <c r="F35" i="15"/>
  <c r="E35" i="15"/>
  <c r="G34" i="15"/>
  <c r="F34" i="15"/>
  <c r="E34" i="15"/>
  <c r="G33" i="15"/>
  <c r="F33" i="15"/>
  <c r="E33" i="15"/>
  <c r="F32" i="15"/>
  <c r="E32" i="15"/>
  <c r="G31" i="15"/>
  <c r="F31" i="15"/>
  <c r="E31" i="15"/>
  <c r="G30" i="15"/>
  <c r="F30" i="15"/>
  <c r="G29" i="15"/>
  <c r="F29" i="15"/>
  <c r="G27" i="15"/>
  <c r="G26" i="15"/>
  <c r="E26" i="15"/>
  <c r="G25" i="15"/>
  <c r="F25" i="15"/>
  <c r="E25" i="15"/>
  <c r="E24" i="15"/>
  <c r="G23" i="15"/>
  <c r="F23" i="15"/>
  <c r="E23" i="15"/>
  <c r="G22" i="15"/>
  <c r="F22" i="15"/>
  <c r="E22" i="15"/>
  <c r="G21" i="15"/>
  <c r="F21" i="15"/>
  <c r="E21" i="15"/>
  <c r="G20" i="15"/>
  <c r="F20" i="15"/>
  <c r="E20" i="15"/>
  <c r="D19" i="15"/>
  <c r="F26" i="15" s="1"/>
  <c r="C19" i="15"/>
  <c r="E68" i="15" s="1"/>
  <c r="C13" i="15"/>
  <c r="C10" i="15"/>
  <c r="G629" i="14"/>
  <c r="F629" i="14"/>
  <c r="E629" i="14"/>
  <c r="G628" i="14"/>
  <c r="F628" i="14"/>
  <c r="E628" i="14"/>
  <c r="G627" i="14"/>
  <c r="F627" i="14"/>
  <c r="E627" i="14"/>
  <c r="F626" i="14"/>
  <c r="E626" i="14"/>
  <c r="G625" i="14"/>
  <c r="F625" i="14"/>
  <c r="E625" i="14"/>
  <c r="G624" i="14"/>
  <c r="F624" i="14"/>
  <c r="E624" i="14"/>
  <c r="G623" i="14"/>
  <c r="F623" i="14"/>
  <c r="E623" i="14"/>
  <c r="F622" i="14"/>
  <c r="E622" i="14"/>
  <c r="G621" i="14"/>
  <c r="F621" i="14"/>
  <c r="E621" i="14"/>
  <c r="G620" i="14"/>
  <c r="E620" i="14"/>
  <c r="G619" i="14"/>
  <c r="E618" i="14"/>
  <c r="G617" i="14"/>
  <c r="F617" i="14"/>
  <c r="E617" i="14"/>
  <c r="G616" i="14"/>
  <c r="F616" i="14"/>
  <c r="E616" i="14"/>
  <c r="G615" i="14"/>
  <c r="F615" i="14"/>
  <c r="E615" i="14"/>
  <c r="G614" i="14"/>
  <c r="E614" i="14"/>
  <c r="G613" i="14"/>
  <c r="F613" i="14"/>
  <c r="E613" i="14"/>
  <c r="G612" i="14"/>
  <c r="F612" i="14"/>
  <c r="E612" i="14"/>
  <c r="G611" i="14"/>
  <c r="F611" i="14"/>
  <c r="E611" i="14"/>
  <c r="G610" i="14"/>
  <c r="E610" i="14"/>
  <c r="G609" i="14"/>
  <c r="F609" i="14"/>
  <c r="E609" i="14"/>
  <c r="G608" i="14"/>
  <c r="E608" i="14"/>
  <c r="G607" i="14"/>
  <c r="F607" i="14"/>
  <c r="E607" i="14"/>
  <c r="G606" i="14"/>
  <c r="E606" i="14"/>
  <c r="G605" i="14"/>
  <c r="F605" i="14"/>
  <c r="G604" i="14"/>
  <c r="G603" i="14"/>
  <c r="G602" i="14"/>
  <c r="E602" i="14"/>
  <c r="D601" i="14"/>
  <c r="C601" i="14"/>
  <c r="E603" i="14" s="1"/>
  <c r="G595" i="14"/>
  <c r="E595" i="14"/>
  <c r="G594" i="14"/>
  <c r="F594" i="14"/>
  <c r="E594" i="14"/>
  <c r="G593" i="14"/>
  <c r="F593" i="14"/>
  <c r="E593" i="14"/>
  <c r="G592" i="14"/>
  <c r="F592" i="14"/>
  <c r="E592" i="14"/>
  <c r="G591" i="14"/>
  <c r="E591" i="14"/>
  <c r="G590" i="14"/>
  <c r="F590" i="14"/>
  <c r="E590" i="14"/>
  <c r="G589" i="14"/>
  <c r="F589" i="14"/>
  <c r="E589" i="14"/>
  <c r="G588" i="14"/>
  <c r="E588" i="14"/>
  <c r="G587" i="14"/>
  <c r="E587" i="14"/>
  <c r="G586" i="14"/>
  <c r="F586" i="14"/>
  <c r="E586" i="14"/>
  <c r="G585" i="14"/>
  <c r="F585" i="14"/>
  <c r="E585" i="14"/>
  <c r="G584" i="14"/>
  <c r="F584" i="14"/>
  <c r="E584" i="14"/>
  <c r="G583" i="14"/>
  <c r="E583" i="14"/>
  <c r="G582" i="14"/>
  <c r="F582" i="14"/>
  <c r="E582" i="14"/>
  <c r="G581" i="14"/>
  <c r="G580" i="14"/>
  <c r="F580" i="14"/>
  <c r="E580" i="14"/>
  <c r="E579" i="14"/>
  <c r="G578" i="14"/>
  <c r="F578" i="14"/>
  <c r="E578" i="14"/>
  <c r="G577" i="14"/>
  <c r="F577" i="14"/>
  <c r="E577" i="14"/>
  <c r="G576" i="14"/>
  <c r="F576" i="14"/>
  <c r="E576" i="14"/>
  <c r="E575" i="14"/>
  <c r="G574" i="14"/>
  <c r="F574" i="14"/>
  <c r="E574" i="14"/>
  <c r="G573" i="14"/>
  <c r="F573" i="14"/>
  <c r="E573" i="14"/>
  <c r="G572" i="14"/>
  <c r="F572" i="14"/>
  <c r="E572" i="14"/>
  <c r="E571" i="14"/>
  <c r="G570" i="14"/>
  <c r="F570" i="14"/>
  <c r="E570" i="14"/>
  <c r="G569" i="14"/>
  <c r="F569" i="14"/>
  <c r="E569" i="14"/>
  <c r="G568" i="14"/>
  <c r="F568" i="14"/>
  <c r="E568" i="14"/>
  <c r="E567" i="14"/>
  <c r="G566" i="14"/>
  <c r="F566" i="14"/>
  <c r="E566" i="14"/>
  <c r="G565" i="14"/>
  <c r="F565" i="14"/>
  <c r="E565" i="14"/>
  <c r="G564" i="14"/>
  <c r="F564" i="14"/>
  <c r="E564" i="14"/>
  <c r="E563" i="14"/>
  <c r="G562" i="14"/>
  <c r="F562" i="14"/>
  <c r="E562" i="14"/>
  <c r="G561" i="14"/>
  <c r="F561" i="14"/>
  <c r="E561" i="14"/>
  <c r="G560" i="14"/>
  <c r="F560" i="14"/>
  <c r="E560" i="14"/>
  <c r="E559" i="14"/>
  <c r="G558" i="14"/>
  <c r="F558" i="14"/>
  <c r="E558" i="14"/>
  <c r="G557" i="14"/>
  <c r="F557" i="14"/>
  <c r="E557" i="14"/>
  <c r="G556" i="14"/>
  <c r="F556" i="14"/>
  <c r="E556" i="14"/>
  <c r="E555" i="14"/>
  <c r="G554" i="14"/>
  <c r="F554" i="14"/>
  <c r="E554" i="14"/>
  <c r="G553" i="14"/>
  <c r="F553" i="14"/>
  <c r="E553" i="14"/>
  <c r="G552" i="14"/>
  <c r="F552" i="14"/>
  <c r="E552" i="14"/>
  <c r="E551" i="14"/>
  <c r="G550" i="14"/>
  <c r="F550" i="14"/>
  <c r="E550" i="14"/>
  <c r="G549" i="14"/>
  <c r="F549" i="14"/>
  <c r="E549" i="14"/>
  <c r="G548" i="14"/>
  <c r="F548" i="14"/>
  <c r="E548" i="14"/>
  <c r="E547" i="14"/>
  <c r="G546" i="14"/>
  <c r="F546" i="14"/>
  <c r="E546" i="14"/>
  <c r="G545" i="14"/>
  <c r="F545" i="14"/>
  <c r="E545" i="14"/>
  <c r="G544" i="14"/>
  <c r="F544" i="14"/>
  <c r="E544" i="14"/>
  <c r="E543" i="14"/>
  <c r="G542" i="14"/>
  <c r="F542" i="14"/>
  <c r="E542" i="14"/>
  <c r="G541" i="14"/>
  <c r="F541" i="14"/>
  <c r="E541" i="14"/>
  <c r="G540" i="14"/>
  <c r="F540" i="14"/>
  <c r="E540" i="14"/>
  <c r="E539" i="14"/>
  <c r="G538" i="14"/>
  <c r="F538" i="14"/>
  <c r="E538" i="14"/>
  <c r="G537" i="14"/>
  <c r="E537" i="14"/>
  <c r="G536" i="14"/>
  <c r="F536" i="14"/>
  <c r="E536" i="14"/>
  <c r="E535" i="14"/>
  <c r="G534" i="14"/>
  <c r="F534" i="14"/>
  <c r="E534" i="14"/>
  <c r="G533" i="14"/>
  <c r="F533" i="14"/>
  <c r="E533" i="14"/>
  <c r="G532" i="14"/>
  <c r="F532" i="14"/>
  <c r="E532" i="14"/>
  <c r="E531" i="14"/>
  <c r="G530" i="14"/>
  <c r="G529" i="14"/>
  <c r="F529" i="14"/>
  <c r="E529" i="14"/>
  <c r="G528" i="14"/>
  <c r="F528" i="14"/>
  <c r="E528" i="14"/>
  <c r="G527" i="14"/>
  <c r="E527" i="14"/>
  <c r="G526" i="14"/>
  <c r="F526" i="14"/>
  <c r="E526" i="14"/>
  <c r="G525" i="14"/>
  <c r="F525" i="14"/>
  <c r="E525" i="14"/>
  <c r="G524" i="14"/>
  <c r="F524" i="14"/>
  <c r="E524" i="14"/>
  <c r="G523" i="14"/>
  <c r="E523" i="14"/>
  <c r="G522" i="14"/>
  <c r="F522" i="14"/>
  <c r="E522" i="14"/>
  <c r="G521" i="14"/>
  <c r="F521" i="14"/>
  <c r="E521" i="14"/>
  <c r="G520" i="14"/>
  <c r="F520" i="14"/>
  <c r="E520" i="14"/>
  <c r="G519" i="14"/>
  <c r="E519" i="14"/>
  <c r="G518" i="14"/>
  <c r="F518" i="14"/>
  <c r="E518" i="14"/>
  <c r="G517" i="14"/>
  <c r="F517" i="14"/>
  <c r="E517" i="14"/>
  <c r="G516" i="14"/>
  <c r="F516" i="14"/>
  <c r="E516" i="14"/>
  <c r="G515" i="14"/>
  <c r="E515" i="14"/>
  <c r="G514" i="14"/>
  <c r="F514" i="14"/>
  <c r="E514" i="14"/>
  <c r="G513" i="14"/>
  <c r="F513" i="14"/>
  <c r="E513" i="14"/>
  <c r="G512" i="14"/>
  <c r="F512" i="14"/>
  <c r="E512" i="14"/>
  <c r="G511" i="14"/>
  <c r="E511" i="14"/>
  <c r="G510" i="14"/>
  <c r="F510" i="14"/>
  <c r="E510" i="14"/>
  <c r="G509" i="14"/>
  <c r="F509" i="14"/>
  <c r="E509" i="14"/>
  <c r="G508" i="14"/>
  <c r="F508" i="14"/>
  <c r="E508" i="14"/>
  <c r="G507" i="14"/>
  <c r="E507" i="14"/>
  <c r="G506" i="14"/>
  <c r="F506" i="14"/>
  <c r="E506" i="14"/>
  <c r="G505" i="14"/>
  <c r="F505" i="14"/>
  <c r="E505" i="14"/>
  <c r="G504" i="14"/>
  <c r="F504" i="14"/>
  <c r="E504" i="14"/>
  <c r="G503" i="14"/>
  <c r="E503" i="14"/>
  <c r="G502" i="14"/>
  <c r="F502" i="14"/>
  <c r="E502" i="14"/>
  <c r="G501" i="14"/>
  <c r="F501" i="14"/>
  <c r="E501" i="14"/>
  <c r="G500" i="14"/>
  <c r="F500" i="14"/>
  <c r="E500" i="14"/>
  <c r="G499" i="14"/>
  <c r="E499" i="14"/>
  <c r="G498" i="14"/>
  <c r="F498" i="14"/>
  <c r="E498" i="14"/>
  <c r="G497" i="14"/>
  <c r="F497" i="14"/>
  <c r="E497" i="14"/>
  <c r="G496" i="14"/>
  <c r="F496" i="14"/>
  <c r="E496" i="14"/>
  <c r="G495" i="14"/>
  <c r="E495" i="14"/>
  <c r="G494" i="14"/>
  <c r="F494" i="14"/>
  <c r="E494" i="14"/>
  <c r="G493" i="14"/>
  <c r="F493" i="14"/>
  <c r="E493" i="14"/>
  <c r="G492" i="14"/>
  <c r="F492" i="14"/>
  <c r="E492" i="14"/>
  <c r="G491" i="14"/>
  <c r="E491" i="14"/>
  <c r="G490" i="14"/>
  <c r="G489" i="14"/>
  <c r="F489" i="14"/>
  <c r="E489" i="14"/>
  <c r="G488" i="14"/>
  <c r="F488" i="14"/>
  <c r="E488" i="14"/>
  <c r="F487" i="14"/>
  <c r="E487" i="14"/>
  <c r="G486" i="14"/>
  <c r="F486" i="14"/>
  <c r="E486" i="14"/>
  <c r="G485" i="14"/>
  <c r="F485" i="14"/>
  <c r="E485" i="14"/>
  <c r="G484" i="14"/>
  <c r="F484" i="14"/>
  <c r="E484" i="14"/>
  <c r="F483" i="14"/>
  <c r="E483" i="14"/>
  <c r="G482" i="14"/>
  <c r="F482" i="14"/>
  <c r="E482" i="14"/>
  <c r="G481" i="14"/>
  <c r="F481" i="14"/>
  <c r="E481" i="14"/>
  <c r="G480" i="14"/>
  <c r="E479" i="14"/>
  <c r="G478" i="14"/>
  <c r="F478" i="14"/>
  <c r="E478" i="14"/>
  <c r="G477" i="14"/>
  <c r="F477" i="14"/>
  <c r="E477" i="14"/>
  <c r="G476" i="14"/>
  <c r="F476" i="14"/>
  <c r="E476" i="14"/>
  <c r="E475" i="14"/>
  <c r="G474" i="14"/>
  <c r="F474" i="14"/>
  <c r="E474" i="14"/>
  <c r="G473" i="14"/>
  <c r="F473" i="14"/>
  <c r="E473" i="14"/>
  <c r="G472" i="14"/>
  <c r="F472" i="14"/>
  <c r="G471" i="14"/>
  <c r="E471" i="14"/>
  <c r="G470" i="14"/>
  <c r="F470" i="14"/>
  <c r="E470" i="14"/>
  <c r="G469" i="14"/>
  <c r="F469" i="14"/>
  <c r="E469" i="14"/>
  <c r="G468" i="14"/>
  <c r="F468" i="14"/>
  <c r="E468" i="14"/>
  <c r="G467" i="14"/>
  <c r="E467" i="14"/>
  <c r="G466" i="14"/>
  <c r="F466" i="14"/>
  <c r="E466" i="14"/>
  <c r="G465" i="14"/>
  <c r="F465" i="14"/>
  <c r="E465" i="14"/>
  <c r="G464" i="14"/>
  <c r="F464" i="14"/>
  <c r="E464" i="14"/>
  <c r="G463" i="14"/>
  <c r="E463" i="14"/>
  <c r="G462" i="14"/>
  <c r="F462" i="14"/>
  <c r="E462" i="14"/>
  <c r="G461" i="14"/>
  <c r="F461" i="14"/>
  <c r="E461" i="14"/>
  <c r="G460" i="14"/>
  <c r="F460" i="14"/>
  <c r="E460" i="14"/>
  <c r="G459" i="14"/>
  <c r="E459" i="14"/>
  <c r="G458" i="14"/>
  <c r="F458" i="14"/>
  <c r="E458" i="14"/>
  <c r="G457" i="14"/>
  <c r="F457" i="14"/>
  <c r="E457" i="14"/>
  <c r="G456" i="14"/>
  <c r="F456" i="14"/>
  <c r="E456" i="14"/>
  <c r="G455" i="14"/>
  <c r="E455" i="14"/>
  <c r="G454" i="14"/>
  <c r="F454" i="14"/>
  <c r="E454" i="14"/>
  <c r="G453" i="14"/>
  <c r="F453" i="14"/>
  <c r="E453" i="14"/>
  <c r="G452" i="14"/>
  <c r="F452" i="14"/>
  <c r="E452" i="14"/>
  <c r="G451" i="14"/>
  <c r="E451" i="14"/>
  <c r="G450" i="14"/>
  <c r="F450" i="14"/>
  <c r="E450" i="14"/>
  <c r="G449" i="14"/>
  <c r="F449" i="14"/>
  <c r="E449" i="14"/>
  <c r="G448" i="14"/>
  <c r="F448" i="14"/>
  <c r="E448" i="14"/>
  <c r="G447" i="14"/>
  <c r="E447" i="14"/>
  <c r="G446" i="14"/>
  <c r="F446" i="14"/>
  <c r="E446" i="14"/>
  <c r="G445" i="14"/>
  <c r="G444" i="14"/>
  <c r="F444" i="14"/>
  <c r="E444" i="14"/>
  <c r="E443" i="14"/>
  <c r="G442" i="14"/>
  <c r="F442" i="14"/>
  <c r="E442" i="14"/>
  <c r="G441" i="14"/>
  <c r="F441" i="14"/>
  <c r="G440" i="14"/>
  <c r="F440" i="14"/>
  <c r="E440" i="14"/>
  <c r="E439" i="14"/>
  <c r="G438" i="14"/>
  <c r="F438" i="14"/>
  <c r="E438" i="14"/>
  <c r="G437" i="14"/>
  <c r="E437" i="14"/>
  <c r="G436" i="14"/>
  <c r="F436" i="14"/>
  <c r="E436" i="14"/>
  <c r="E435" i="14"/>
  <c r="G434" i="14"/>
  <c r="E434" i="14"/>
  <c r="G433" i="14"/>
  <c r="F433" i="14"/>
  <c r="E433" i="14"/>
  <c r="G432" i="14"/>
  <c r="F432" i="14"/>
  <c r="E432" i="14"/>
  <c r="G431" i="14"/>
  <c r="E431" i="14"/>
  <c r="G430" i="14"/>
  <c r="F430" i="14"/>
  <c r="E430" i="14"/>
  <c r="G429" i="14"/>
  <c r="E429" i="14"/>
  <c r="G428" i="14"/>
  <c r="E428" i="14"/>
  <c r="E427" i="14"/>
  <c r="G426" i="14"/>
  <c r="G425" i="14"/>
  <c r="E425" i="14"/>
  <c r="G424" i="14"/>
  <c r="E424" i="14"/>
  <c r="G423" i="14"/>
  <c r="E423" i="14"/>
  <c r="G422" i="14"/>
  <c r="F422" i="14"/>
  <c r="E422" i="14"/>
  <c r="G421" i="14"/>
  <c r="F421" i="14"/>
  <c r="E421" i="14"/>
  <c r="G420" i="14"/>
  <c r="F420" i="14"/>
  <c r="E420" i="14"/>
  <c r="G419" i="14"/>
  <c r="E419" i="14"/>
  <c r="G418" i="14"/>
  <c r="F418" i="14"/>
  <c r="E418" i="14"/>
  <c r="G417" i="14"/>
  <c r="E417" i="14"/>
  <c r="G416" i="14"/>
  <c r="F416" i="14"/>
  <c r="E416" i="14"/>
  <c r="G414" i="14"/>
  <c r="G413" i="14"/>
  <c r="G412" i="14"/>
  <c r="F412" i="14"/>
  <c r="E412" i="14"/>
  <c r="E411" i="14"/>
  <c r="G410" i="14"/>
  <c r="G409" i="14"/>
  <c r="F409" i="14"/>
  <c r="E409" i="14"/>
  <c r="G408" i="14"/>
  <c r="F408" i="14"/>
  <c r="E408" i="14"/>
  <c r="E407" i="14"/>
  <c r="G406" i="14"/>
  <c r="F406" i="14"/>
  <c r="E406" i="14"/>
  <c r="G405" i="14"/>
  <c r="F405" i="14"/>
  <c r="E405" i="14"/>
  <c r="G404" i="14"/>
  <c r="F404" i="14"/>
  <c r="G403" i="14"/>
  <c r="E403" i="14"/>
  <c r="G402" i="14"/>
  <c r="F402" i="14"/>
  <c r="E402" i="14"/>
  <c r="G401" i="14"/>
  <c r="G400" i="14"/>
  <c r="F400" i="14"/>
  <c r="E400" i="14"/>
  <c r="F399" i="14"/>
  <c r="E399" i="14"/>
  <c r="G398" i="14"/>
  <c r="F398" i="14"/>
  <c r="E398" i="14"/>
  <c r="G397" i="14"/>
  <c r="F397" i="14"/>
  <c r="G396" i="14"/>
  <c r="F396" i="14"/>
  <c r="E396" i="14"/>
  <c r="E395" i="14"/>
  <c r="G394" i="14"/>
  <c r="F394" i="14"/>
  <c r="E394" i="14"/>
  <c r="G393" i="14"/>
  <c r="F393" i="14"/>
  <c r="E393" i="14"/>
  <c r="G392" i="14"/>
  <c r="F392" i="14"/>
  <c r="E392" i="14"/>
  <c r="E391" i="14"/>
  <c r="G390" i="14"/>
  <c r="F390" i="14"/>
  <c r="E390" i="14"/>
  <c r="G389" i="14"/>
  <c r="F389" i="14"/>
  <c r="E389" i="14"/>
  <c r="G388" i="14"/>
  <c r="F388" i="14"/>
  <c r="E388" i="14"/>
  <c r="E387" i="14"/>
  <c r="G386" i="14"/>
  <c r="E386" i="14"/>
  <c r="G385" i="14"/>
  <c r="E385" i="14"/>
  <c r="G384" i="14"/>
  <c r="F384" i="14"/>
  <c r="E384" i="14"/>
  <c r="E383" i="14"/>
  <c r="G382" i="14"/>
  <c r="E382" i="14"/>
  <c r="G381" i="14"/>
  <c r="F381" i="14"/>
  <c r="E381" i="14"/>
  <c r="G380" i="14"/>
  <c r="F380" i="14"/>
  <c r="E380" i="14"/>
  <c r="E379" i="14"/>
  <c r="G378" i="14"/>
  <c r="F378" i="14"/>
  <c r="E378" i="14"/>
  <c r="G377" i="14"/>
  <c r="F377" i="14"/>
  <c r="E377" i="14"/>
  <c r="G376" i="14"/>
  <c r="F376" i="14"/>
  <c r="E376" i="14"/>
  <c r="E375" i="14"/>
  <c r="G374" i="14"/>
  <c r="G373" i="14"/>
  <c r="F373" i="14"/>
  <c r="E373" i="14"/>
  <c r="G372" i="14"/>
  <c r="F372" i="14"/>
  <c r="E372" i="14"/>
  <c r="E371" i="14"/>
  <c r="G370" i="14"/>
  <c r="F370" i="14"/>
  <c r="E370" i="14"/>
  <c r="G369" i="14"/>
  <c r="F369" i="14"/>
  <c r="E369" i="14"/>
  <c r="G368" i="14"/>
  <c r="F367" i="14"/>
  <c r="G366" i="14"/>
  <c r="F366" i="14"/>
  <c r="E366" i="14"/>
  <c r="G365" i="14"/>
  <c r="F365" i="14"/>
  <c r="G364" i="14"/>
  <c r="E364" i="14"/>
  <c r="G363" i="14"/>
  <c r="D362" i="14"/>
  <c r="F363" i="14" s="1"/>
  <c r="C362" i="14"/>
  <c r="E581" i="14" s="1"/>
  <c r="G356" i="14"/>
  <c r="F356" i="14"/>
  <c r="E356" i="14"/>
  <c r="G355" i="14"/>
  <c r="F355" i="14"/>
  <c r="E355" i="14"/>
  <c r="E354" i="14"/>
  <c r="G353" i="14"/>
  <c r="F353" i="14"/>
  <c r="E353" i="14"/>
  <c r="G352" i="14"/>
  <c r="F352" i="14"/>
  <c r="E352" i="14"/>
  <c r="G351" i="14"/>
  <c r="F351" i="14"/>
  <c r="E351" i="14"/>
  <c r="E350" i="14"/>
  <c r="G349" i="14"/>
  <c r="F349" i="14"/>
  <c r="E349" i="14"/>
  <c r="G348" i="14"/>
  <c r="F348" i="14"/>
  <c r="E348" i="14"/>
  <c r="G347" i="14"/>
  <c r="F347" i="14"/>
  <c r="E347" i="14"/>
  <c r="E346" i="14"/>
  <c r="G345" i="14"/>
  <c r="F345" i="14"/>
  <c r="E345" i="14"/>
  <c r="G344" i="14"/>
  <c r="F344" i="14"/>
  <c r="E344" i="14"/>
  <c r="G343" i="14"/>
  <c r="F343" i="14"/>
  <c r="E343" i="14"/>
  <c r="E342" i="14"/>
  <c r="G341" i="14"/>
  <c r="F341" i="14"/>
  <c r="E341" i="14"/>
  <c r="G340" i="14"/>
  <c r="F340" i="14"/>
  <c r="E340" i="14"/>
  <c r="G339" i="14"/>
  <c r="F339" i="14"/>
  <c r="E339" i="14"/>
  <c r="E338" i="14"/>
  <c r="G337" i="14"/>
  <c r="F337" i="14"/>
  <c r="E337" i="14"/>
  <c r="G336" i="14"/>
  <c r="F336" i="14"/>
  <c r="E336" i="14"/>
  <c r="G335" i="14"/>
  <c r="F335" i="14"/>
  <c r="E335" i="14"/>
  <c r="E334" i="14"/>
  <c r="G333" i="14"/>
  <c r="F333" i="14"/>
  <c r="E333" i="14"/>
  <c r="G332" i="14"/>
  <c r="F332" i="14"/>
  <c r="E332" i="14"/>
  <c r="G331" i="14"/>
  <c r="G330" i="14"/>
  <c r="E330" i="14"/>
  <c r="G329" i="14"/>
  <c r="F329" i="14"/>
  <c r="E329" i="14"/>
  <c r="G328" i="14"/>
  <c r="F328" i="14"/>
  <c r="E328" i="14"/>
  <c r="G327" i="14"/>
  <c r="F327" i="14"/>
  <c r="E327" i="14"/>
  <c r="G326" i="14"/>
  <c r="E326" i="14"/>
  <c r="G325" i="14"/>
  <c r="F325" i="14"/>
  <c r="E325" i="14"/>
  <c r="G324" i="14"/>
  <c r="F324" i="14"/>
  <c r="E324" i="14"/>
  <c r="G323" i="14"/>
  <c r="F323" i="14"/>
  <c r="E323" i="14"/>
  <c r="G322" i="14"/>
  <c r="E322" i="14"/>
  <c r="G321" i="14"/>
  <c r="F321" i="14"/>
  <c r="E321" i="14"/>
  <c r="G320" i="14"/>
  <c r="F320" i="14"/>
  <c r="E320" i="14"/>
  <c r="G319" i="14"/>
  <c r="F319" i="14"/>
  <c r="E319" i="14"/>
  <c r="G318" i="14"/>
  <c r="E318" i="14"/>
  <c r="G317" i="14"/>
  <c r="F317" i="14"/>
  <c r="G316" i="14"/>
  <c r="F316" i="14"/>
  <c r="E316" i="14"/>
  <c r="G315" i="14"/>
  <c r="F315" i="14"/>
  <c r="E315" i="14"/>
  <c r="F314" i="14"/>
  <c r="E314" i="14"/>
  <c r="G313" i="14"/>
  <c r="F313" i="14"/>
  <c r="E313" i="14"/>
  <c r="G312" i="14"/>
  <c r="F312" i="14"/>
  <c r="E312" i="14"/>
  <c r="G311" i="14"/>
  <c r="F311" i="14"/>
  <c r="E311" i="14"/>
  <c r="F310" i="14"/>
  <c r="E310" i="14"/>
  <c r="G309" i="14"/>
  <c r="F309" i="14"/>
  <c r="E309" i="14"/>
  <c r="G308" i="14"/>
  <c r="F308" i="14"/>
  <c r="E308" i="14"/>
  <c r="G307" i="14"/>
  <c r="F307" i="14"/>
  <c r="E307" i="14"/>
  <c r="F306" i="14"/>
  <c r="E306" i="14"/>
  <c r="G305" i="14"/>
  <c r="G304" i="14"/>
  <c r="F304" i="14"/>
  <c r="E304" i="14"/>
  <c r="G303" i="14"/>
  <c r="F303" i="14"/>
  <c r="E303" i="14"/>
  <c r="E302" i="14"/>
  <c r="G301" i="14"/>
  <c r="F301" i="14"/>
  <c r="E301" i="14"/>
  <c r="G300" i="14"/>
  <c r="F300" i="14"/>
  <c r="E300" i="14"/>
  <c r="G299" i="14"/>
  <c r="F299" i="14"/>
  <c r="E299" i="14"/>
  <c r="E298" i="14"/>
  <c r="G297" i="14"/>
  <c r="F297" i="14"/>
  <c r="E297" i="14"/>
  <c r="G296" i="14"/>
  <c r="F296" i="14"/>
  <c r="E296" i="14"/>
  <c r="G295" i="14"/>
  <c r="F295" i="14"/>
  <c r="E295" i="14"/>
  <c r="E294" i="14"/>
  <c r="G293" i="14"/>
  <c r="F293" i="14"/>
  <c r="E293" i="14"/>
  <c r="G292" i="14"/>
  <c r="F292" i="14"/>
  <c r="E292" i="14"/>
  <c r="G291" i="14"/>
  <c r="F291" i="14"/>
  <c r="E291" i="14"/>
  <c r="E290" i="14"/>
  <c r="G289" i="14"/>
  <c r="F289" i="14"/>
  <c r="E289" i="14"/>
  <c r="G288" i="14"/>
  <c r="F288" i="14"/>
  <c r="E288" i="14"/>
  <c r="G287" i="14"/>
  <c r="F287" i="14"/>
  <c r="E287" i="14"/>
  <c r="G285" i="14"/>
  <c r="F285" i="14"/>
  <c r="E285" i="14"/>
  <c r="G284" i="14"/>
  <c r="F284" i="14"/>
  <c r="E284" i="14"/>
  <c r="G283" i="14"/>
  <c r="F283" i="14"/>
  <c r="E283" i="14"/>
  <c r="G282" i="14"/>
  <c r="E282" i="14"/>
  <c r="G281" i="14"/>
  <c r="F281" i="14"/>
  <c r="E281" i="14"/>
  <c r="G280" i="14"/>
  <c r="F280" i="14"/>
  <c r="E280" i="14"/>
  <c r="G279" i="14"/>
  <c r="F279" i="14"/>
  <c r="E279" i="14"/>
  <c r="G278" i="14"/>
  <c r="E278" i="14"/>
  <c r="G277" i="14"/>
  <c r="F277" i="14"/>
  <c r="E277" i="14"/>
  <c r="G276" i="14"/>
  <c r="F276" i="14"/>
  <c r="E276" i="14"/>
  <c r="G275" i="14"/>
  <c r="F275" i="14"/>
  <c r="E275" i="14"/>
  <c r="G274" i="14"/>
  <c r="E274" i="14"/>
  <c r="G273" i="14"/>
  <c r="F273" i="14"/>
  <c r="E273" i="14"/>
  <c r="G272" i="14"/>
  <c r="F272" i="14"/>
  <c r="E272" i="14"/>
  <c r="G271" i="14"/>
  <c r="F271" i="14"/>
  <c r="E271" i="14"/>
  <c r="G270" i="14"/>
  <c r="E270" i="14"/>
  <c r="G269" i="14"/>
  <c r="F269" i="14"/>
  <c r="E269" i="14"/>
  <c r="G268" i="14"/>
  <c r="F268" i="14"/>
  <c r="E268" i="14"/>
  <c r="G267" i="14"/>
  <c r="F267" i="14"/>
  <c r="E267" i="14"/>
  <c r="G266" i="14"/>
  <c r="E266" i="14"/>
  <c r="G265" i="14"/>
  <c r="F265" i="14"/>
  <c r="E265" i="14"/>
  <c r="G264" i="14"/>
  <c r="F264" i="14"/>
  <c r="E264" i="14"/>
  <c r="G263" i="14"/>
  <c r="F263" i="14"/>
  <c r="E263" i="14"/>
  <c r="G262" i="14"/>
  <c r="E262" i="14"/>
  <c r="G261" i="14"/>
  <c r="F261" i="14"/>
  <c r="E261" i="14"/>
  <c r="G260" i="14"/>
  <c r="F260" i="14"/>
  <c r="E260" i="14"/>
  <c r="G259" i="14"/>
  <c r="F259" i="14"/>
  <c r="E259" i="14"/>
  <c r="G258" i="14"/>
  <c r="E258" i="14"/>
  <c r="G257" i="14"/>
  <c r="F257" i="14"/>
  <c r="E257" i="14"/>
  <c r="G256" i="14"/>
  <c r="F256" i="14"/>
  <c r="E256" i="14"/>
  <c r="G255" i="14"/>
  <c r="F255" i="14"/>
  <c r="E255" i="14"/>
  <c r="G254" i="14"/>
  <c r="E254" i="14"/>
  <c r="G253" i="14"/>
  <c r="F253" i="14"/>
  <c r="E253" i="14"/>
  <c r="G252" i="14"/>
  <c r="F252" i="14"/>
  <c r="E252" i="14"/>
  <c r="G251" i="14"/>
  <c r="E251" i="14"/>
  <c r="G250" i="14"/>
  <c r="E250" i="14"/>
  <c r="G249" i="14"/>
  <c r="F249" i="14"/>
  <c r="E249" i="14"/>
  <c r="G248" i="14"/>
  <c r="G247" i="14"/>
  <c r="F247" i="14"/>
  <c r="E247" i="14"/>
  <c r="E246" i="14"/>
  <c r="G245" i="14"/>
  <c r="F245" i="14"/>
  <c r="E245" i="14"/>
  <c r="G244" i="14"/>
  <c r="F244" i="14"/>
  <c r="E244" i="14"/>
  <c r="G243" i="14"/>
  <c r="F243" i="14"/>
  <c r="E243" i="14"/>
  <c r="E242" i="14"/>
  <c r="G241" i="14"/>
  <c r="G240" i="14"/>
  <c r="F240" i="14"/>
  <c r="E240" i="14"/>
  <c r="G239" i="14"/>
  <c r="F239" i="14"/>
  <c r="E239" i="14"/>
  <c r="E238" i="14"/>
  <c r="G237" i="14"/>
  <c r="F237" i="14"/>
  <c r="E237" i="14"/>
  <c r="G236" i="14"/>
  <c r="F236" i="14"/>
  <c r="E236" i="14"/>
  <c r="G235" i="14"/>
  <c r="F234" i="14"/>
  <c r="E234" i="14"/>
  <c r="G233" i="14"/>
  <c r="F233" i="14"/>
  <c r="E233" i="14"/>
  <c r="G232" i="14"/>
  <c r="F232" i="14"/>
  <c r="E232" i="14"/>
  <c r="G231" i="14"/>
  <c r="F231" i="14"/>
  <c r="E231" i="14"/>
  <c r="F230" i="14"/>
  <c r="E230" i="14"/>
  <c r="G229" i="14"/>
  <c r="F229" i="14"/>
  <c r="E229" i="14"/>
  <c r="G228" i="14"/>
  <c r="F228" i="14"/>
  <c r="E228" i="14"/>
  <c r="G227" i="14"/>
  <c r="F227" i="14"/>
  <c r="E227" i="14"/>
  <c r="F226" i="14"/>
  <c r="E226" i="14"/>
  <c r="G225" i="14"/>
  <c r="F225" i="14"/>
  <c r="E225" i="14"/>
  <c r="G224" i="14"/>
  <c r="E224" i="14"/>
  <c r="G223" i="14"/>
  <c r="E222" i="14"/>
  <c r="G221" i="14"/>
  <c r="F221" i="14"/>
  <c r="E221" i="14"/>
  <c r="G220" i="14"/>
  <c r="F220" i="14"/>
  <c r="G219" i="14"/>
  <c r="F219" i="14"/>
  <c r="E219" i="14"/>
  <c r="G218" i="14"/>
  <c r="E218" i="14"/>
  <c r="G217" i="14"/>
  <c r="F217" i="14"/>
  <c r="E217" i="14"/>
  <c r="G216" i="14"/>
  <c r="F216" i="14"/>
  <c r="E216" i="14"/>
  <c r="G215" i="14"/>
  <c r="F215" i="14"/>
  <c r="E215" i="14"/>
  <c r="G214" i="14"/>
  <c r="E214" i="14"/>
  <c r="G213" i="14"/>
  <c r="F213" i="14"/>
  <c r="G212" i="14"/>
  <c r="F212" i="14"/>
  <c r="E212" i="14"/>
  <c r="G211" i="14"/>
  <c r="F211" i="14"/>
  <c r="E211" i="14"/>
  <c r="F210" i="14"/>
  <c r="E210" i="14"/>
  <c r="G209" i="14"/>
  <c r="F209" i="14"/>
  <c r="E209" i="14"/>
  <c r="G208" i="14"/>
  <c r="F208" i="14"/>
  <c r="E208" i="14"/>
  <c r="G207" i="14"/>
  <c r="F207" i="14"/>
  <c r="E207" i="14"/>
  <c r="F206" i="14"/>
  <c r="E206" i="14"/>
  <c r="G205" i="14"/>
  <c r="F205" i="14"/>
  <c r="E205" i="14"/>
  <c r="G204" i="14"/>
  <c r="F204" i="14"/>
  <c r="E204" i="14"/>
  <c r="G203" i="14"/>
  <c r="F203" i="14"/>
  <c r="E203" i="14"/>
  <c r="F202" i="14"/>
  <c r="E202" i="14"/>
  <c r="G201" i="14"/>
  <c r="F201" i="14"/>
  <c r="E201" i="14"/>
  <c r="G200" i="14"/>
  <c r="F200" i="14"/>
  <c r="E200" i="14"/>
  <c r="G199" i="14"/>
  <c r="F199" i="14"/>
  <c r="E199" i="14"/>
  <c r="F198" i="14"/>
  <c r="E198" i="14"/>
  <c r="G197" i="14"/>
  <c r="E197" i="14"/>
  <c r="G196" i="14"/>
  <c r="F196" i="14"/>
  <c r="E196" i="14"/>
  <c r="G195" i="14"/>
  <c r="F195" i="14"/>
  <c r="E195" i="14"/>
  <c r="E194" i="14"/>
  <c r="G193" i="14"/>
  <c r="F193" i="14"/>
  <c r="E193" i="14"/>
  <c r="G192" i="14"/>
  <c r="F192" i="14"/>
  <c r="E192" i="14"/>
  <c r="G191" i="14"/>
  <c r="F191" i="14"/>
  <c r="E191" i="14"/>
  <c r="E190" i="14"/>
  <c r="G189" i="14"/>
  <c r="F189" i="14"/>
  <c r="E189" i="14"/>
  <c r="G188" i="14"/>
  <c r="G187" i="14"/>
  <c r="F187" i="14"/>
  <c r="E187" i="14"/>
  <c r="G186" i="14"/>
  <c r="G185" i="14"/>
  <c r="F185" i="14"/>
  <c r="E185" i="14"/>
  <c r="G184" i="14"/>
  <c r="F184" i="14"/>
  <c r="E184" i="14"/>
  <c r="G183" i="14"/>
  <c r="F183" i="14"/>
  <c r="E183" i="14"/>
  <c r="G182" i="14"/>
  <c r="E182" i="14"/>
  <c r="D181" i="14"/>
  <c r="F331" i="14" s="1"/>
  <c r="C181" i="14"/>
  <c r="E317" i="14" s="1"/>
  <c r="H317" i="14" s="1"/>
  <c r="G175" i="14"/>
  <c r="F175" i="14"/>
  <c r="E175" i="14"/>
  <c r="G174" i="14"/>
  <c r="F174" i="14"/>
  <c r="E174" i="14"/>
  <c r="E173" i="14"/>
  <c r="G172" i="14"/>
  <c r="F172" i="14"/>
  <c r="G171" i="14"/>
  <c r="F171" i="14"/>
  <c r="E171" i="14"/>
  <c r="G170" i="14"/>
  <c r="F170" i="14"/>
  <c r="E170" i="14"/>
  <c r="E169" i="14"/>
  <c r="G168" i="14"/>
  <c r="F168" i="14"/>
  <c r="E168" i="14"/>
  <c r="G167" i="14"/>
  <c r="F167" i="14"/>
  <c r="E167" i="14"/>
  <c r="G166" i="14"/>
  <c r="F166" i="14"/>
  <c r="E166" i="14"/>
  <c r="E165" i="14"/>
  <c r="G164" i="14"/>
  <c r="F164" i="14"/>
  <c r="E164" i="14"/>
  <c r="G163" i="14"/>
  <c r="F163" i="14"/>
  <c r="E163" i="14"/>
  <c r="G162" i="14"/>
  <c r="F162" i="14"/>
  <c r="E162" i="14"/>
  <c r="E161" i="14"/>
  <c r="G160" i="14"/>
  <c r="F160" i="14"/>
  <c r="E160" i="14"/>
  <c r="G159" i="14"/>
  <c r="F159" i="14"/>
  <c r="E159" i="14"/>
  <c r="G158" i="14"/>
  <c r="F158" i="14"/>
  <c r="E158" i="14"/>
  <c r="E157" i="14"/>
  <c r="G156" i="14"/>
  <c r="F156" i="14"/>
  <c r="E156" i="14"/>
  <c r="G155" i="14"/>
  <c r="F155" i="14"/>
  <c r="E155" i="14"/>
  <c r="G154" i="14"/>
  <c r="F154" i="14"/>
  <c r="E154" i="14"/>
  <c r="E153" i="14"/>
  <c r="G152" i="14"/>
  <c r="F152" i="14"/>
  <c r="E152" i="14"/>
  <c r="G151" i="14"/>
  <c r="F151" i="14"/>
  <c r="E151" i="14"/>
  <c r="G150" i="14"/>
  <c r="F150" i="14"/>
  <c r="E150" i="14"/>
  <c r="E149" i="14"/>
  <c r="G148" i="14"/>
  <c r="F148" i="14"/>
  <c r="E148" i="14"/>
  <c r="G147" i="14"/>
  <c r="F147" i="14"/>
  <c r="E147" i="14"/>
  <c r="G146" i="14"/>
  <c r="F146" i="14"/>
  <c r="E146" i="14"/>
  <c r="E145" i="14"/>
  <c r="G144" i="14"/>
  <c r="F144" i="14"/>
  <c r="E144" i="14"/>
  <c r="G143" i="14"/>
  <c r="F143" i="14"/>
  <c r="G142" i="14"/>
  <c r="F142" i="14"/>
  <c r="E142" i="14"/>
  <c r="G141" i="14"/>
  <c r="E141" i="14"/>
  <c r="G140" i="14"/>
  <c r="F140" i="14"/>
  <c r="E140" i="14"/>
  <c r="G139" i="14"/>
  <c r="G138" i="14"/>
  <c r="F138" i="14"/>
  <c r="E138" i="14"/>
  <c r="F137" i="14"/>
  <c r="E137" i="14"/>
  <c r="G136" i="14"/>
  <c r="F136" i="14"/>
  <c r="E136" i="14"/>
  <c r="G135" i="14"/>
  <c r="F135" i="14"/>
  <c r="E135" i="14"/>
  <c r="G134" i="14"/>
  <c r="F134" i="14"/>
  <c r="E133" i="14"/>
  <c r="G132" i="14"/>
  <c r="F132" i="14"/>
  <c r="E132" i="14"/>
  <c r="G131" i="14"/>
  <c r="F131" i="14"/>
  <c r="E131" i="14"/>
  <c r="G130" i="14"/>
  <c r="F130" i="14"/>
  <c r="E130" i="14"/>
  <c r="E129" i="14"/>
  <c r="G128" i="14"/>
  <c r="E128" i="14"/>
  <c r="G127" i="14"/>
  <c r="F127" i="14"/>
  <c r="E127" i="14"/>
  <c r="G126" i="14"/>
  <c r="F126" i="14"/>
  <c r="E126" i="14"/>
  <c r="E125" i="14"/>
  <c r="G124" i="14"/>
  <c r="F124" i="14"/>
  <c r="E124" i="14"/>
  <c r="G123" i="14"/>
  <c r="F123" i="14"/>
  <c r="E123" i="14"/>
  <c r="G122" i="14"/>
  <c r="E122" i="14"/>
  <c r="E121" i="14"/>
  <c r="G120" i="14"/>
  <c r="F120" i="14"/>
  <c r="E120" i="14"/>
  <c r="G119" i="14"/>
  <c r="F119" i="14"/>
  <c r="G118" i="14"/>
  <c r="F118" i="14"/>
  <c r="E118" i="14"/>
  <c r="E117" i="14"/>
  <c r="G116" i="14"/>
  <c r="F116" i="14"/>
  <c r="E116" i="14"/>
  <c r="G115" i="14"/>
  <c r="F115" i="14"/>
  <c r="E115" i="14"/>
  <c r="G114" i="14"/>
  <c r="F114" i="14"/>
  <c r="E114" i="14"/>
  <c r="E113" i="14"/>
  <c r="G112" i="14"/>
  <c r="F112" i="14"/>
  <c r="E112" i="14"/>
  <c r="G111" i="14"/>
  <c r="F111" i="14"/>
  <c r="E111" i="14"/>
  <c r="G110" i="14"/>
  <c r="F110" i="14"/>
  <c r="G109" i="14"/>
  <c r="E109" i="14"/>
  <c r="G108" i="14"/>
  <c r="F108" i="14"/>
  <c r="E108" i="14"/>
  <c r="G107" i="14"/>
  <c r="F107" i="14"/>
  <c r="G106" i="14"/>
  <c r="F106" i="14"/>
  <c r="E105" i="14"/>
  <c r="G104" i="14"/>
  <c r="F104" i="14"/>
  <c r="G103" i="14"/>
  <c r="F103" i="14"/>
  <c r="E103" i="14"/>
  <c r="G102" i="14"/>
  <c r="F102" i="14"/>
  <c r="E102" i="14"/>
  <c r="E101" i="14"/>
  <c r="G100" i="14"/>
  <c r="F100" i="14"/>
  <c r="G99" i="14"/>
  <c r="F99" i="14"/>
  <c r="E99" i="14"/>
  <c r="G98" i="14"/>
  <c r="F97" i="14"/>
  <c r="E97" i="14"/>
  <c r="G96" i="14"/>
  <c r="F96" i="14"/>
  <c r="E96" i="14"/>
  <c r="G95" i="14"/>
  <c r="F95" i="14"/>
  <c r="G94" i="14"/>
  <c r="F94" i="14"/>
  <c r="E94" i="14"/>
  <c r="E93" i="14"/>
  <c r="G92" i="14"/>
  <c r="F92" i="14"/>
  <c r="G91" i="14"/>
  <c r="F91" i="14"/>
  <c r="E91" i="14"/>
  <c r="G90" i="14"/>
  <c r="F90" i="14"/>
  <c r="E90" i="14"/>
  <c r="E89" i="14"/>
  <c r="G88" i="14"/>
  <c r="F88" i="14"/>
  <c r="E88" i="14"/>
  <c r="G87" i="14"/>
  <c r="F87" i="14"/>
  <c r="E87" i="14"/>
  <c r="G86" i="14"/>
  <c r="F86" i="14"/>
  <c r="E86" i="14"/>
  <c r="E85" i="14"/>
  <c r="G84" i="14"/>
  <c r="F84" i="14"/>
  <c r="E84" i="14"/>
  <c r="G83" i="14"/>
  <c r="F83" i="14"/>
  <c r="E83" i="14"/>
  <c r="G82" i="14"/>
  <c r="F82" i="14"/>
  <c r="E82" i="14"/>
  <c r="E81" i="14"/>
  <c r="G80" i="14"/>
  <c r="F80" i="14"/>
  <c r="G79" i="14"/>
  <c r="F79" i="14"/>
  <c r="E79" i="14"/>
  <c r="G78" i="14"/>
  <c r="E78" i="14"/>
  <c r="G77" i="14"/>
  <c r="E77" i="14"/>
  <c r="D76" i="14"/>
  <c r="F78" i="14" s="1"/>
  <c r="C76" i="14"/>
  <c r="E107" i="14" s="1"/>
  <c r="G70" i="14"/>
  <c r="F70" i="14"/>
  <c r="E70" i="14"/>
  <c r="G69" i="14"/>
  <c r="F69" i="14"/>
  <c r="E69" i="14"/>
  <c r="E68" i="14"/>
  <c r="G67" i="14"/>
  <c r="E67" i="14"/>
  <c r="G66" i="14"/>
  <c r="F66" i="14"/>
  <c r="E66" i="14"/>
  <c r="G65" i="14"/>
  <c r="F65" i="14"/>
  <c r="E65" i="14"/>
  <c r="E64" i="14"/>
  <c r="G63" i="14"/>
  <c r="E63" i="14"/>
  <c r="G62" i="14"/>
  <c r="F62" i="14"/>
  <c r="E62" i="14"/>
  <c r="G61" i="14"/>
  <c r="F61" i="14"/>
  <c r="E61" i="14"/>
  <c r="E60" i="14"/>
  <c r="G59" i="14"/>
  <c r="E59" i="14"/>
  <c r="G58" i="14"/>
  <c r="F58" i="14"/>
  <c r="E58" i="14"/>
  <c r="G57" i="14"/>
  <c r="F57" i="14"/>
  <c r="E57" i="14"/>
  <c r="E56" i="14"/>
  <c r="G55" i="14"/>
  <c r="E55" i="14"/>
  <c r="G54" i="14"/>
  <c r="E54" i="14"/>
  <c r="G53" i="14"/>
  <c r="F53" i="14"/>
  <c r="E53" i="14"/>
  <c r="G52" i="14"/>
  <c r="E52" i="14"/>
  <c r="G51" i="14"/>
  <c r="F51" i="14"/>
  <c r="E51" i="14"/>
  <c r="G50" i="14"/>
  <c r="G49" i="14"/>
  <c r="F49" i="14"/>
  <c r="E49" i="14"/>
  <c r="E48" i="14"/>
  <c r="E47" i="14"/>
  <c r="G46" i="14"/>
  <c r="E46" i="14"/>
  <c r="G45" i="14"/>
  <c r="F45" i="14"/>
  <c r="E45" i="14"/>
  <c r="E44" i="14"/>
  <c r="E43" i="14"/>
  <c r="G42" i="14"/>
  <c r="E42" i="14"/>
  <c r="G41" i="14"/>
  <c r="F41" i="14"/>
  <c r="E41" i="14"/>
  <c r="E40" i="14"/>
  <c r="E39" i="14"/>
  <c r="G38" i="14"/>
  <c r="E38" i="14"/>
  <c r="G37" i="14"/>
  <c r="F37" i="14"/>
  <c r="E37" i="14"/>
  <c r="E36" i="14"/>
  <c r="E35" i="14"/>
  <c r="G34" i="14"/>
  <c r="E34" i="14"/>
  <c r="G33" i="14"/>
  <c r="F33" i="14"/>
  <c r="E33" i="14"/>
  <c r="E32" i="14"/>
  <c r="E31" i="14"/>
  <c r="G30" i="14"/>
  <c r="E30" i="14"/>
  <c r="G29" i="14"/>
  <c r="F29" i="14"/>
  <c r="E29" i="14"/>
  <c r="E28" i="14"/>
  <c r="E27" i="14"/>
  <c r="G26" i="14"/>
  <c r="E26" i="14"/>
  <c r="G25" i="14"/>
  <c r="F25" i="14"/>
  <c r="E25" i="14"/>
  <c r="E24" i="14"/>
  <c r="E23" i="14"/>
  <c r="G22" i="14"/>
  <c r="E22" i="14"/>
  <c r="G21" i="14"/>
  <c r="F21" i="14"/>
  <c r="E21" i="14"/>
  <c r="G20" i="14"/>
  <c r="F20" i="14"/>
  <c r="E20" i="14"/>
  <c r="D19" i="14"/>
  <c r="C19" i="14"/>
  <c r="E50" i="14" s="1"/>
  <c r="C11" i="14"/>
  <c r="G629" i="13"/>
  <c r="G628" i="13"/>
  <c r="F628" i="13"/>
  <c r="G627" i="13"/>
  <c r="F627" i="13"/>
  <c r="E627" i="13"/>
  <c r="E626" i="13"/>
  <c r="G625" i="13"/>
  <c r="G624" i="13"/>
  <c r="F624" i="13"/>
  <c r="E624" i="13"/>
  <c r="G623" i="13"/>
  <c r="F623" i="13"/>
  <c r="G622" i="13"/>
  <c r="G621" i="13"/>
  <c r="E621" i="13"/>
  <c r="G620" i="13"/>
  <c r="G619" i="13"/>
  <c r="G618" i="13"/>
  <c r="G617" i="13"/>
  <c r="G616" i="13"/>
  <c r="G615" i="13"/>
  <c r="F615" i="13"/>
  <c r="E615" i="13"/>
  <c r="G614" i="13"/>
  <c r="G613" i="13"/>
  <c r="F613" i="13"/>
  <c r="E613" i="13"/>
  <c r="G612" i="13"/>
  <c r="E612" i="13"/>
  <c r="G611" i="13"/>
  <c r="F611" i="13"/>
  <c r="G609" i="13"/>
  <c r="F609" i="13"/>
  <c r="G608" i="13"/>
  <c r="F608" i="13"/>
  <c r="E608" i="13"/>
  <c r="G607" i="13"/>
  <c r="F607" i="13"/>
  <c r="E607" i="13"/>
  <c r="G605" i="13"/>
  <c r="G604" i="13"/>
  <c r="G603" i="13"/>
  <c r="G602" i="13"/>
  <c r="F602" i="13"/>
  <c r="D601" i="13"/>
  <c r="F619" i="13" s="1"/>
  <c r="C601" i="13"/>
  <c r="E623" i="13" s="1"/>
  <c r="E595" i="13"/>
  <c r="G594" i="13"/>
  <c r="F594" i="13"/>
  <c r="E594" i="13"/>
  <c r="G593" i="13"/>
  <c r="G592" i="13"/>
  <c r="F592" i="13"/>
  <c r="E592" i="13"/>
  <c r="G591" i="13"/>
  <c r="E591" i="13"/>
  <c r="G590" i="13"/>
  <c r="F590" i="13"/>
  <c r="E590" i="13"/>
  <c r="G589" i="13"/>
  <c r="G588" i="13"/>
  <c r="E587" i="13"/>
  <c r="G586" i="13"/>
  <c r="G585" i="13"/>
  <c r="E585" i="13"/>
  <c r="G584" i="13"/>
  <c r="F584" i="13"/>
  <c r="E584" i="13"/>
  <c r="E583" i="13"/>
  <c r="G582" i="13"/>
  <c r="E582" i="13"/>
  <c r="G581" i="13"/>
  <c r="G580" i="13"/>
  <c r="G578" i="13"/>
  <c r="F578" i="13"/>
  <c r="E578" i="13"/>
  <c r="G577" i="13"/>
  <c r="F577" i="13"/>
  <c r="E577" i="13"/>
  <c r="G576" i="13"/>
  <c r="E575" i="13"/>
  <c r="G574" i="13"/>
  <c r="G573" i="13"/>
  <c r="F573" i="13"/>
  <c r="E573" i="13"/>
  <c r="G572" i="13"/>
  <c r="E572" i="13"/>
  <c r="G571" i="13"/>
  <c r="G570" i="13"/>
  <c r="E570" i="13"/>
  <c r="G569" i="13"/>
  <c r="F569" i="13"/>
  <c r="E569" i="13"/>
  <c r="G568" i="13"/>
  <c r="G567" i="13"/>
  <c r="E567" i="13"/>
  <c r="G566" i="13"/>
  <c r="F566" i="13"/>
  <c r="E566" i="13"/>
  <c r="G565" i="13"/>
  <c r="F565" i="13"/>
  <c r="E565" i="13"/>
  <c r="G564" i="13"/>
  <c r="F564" i="13"/>
  <c r="E564" i="13"/>
  <c r="G563" i="13"/>
  <c r="E563" i="13"/>
  <c r="G562" i="13"/>
  <c r="E562" i="13"/>
  <c r="G561" i="13"/>
  <c r="F561" i="13"/>
  <c r="E561" i="13"/>
  <c r="G560" i="13"/>
  <c r="F560" i="13"/>
  <c r="E560" i="13"/>
  <c r="G558" i="13"/>
  <c r="E558" i="13"/>
  <c r="G557" i="13"/>
  <c r="F557" i="13"/>
  <c r="E557" i="13"/>
  <c r="G556" i="13"/>
  <c r="F556" i="13"/>
  <c r="E556" i="13"/>
  <c r="G555" i="13"/>
  <c r="E555" i="13"/>
  <c r="G554" i="13"/>
  <c r="G553" i="13"/>
  <c r="F553" i="13"/>
  <c r="E553" i="13"/>
  <c r="G552" i="13"/>
  <c r="F551" i="13"/>
  <c r="E551" i="13"/>
  <c r="G550" i="13"/>
  <c r="F550" i="13"/>
  <c r="E550" i="13"/>
  <c r="G549" i="13"/>
  <c r="F549" i="13"/>
  <c r="E549" i="13"/>
  <c r="G548" i="13"/>
  <c r="F548" i="13"/>
  <c r="E548" i="13"/>
  <c r="F547" i="13"/>
  <c r="E547" i="13"/>
  <c r="G546" i="13"/>
  <c r="F546" i="13"/>
  <c r="E546" i="13"/>
  <c r="G545" i="13"/>
  <c r="G544" i="13"/>
  <c r="E544" i="13"/>
  <c r="E543" i="13"/>
  <c r="G542" i="13"/>
  <c r="F542" i="13"/>
  <c r="E542" i="13"/>
  <c r="G541" i="13"/>
  <c r="E541" i="13"/>
  <c r="G540" i="13"/>
  <c r="F540" i="13"/>
  <c r="E540" i="13"/>
  <c r="E539" i="13"/>
  <c r="G538" i="13"/>
  <c r="F538" i="13"/>
  <c r="E538" i="13"/>
  <c r="G537" i="13"/>
  <c r="G536" i="13"/>
  <c r="G534" i="13"/>
  <c r="F534" i="13"/>
  <c r="E534" i="13"/>
  <c r="G533" i="13"/>
  <c r="F533" i="13"/>
  <c r="E533" i="13"/>
  <c r="G532" i="13"/>
  <c r="F532" i="13"/>
  <c r="E532" i="13"/>
  <c r="F531" i="13"/>
  <c r="G530" i="13"/>
  <c r="F530" i="13"/>
  <c r="E530" i="13"/>
  <c r="G529" i="13"/>
  <c r="F529" i="13"/>
  <c r="E529" i="13"/>
  <c r="G528" i="13"/>
  <c r="F528" i="13"/>
  <c r="E527" i="13"/>
  <c r="G526" i="13"/>
  <c r="F526" i="13"/>
  <c r="E526" i="13"/>
  <c r="G525" i="13"/>
  <c r="F525" i="13"/>
  <c r="E525" i="13"/>
  <c r="G524" i="13"/>
  <c r="F524" i="13"/>
  <c r="E524" i="13"/>
  <c r="G522" i="13"/>
  <c r="F522" i="13"/>
  <c r="E522" i="13"/>
  <c r="G521" i="13"/>
  <c r="F521" i="13"/>
  <c r="E521" i="13"/>
  <c r="G520" i="13"/>
  <c r="F520" i="13"/>
  <c r="E520" i="13"/>
  <c r="G519" i="13"/>
  <c r="G518" i="13"/>
  <c r="F518" i="13"/>
  <c r="E518" i="13"/>
  <c r="G517" i="13"/>
  <c r="G516" i="13"/>
  <c r="F516" i="13"/>
  <c r="E516" i="13"/>
  <c r="G515" i="13"/>
  <c r="E515" i="13"/>
  <c r="G514" i="13"/>
  <c r="F514" i="13"/>
  <c r="G513" i="13"/>
  <c r="F513" i="13"/>
  <c r="E513" i="13"/>
  <c r="G512" i="13"/>
  <c r="F512" i="13"/>
  <c r="E512" i="13"/>
  <c r="G510" i="13"/>
  <c r="F510" i="13"/>
  <c r="E510" i="13"/>
  <c r="G509" i="13"/>
  <c r="E509" i="13"/>
  <c r="G508" i="13"/>
  <c r="E507" i="13"/>
  <c r="G506" i="13"/>
  <c r="G505" i="13"/>
  <c r="E505" i="13"/>
  <c r="G504" i="13"/>
  <c r="G502" i="13"/>
  <c r="G501" i="13"/>
  <c r="F501" i="13"/>
  <c r="E501" i="13"/>
  <c r="G500" i="13"/>
  <c r="E500" i="13"/>
  <c r="G499" i="13"/>
  <c r="E499" i="13"/>
  <c r="G498" i="13"/>
  <c r="G497" i="13"/>
  <c r="F497" i="13"/>
  <c r="E497" i="13"/>
  <c r="G496" i="13"/>
  <c r="F496" i="13"/>
  <c r="E496" i="13"/>
  <c r="E495" i="13"/>
  <c r="G494" i="13"/>
  <c r="F494" i="13"/>
  <c r="E494" i="13"/>
  <c r="G493" i="13"/>
  <c r="F493" i="13"/>
  <c r="E493" i="13"/>
  <c r="G492" i="13"/>
  <c r="F492" i="13"/>
  <c r="E492" i="13"/>
  <c r="E491" i="13"/>
  <c r="G490" i="13"/>
  <c r="E490" i="13"/>
  <c r="G489" i="13"/>
  <c r="F489" i="13"/>
  <c r="G488" i="13"/>
  <c r="E488" i="13"/>
  <c r="G486" i="13"/>
  <c r="E486" i="13"/>
  <c r="G485" i="13"/>
  <c r="G484" i="13"/>
  <c r="G483" i="13"/>
  <c r="E483" i="13"/>
  <c r="G482" i="13"/>
  <c r="F482" i="13"/>
  <c r="E482" i="13"/>
  <c r="G481" i="13"/>
  <c r="F481" i="13"/>
  <c r="E481" i="13"/>
  <c r="G480" i="13"/>
  <c r="E479" i="13"/>
  <c r="G478" i="13"/>
  <c r="G477" i="13"/>
  <c r="E477" i="13"/>
  <c r="G476" i="13"/>
  <c r="G474" i="13"/>
  <c r="G473" i="13"/>
  <c r="F473" i="13"/>
  <c r="E473" i="13"/>
  <c r="G472" i="13"/>
  <c r="F471" i="13"/>
  <c r="E471" i="13"/>
  <c r="G470" i="13"/>
  <c r="F470" i="13"/>
  <c r="E470" i="13"/>
  <c r="G469" i="13"/>
  <c r="F469" i="13"/>
  <c r="E469" i="13"/>
  <c r="G468" i="13"/>
  <c r="F468" i="13"/>
  <c r="E468" i="13"/>
  <c r="F467" i="13"/>
  <c r="E467" i="13"/>
  <c r="G466" i="13"/>
  <c r="F466" i="13"/>
  <c r="E466" i="13"/>
  <c r="G465" i="13"/>
  <c r="F465" i="13"/>
  <c r="E465" i="13"/>
  <c r="G464" i="13"/>
  <c r="E464" i="13"/>
  <c r="E463" i="13"/>
  <c r="G462" i="13"/>
  <c r="F462" i="13"/>
  <c r="E462" i="13"/>
  <c r="G461" i="13"/>
  <c r="E461" i="13"/>
  <c r="G460" i="13"/>
  <c r="E459" i="13"/>
  <c r="G458" i="13"/>
  <c r="G457" i="13"/>
  <c r="G456" i="13"/>
  <c r="G455" i="13"/>
  <c r="G454" i="13"/>
  <c r="E454" i="13"/>
  <c r="G453" i="13"/>
  <c r="G452" i="13"/>
  <c r="F452" i="13"/>
  <c r="E452" i="13"/>
  <c r="G450" i="13"/>
  <c r="F450" i="13"/>
  <c r="E450" i="13"/>
  <c r="G449" i="13"/>
  <c r="F449" i="13"/>
  <c r="E449" i="13"/>
  <c r="G448" i="13"/>
  <c r="F448" i="13"/>
  <c r="E448" i="13"/>
  <c r="E447" i="13"/>
  <c r="G446" i="13"/>
  <c r="F446" i="13"/>
  <c r="E446" i="13"/>
  <c r="G445" i="13"/>
  <c r="F445" i="13"/>
  <c r="E445" i="13"/>
  <c r="G444" i="13"/>
  <c r="F444" i="13"/>
  <c r="E444" i="13"/>
  <c r="E443" i="13"/>
  <c r="G442" i="13"/>
  <c r="E442" i="13"/>
  <c r="G441" i="13"/>
  <c r="G440" i="13"/>
  <c r="E440" i="13"/>
  <c r="E439" i="13"/>
  <c r="G438" i="13"/>
  <c r="F438" i="13"/>
  <c r="E438" i="13"/>
  <c r="G437" i="13"/>
  <c r="E437" i="13"/>
  <c r="G436" i="13"/>
  <c r="F436" i="13"/>
  <c r="E436" i="13"/>
  <c r="E435" i="13"/>
  <c r="G434" i="13"/>
  <c r="E434" i="13"/>
  <c r="G433" i="13"/>
  <c r="F433" i="13"/>
  <c r="E433" i="13"/>
  <c r="G432" i="13"/>
  <c r="F432" i="13"/>
  <c r="E432" i="13"/>
  <c r="G431" i="13"/>
  <c r="E431" i="13"/>
  <c r="G430" i="13"/>
  <c r="F430" i="13"/>
  <c r="E430" i="13"/>
  <c r="G429" i="13"/>
  <c r="F429" i="13"/>
  <c r="E429" i="13"/>
  <c r="G428" i="13"/>
  <c r="G426" i="13"/>
  <c r="G425" i="13"/>
  <c r="E425" i="13"/>
  <c r="G424" i="13"/>
  <c r="F423" i="13"/>
  <c r="E423" i="13"/>
  <c r="G422" i="13"/>
  <c r="F422" i="13"/>
  <c r="E422" i="13"/>
  <c r="G421" i="13"/>
  <c r="F421" i="13"/>
  <c r="E421" i="13"/>
  <c r="G420" i="13"/>
  <c r="F420" i="13"/>
  <c r="E420" i="13"/>
  <c r="E419" i="13"/>
  <c r="G418" i="13"/>
  <c r="G417" i="13"/>
  <c r="F417" i="13"/>
  <c r="E417" i="13"/>
  <c r="G416" i="13"/>
  <c r="F416" i="13"/>
  <c r="E416" i="13"/>
  <c r="G415" i="13"/>
  <c r="G414" i="13"/>
  <c r="E414" i="13"/>
  <c r="G413" i="13"/>
  <c r="G412" i="13"/>
  <c r="E411" i="13"/>
  <c r="G410" i="13"/>
  <c r="E410" i="13"/>
  <c r="G409" i="13"/>
  <c r="F409" i="13"/>
  <c r="E409" i="13"/>
  <c r="G408" i="13"/>
  <c r="F408" i="13"/>
  <c r="E408" i="13"/>
  <c r="G407" i="13"/>
  <c r="E407" i="13"/>
  <c r="G406" i="13"/>
  <c r="F406" i="13"/>
  <c r="E406" i="13"/>
  <c r="G405" i="13"/>
  <c r="F405" i="13"/>
  <c r="E405" i="13"/>
  <c r="G404" i="13"/>
  <c r="F404" i="13"/>
  <c r="E404" i="13"/>
  <c r="F403" i="13"/>
  <c r="E403" i="13"/>
  <c r="G402" i="13"/>
  <c r="F402" i="13"/>
  <c r="E402" i="13"/>
  <c r="G401" i="13"/>
  <c r="G400" i="13"/>
  <c r="E400" i="13"/>
  <c r="G399" i="13"/>
  <c r="E399" i="13"/>
  <c r="G398" i="13"/>
  <c r="F398" i="13"/>
  <c r="E398" i="13"/>
  <c r="G397" i="13"/>
  <c r="G396" i="13"/>
  <c r="E396" i="13"/>
  <c r="G395" i="13"/>
  <c r="G394" i="13"/>
  <c r="E394" i="13"/>
  <c r="G393" i="13"/>
  <c r="G392" i="13"/>
  <c r="E392" i="13"/>
  <c r="E391" i="13"/>
  <c r="G390" i="13"/>
  <c r="F390" i="13"/>
  <c r="E390" i="13"/>
  <c r="G389" i="13"/>
  <c r="E389" i="13"/>
  <c r="G388" i="13"/>
  <c r="E388" i="13"/>
  <c r="E387" i="13"/>
  <c r="G386" i="13"/>
  <c r="G385" i="13"/>
  <c r="F385" i="13"/>
  <c r="G384" i="13"/>
  <c r="F384" i="13"/>
  <c r="E384" i="13"/>
  <c r="E383" i="13"/>
  <c r="G382" i="13"/>
  <c r="G381" i="13"/>
  <c r="F381" i="13"/>
  <c r="E381" i="13"/>
  <c r="G380" i="13"/>
  <c r="E380" i="13"/>
  <c r="E379" i="13"/>
  <c r="G378" i="13"/>
  <c r="E378" i="13"/>
  <c r="G377" i="13"/>
  <c r="E377" i="13"/>
  <c r="G376" i="13"/>
  <c r="F376" i="13"/>
  <c r="E376" i="13"/>
  <c r="E375" i="13"/>
  <c r="G374" i="13"/>
  <c r="G373" i="13"/>
  <c r="E373" i="13"/>
  <c r="G372" i="13"/>
  <c r="F372" i="13"/>
  <c r="E372" i="13"/>
  <c r="G370" i="13"/>
  <c r="F370" i="13"/>
  <c r="E370" i="13"/>
  <c r="G369" i="13"/>
  <c r="G368" i="13"/>
  <c r="G367" i="13"/>
  <c r="E367" i="13"/>
  <c r="G366" i="13"/>
  <c r="F366" i="13"/>
  <c r="E366" i="13"/>
  <c r="G365" i="13"/>
  <c r="F365" i="13"/>
  <c r="E365" i="13"/>
  <c r="G364" i="13"/>
  <c r="G363" i="13"/>
  <c r="E362" i="13"/>
  <c r="D362" i="13"/>
  <c r="F593" i="13" s="1"/>
  <c r="C362" i="13"/>
  <c r="E589" i="13" s="1"/>
  <c r="G356" i="13"/>
  <c r="F356" i="13"/>
  <c r="E356" i="13"/>
  <c r="G355" i="13"/>
  <c r="F355" i="13"/>
  <c r="E355" i="13"/>
  <c r="E354" i="13"/>
  <c r="G353" i="13"/>
  <c r="F353" i="13"/>
  <c r="E353" i="13"/>
  <c r="G352" i="13"/>
  <c r="F352" i="13"/>
  <c r="E352" i="13"/>
  <c r="G351" i="13"/>
  <c r="F351" i="13"/>
  <c r="E351" i="13"/>
  <c r="F350" i="13"/>
  <c r="E350" i="13"/>
  <c r="G349" i="13"/>
  <c r="F349" i="13"/>
  <c r="E349" i="13"/>
  <c r="G348" i="13"/>
  <c r="G347" i="13"/>
  <c r="F347" i="13"/>
  <c r="E347" i="13"/>
  <c r="E346" i="13"/>
  <c r="G345" i="13"/>
  <c r="F345" i="13"/>
  <c r="E345" i="13"/>
  <c r="G344" i="13"/>
  <c r="F344" i="13"/>
  <c r="E344" i="13"/>
  <c r="G343" i="13"/>
  <c r="F343" i="13"/>
  <c r="E343" i="13"/>
  <c r="E342" i="13"/>
  <c r="G341" i="13"/>
  <c r="F341" i="13"/>
  <c r="E341" i="13"/>
  <c r="G340" i="13"/>
  <c r="G339" i="13"/>
  <c r="F339" i="13"/>
  <c r="E339" i="13"/>
  <c r="F338" i="13"/>
  <c r="E338" i="13"/>
  <c r="G337" i="13"/>
  <c r="F337" i="13"/>
  <c r="E337" i="13"/>
  <c r="G336" i="13"/>
  <c r="F336" i="13"/>
  <c r="E336" i="13"/>
  <c r="G335" i="13"/>
  <c r="F335" i="13"/>
  <c r="E335" i="13"/>
  <c r="F334" i="13"/>
  <c r="E334" i="13"/>
  <c r="G333" i="13"/>
  <c r="F333" i="13"/>
  <c r="E333" i="13"/>
  <c r="G332" i="13"/>
  <c r="F332" i="13"/>
  <c r="E332" i="13"/>
  <c r="G331" i="13"/>
  <c r="E330" i="13"/>
  <c r="G329" i="13"/>
  <c r="G328" i="13"/>
  <c r="F328" i="13"/>
  <c r="E328" i="13"/>
  <c r="G327" i="13"/>
  <c r="F327" i="13"/>
  <c r="E327" i="13"/>
  <c r="F326" i="13"/>
  <c r="E326" i="13"/>
  <c r="G325" i="13"/>
  <c r="G324" i="13"/>
  <c r="F324" i="13"/>
  <c r="E324" i="13"/>
  <c r="G323" i="13"/>
  <c r="F323" i="13"/>
  <c r="E323" i="13"/>
  <c r="E322" i="13"/>
  <c r="G321" i="13"/>
  <c r="F321" i="13"/>
  <c r="E321" i="13"/>
  <c r="G320" i="13"/>
  <c r="F320" i="13"/>
  <c r="G319" i="13"/>
  <c r="F319" i="13"/>
  <c r="E319" i="13"/>
  <c r="G318" i="13"/>
  <c r="G317" i="13"/>
  <c r="G316" i="13"/>
  <c r="G315" i="13"/>
  <c r="F315" i="13"/>
  <c r="E315" i="13"/>
  <c r="G313" i="13"/>
  <c r="F313" i="13"/>
  <c r="G312" i="13"/>
  <c r="F312" i="13"/>
  <c r="E312" i="13"/>
  <c r="G311" i="13"/>
  <c r="F311" i="13"/>
  <c r="E311" i="13"/>
  <c r="F310" i="13"/>
  <c r="E310" i="13"/>
  <c r="G309" i="13"/>
  <c r="F309" i="13"/>
  <c r="E309" i="13"/>
  <c r="G308" i="13"/>
  <c r="G307" i="13"/>
  <c r="F307" i="13"/>
  <c r="E307" i="13"/>
  <c r="E306" i="13"/>
  <c r="G305" i="13"/>
  <c r="G304" i="13"/>
  <c r="F304" i="13"/>
  <c r="E304" i="13"/>
  <c r="G303" i="13"/>
  <c r="F303" i="13"/>
  <c r="E303" i="13"/>
  <c r="E302" i="13"/>
  <c r="G301" i="13"/>
  <c r="F301" i="13"/>
  <c r="E301" i="13"/>
  <c r="G300" i="13"/>
  <c r="G299" i="13"/>
  <c r="G297" i="13"/>
  <c r="F297" i="13"/>
  <c r="E297" i="13"/>
  <c r="G296" i="13"/>
  <c r="F296" i="13"/>
  <c r="E296" i="13"/>
  <c r="G295" i="13"/>
  <c r="F295" i="13"/>
  <c r="E295" i="13"/>
  <c r="E294" i="13"/>
  <c r="G293" i="13"/>
  <c r="G292" i="13"/>
  <c r="F292" i="13"/>
  <c r="G291" i="13"/>
  <c r="F291" i="13"/>
  <c r="E291" i="13"/>
  <c r="G289" i="13"/>
  <c r="F289" i="13"/>
  <c r="E289" i="13"/>
  <c r="G288" i="13"/>
  <c r="G287" i="13"/>
  <c r="G286" i="13"/>
  <c r="G285" i="13"/>
  <c r="F285" i="13"/>
  <c r="G284" i="13"/>
  <c r="F284" i="13"/>
  <c r="E284" i="13"/>
  <c r="G283" i="13"/>
  <c r="F283" i="13"/>
  <c r="E283" i="13"/>
  <c r="E282" i="13"/>
  <c r="G281" i="13"/>
  <c r="G280" i="13"/>
  <c r="F280" i="13"/>
  <c r="E280" i="13"/>
  <c r="G279" i="13"/>
  <c r="F279" i="13"/>
  <c r="E279" i="13"/>
  <c r="F278" i="13"/>
  <c r="E278" i="13"/>
  <c r="G277" i="13"/>
  <c r="F277" i="13"/>
  <c r="E277" i="13"/>
  <c r="G276" i="13"/>
  <c r="F276" i="13"/>
  <c r="E276" i="13"/>
  <c r="G275" i="13"/>
  <c r="F275" i="13"/>
  <c r="E275" i="13"/>
  <c r="F274" i="13"/>
  <c r="E274" i="13"/>
  <c r="G273" i="13"/>
  <c r="F273" i="13"/>
  <c r="E273" i="13"/>
  <c r="G272" i="13"/>
  <c r="F272" i="13"/>
  <c r="E272" i="13"/>
  <c r="G271" i="13"/>
  <c r="F271" i="13"/>
  <c r="E271" i="13"/>
  <c r="F270" i="13"/>
  <c r="E270" i="13"/>
  <c r="G269" i="13"/>
  <c r="F269" i="13"/>
  <c r="E269" i="13"/>
  <c r="G268" i="13"/>
  <c r="F268" i="13"/>
  <c r="E268" i="13"/>
  <c r="G267" i="13"/>
  <c r="F267" i="13"/>
  <c r="E267" i="13"/>
  <c r="F266" i="13"/>
  <c r="E266" i="13"/>
  <c r="G265" i="13"/>
  <c r="F265" i="13"/>
  <c r="E265" i="13"/>
  <c r="G264" i="13"/>
  <c r="G263" i="13"/>
  <c r="F263" i="13"/>
  <c r="E263" i="13"/>
  <c r="E262" i="13"/>
  <c r="G261" i="13"/>
  <c r="F261" i="13"/>
  <c r="E261" i="13"/>
  <c r="G260" i="13"/>
  <c r="F260" i="13"/>
  <c r="G259" i="13"/>
  <c r="F259" i="13"/>
  <c r="E259" i="13"/>
  <c r="G258" i="13"/>
  <c r="E258" i="13"/>
  <c r="G257" i="13"/>
  <c r="F257" i="13"/>
  <c r="E257" i="13"/>
  <c r="G256" i="13"/>
  <c r="F256" i="13"/>
  <c r="E256" i="13"/>
  <c r="G255" i="13"/>
  <c r="F255" i="13"/>
  <c r="E255" i="13"/>
  <c r="G254" i="13"/>
  <c r="G253" i="13"/>
  <c r="F253" i="13"/>
  <c r="E253" i="13"/>
  <c r="G252" i="13"/>
  <c r="F252" i="13"/>
  <c r="E252" i="13"/>
  <c r="G251" i="13"/>
  <c r="E251" i="13"/>
  <c r="G249" i="13"/>
  <c r="F249" i="13"/>
  <c r="E249" i="13"/>
  <c r="G248" i="13"/>
  <c r="G247" i="13"/>
  <c r="E246" i="13"/>
  <c r="G245" i="13"/>
  <c r="E245" i="13"/>
  <c r="G244" i="13"/>
  <c r="G243" i="13"/>
  <c r="F243" i="13"/>
  <c r="E243" i="13"/>
  <c r="E242" i="13"/>
  <c r="G241" i="13"/>
  <c r="G240" i="13"/>
  <c r="F240" i="13"/>
  <c r="E240" i="13"/>
  <c r="G239" i="13"/>
  <c r="F239" i="13"/>
  <c r="E239" i="13"/>
  <c r="E238" i="13"/>
  <c r="G237" i="13"/>
  <c r="F237" i="13"/>
  <c r="E237" i="13"/>
  <c r="G236" i="13"/>
  <c r="F236" i="13"/>
  <c r="E236" i="13"/>
  <c r="G235" i="13"/>
  <c r="F234" i="13"/>
  <c r="E234" i="13"/>
  <c r="G233" i="13"/>
  <c r="F233" i="13"/>
  <c r="E233" i="13"/>
  <c r="G232" i="13"/>
  <c r="F232" i="13"/>
  <c r="E232" i="13"/>
  <c r="G231" i="13"/>
  <c r="F231" i="13"/>
  <c r="E231" i="13"/>
  <c r="F230" i="13"/>
  <c r="E230" i="13"/>
  <c r="G229" i="13"/>
  <c r="F229" i="13"/>
  <c r="E229" i="13"/>
  <c r="G228" i="13"/>
  <c r="G227" i="13"/>
  <c r="F227" i="13"/>
  <c r="E227" i="13"/>
  <c r="E226" i="13"/>
  <c r="G225" i="13"/>
  <c r="F225" i="13"/>
  <c r="E225" i="13"/>
  <c r="G224" i="13"/>
  <c r="G223" i="13"/>
  <c r="E222" i="13"/>
  <c r="G221" i="13"/>
  <c r="F221" i="13"/>
  <c r="E221" i="13"/>
  <c r="G220" i="13"/>
  <c r="G219" i="13"/>
  <c r="F219" i="13"/>
  <c r="G217" i="13"/>
  <c r="F217" i="13"/>
  <c r="E217" i="13"/>
  <c r="G216" i="13"/>
  <c r="G215" i="13"/>
  <c r="G214" i="13"/>
  <c r="G213" i="13"/>
  <c r="G212" i="13"/>
  <c r="G211" i="13"/>
  <c r="G210" i="13"/>
  <c r="E210" i="13"/>
  <c r="G209" i="13"/>
  <c r="G208" i="13"/>
  <c r="G207" i="13"/>
  <c r="E206" i="13"/>
  <c r="G205" i="13"/>
  <c r="F205" i="13"/>
  <c r="E205" i="13"/>
  <c r="G204" i="13"/>
  <c r="F204" i="13"/>
  <c r="E204" i="13"/>
  <c r="G203" i="13"/>
  <c r="G202" i="13"/>
  <c r="G201" i="13"/>
  <c r="F201" i="13"/>
  <c r="E201" i="13"/>
  <c r="G200" i="13"/>
  <c r="F200" i="13"/>
  <c r="E200" i="13"/>
  <c r="G199" i="13"/>
  <c r="F199" i="13"/>
  <c r="E199" i="13"/>
  <c r="G197" i="13"/>
  <c r="G196" i="13"/>
  <c r="G195" i="13"/>
  <c r="F194" i="13"/>
  <c r="E194" i="13"/>
  <c r="G193" i="13"/>
  <c r="F193" i="13"/>
  <c r="E193" i="13"/>
  <c r="G192" i="13"/>
  <c r="F192" i="13"/>
  <c r="E192" i="13"/>
  <c r="G191" i="13"/>
  <c r="F191" i="13"/>
  <c r="E191" i="13"/>
  <c r="G189" i="13"/>
  <c r="F189" i="13"/>
  <c r="E189" i="13"/>
  <c r="G188" i="13"/>
  <c r="G187" i="13"/>
  <c r="G185" i="13"/>
  <c r="F185" i="13"/>
  <c r="E185" i="13"/>
  <c r="G184" i="13"/>
  <c r="F184" i="13"/>
  <c r="E184" i="13"/>
  <c r="G183" i="13"/>
  <c r="F183" i="13"/>
  <c r="E183" i="13"/>
  <c r="G182" i="13"/>
  <c r="D181" i="13"/>
  <c r="F325" i="13" s="1"/>
  <c r="C181" i="13"/>
  <c r="E250" i="13" s="1"/>
  <c r="G175" i="13"/>
  <c r="F175" i="13"/>
  <c r="E175" i="13"/>
  <c r="G174" i="13"/>
  <c r="F174" i="13"/>
  <c r="E174" i="13"/>
  <c r="E173" i="13"/>
  <c r="G172" i="13"/>
  <c r="G171" i="13"/>
  <c r="F171" i="13"/>
  <c r="E171" i="13"/>
  <c r="G170" i="13"/>
  <c r="F170" i="13"/>
  <c r="E170" i="13"/>
  <c r="F169" i="13"/>
  <c r="E169" i="13"/>
  <c r="F168" i="13"/>
  <c r="E168" i="13"/>
  <c r="G167" i="13"/>
  <c r="F167" i="13"/>
  <c r="E167" i="13"/>
  <c r="G166" i="13"/>
  <c r="F166" i="13"/>
  <c r="E166" i="13"/>
  <c r="F165" i="13"/>
  <c r="E165" i="13"/>
  <c r="F164" i="13"/>
  <c r="E164" i="13"/>
  <c r="G163" i="13"/>
  <c r="F163" i="13"/>
  <c r="E163" i="13"/>
  <c r="G162" i="13"/>
  <c r="F162" i="13"/>
  <c r="E162" i="13"/>
  <c r="E161" i="13"/>
  <c r="F160" i="13"/>
  <c r="E160" i="13"/>
  <c r="G159" i="13"/>
  <c r="F159" i="13"/>
  <c r="E159" i="13"/>
  <c r="G158" i="13"/>
  <c r="F158" i="13"/>
  <c r="E158" i="13"/>
  <c r="F157" i="13"/>
  <c r="E157" i="13"/>
  <c r="F156" i="13"/>
  <c r="E156" i="13"/>
  <c r="G155" i="13"/>
  <c r="F155" i="13"/>
  <c r="E155" i="13"/>
  <c r="G154" i="13"/>
  <c r="F154" i="13"/>
  <c r="E154" i="13"/>
  <c r="F153" i="13"/>
  <c r="E153" i="13"/>
  <c r="F152" i="13"/>
  <c r="E152" i="13"/>
  <c r="G151" i="13"/>
  <c r="G150" i="13"/>
  <c r="E150" i="13"/>
  <c r="G149" i="13"/>
  <c r="E149" i="13"/>
  <c r="G148" i="13"/>
  <c r="F148" i="13"/>
  <c r="E148" i="13"/>
  <c r="G147" i="13"/>
  <c r="G146" i="13"/>
  <c r="F146" i="13"/>
  <c r="E146" i="13"/>
  <c r="E145" i="13"/>
  <c r="G144" i="13"/>
  <c r="E144" i="13"/>
  <c r="G143" i="13"/>
  <c r="F143" i="13"/>
  <c r="E143" i="13"/>
  <c r="G142" i="13"/>
  <c r="E142" i="13"/>
  <c r="E141" i="13"/>
  <c r="G140" i="13"/>
  <c r="E140" i="13"/>
  <c r="G139" i="13"/>
  <c r="G138" i="13"/>
  <c r="F138" i="13"/>
  <c r="E138" i="13"/>
  <c r="F137" i="13"/>
  <c r="E137" i="13"/>
  <c r="G135" i="13"/>
  <c r="F135" i="13"/>
  <c r="E135" i="13"/>
  <c r="G134" i="13"/>
  <c r="E133" i="13"/>
  <c r="G131" i="13"/>
  <c r="G130" i="13"/>
  <c r="G127" i="13"/>
  <c r="E127" i="13"/>
  <c r="G126" i="13"/>
  <c r="F126" i="13"/>
  <c r="E126" i="13"/>
  <c r="G125" i="13"/>
  <c r="E125" i="13"/>
  <c r="G124" i="13"/>
  <c r="G123" i="13"/>
  <c r="E123" i="13"/>
  <c r="G122" i="13"/>
  <c r="G121" i="13"/>
  <c r="G119" i="13"/>
  <c r="F119" i="13"/>
  <c r="G118" i="13"/>
  <c r="E117" i="13"/>
  <c r="G116" i="13"/>
  <c r="E116" i="13"/>
  <c r="G115" i="13"/>
  <c r="F115" i="13"/>
  <c r="E115" i="13"/>
  <c r="G114" i="13"/>
  <c r="F114" i="13"/>
  <c r="E114" i="13"/>
  <c r="E113" i="13"/>
  <c r="G112" i="13"/>
  <c r="E112" i="13"/>
  <c r="G111" i="13"/>
  <c r="G110" i="13"/>
  <c r="E110" i="13"/>
  <c r="E109" i="13"/>
  <c r="F108" i="13"/>
  <c r="E108" i="13"/>
  <c r="G107" i="13"/>
  <c r="F107" i="13"/>
  <c r="E107" i="13"/>
  <c r="G106" i="13"/>
  <c r="E106" i="13"/>
  <c r="E105" i="13"/>
  <c r="E104" i="13"/>
  <c r="G103" i="13"/>
  <c r="G102" i="13"/>
  <c r="E101" i="13"/>
  <c r="G99" i="13"/>
  <c r="G98" i="13"/>
  <c r="G97" i="13"/>
  <c r="E97" i="13"/>
  <c r="G95" i="13"/>
  <c r="G94" i="13"/>
  <c r="G92" i="13"/>
  <c r="G91" i="13"/>
  <c r="F91" i="13"/>
  <c r="E91" i="13"/>
  <c r="G90" i="13"/>
  <c r="F90" i="13"/>
  <c r="E90" i="13"/>
  <c r="E89" i="13"/>
  <c r="G87" i="13"/>
  <c r="F87" i="13"/>
  <c r="G86" i="13"/>
  <c r="F86" i="13"/>
  <c r="E86" i="13"/>
  <c r="G85" i="13"/>
  <c r="E85" i="13"/>
  <c r="G84" i="13"/>
  <c r="E84" i="13"/>
  <c r="G83" i="13"/>
  <c r="F83" i="13"/>
  <c r="E83" i="13"/>
  <c r="G82" i="13"/>
  <c r="F82" i="13"/>
  <c r="E82" i="13"/>
  <c r="G81" i="13"/>
  <c r="G79" i="13"/>
  <c r="E79" i="13"/>
  <c r="G78" i="13"/>
  <c r="F78" i="13"/>
  <c r="G77" i="13"/>
  <c r="E77" i="13"/>
  <c r="D76" i="13"/>
  <c r="C76" i="13"/>
  <c r="E121" i="13" s="1"/>
  <c r="G70" i="13"/>
  <c r="F70" i="13"/>
  <c r="E70" i="13"/>
  <c r="G69" i="13"/>
  <c r="F69" i="13"/>
  <c r="E69" i="13"/>
  <c r="G67" i="13"/>
  <c r="F67" i="13"/>
  <c r="E67" i="13"/>
  <c r="G66" i="13"/>
  <c r="F66" i="13"/>
  <c r="E66" i="13"/>
  <c r="G65" i="13"/>
  <c r="G63" i="13"/>
  <c r="G62" i="13"/>
  <c r="E62" i="13"/>
  <c r="G61" i="13"/>
  <c r="G60" i="13"/>
  <c r="E60" i="13"/>
  <c r="G59" i="13"/>
  <c r="G58" i="13"/>
  <c r="F58" i="13"/>
  <c r="E58" i="13"/>
  <c r="G57" i="13"/>
  <c r="F57" i="13"/>
  <c r="E56" i="13"/>
  <c r="G55" i="13"/>
  <c r="F55" i="13"/>
  <c r="E55" i="13"/>
  <c r="G54" i="13"/>
  <c r="E54" i="13"/>
  <c r="G53" i="13"/>
  <c r="F53" i="13"/>
  <c r="G52" i="13"/>
  <c r="E52" i="13"/>
  <c r="G51" i="13"/>
  <c r="F51" i="13"/>
  <c r="E51" i="13"/>
  <c r="G50" i="13"/>
  <c r="G49" i="13"/>
  <c r="F49" i="13"/>
  <c r="E49" i="13"/>
  <c r="E48" i="13"/>
  <c r="G47" i="13"/>
  <c r="F47" i="13"/>
  <c r="E47" i="13"/>
  <c r="G46" i="13"/>
  <c r="F46" i="13"/>
  <c r="E46" i="13"/>
  <c r="G45" i="13"/>
  <c r="F45" i="13"/>
  <c r="E45" i="13"/>
  <c r="E44" i="13"/>
  <c r="G43" i="13"/>
  <c r="F43" i="13"/>
  <c r="E43" i="13"/>
  <c r="G42" i="13"/>
  <c r="F42" i="13"/>
  <c r="E42" i="13"/>
  <c r="G41" i="13"/>
  <c r="F41" i="13"/>
  <c r="E41" i="13"/>
  <c r="E40" i="13"/>
  <c r="G39" i="13"/>
  <c r="F39" i="13"/>
  <c r="G38" i="13"/>
  <c r="F38" i="13"/>
  <c r="E38" i="13"/>
  <c r="G37" i="13"/>
  <c r="F37" i="13"/>
  <c r="E37" i="13"/>
  <c r="G35" i="13"/>
  <c r="F35" i="13"/>
  <c r="E35" i="13"/>
  <c r="G34" i="13"/>
  <c r="F34" i="13"/>
  <c r="E34" i="13"/>
  <c r="G33" i="13"/>
  <c r="F33" i="13"/>
  <c r="E33" i="13"/>
  <c r="F32" i="13"/>
  <c r="E32" i="13"/>
  <c r="G31" i="13"/>
  <c r="F31" i="13"/>
  <c r="E31" i="13"/>
  <c r="G30" i="13"/>
  <c r="G29" i="13"/>
  <c r="F28" i="13"/>
  <c r="G27" i="13"/>
  <c r="G26" i="13"/>
  <c r="F26" i="13"/>
  <c r="E26" i="13"/>
  <c r="G25" i="13"/>
  <c r="E24" i="13"/>
  <c r="G23" i="13"/>
  <c r="E23" i="13"/>
  <c r="G22" i="13"/>
  <c r="F22" i="13"/>
  <c r="E22" i="13"/>
  <c r="G21" i="13"/>
  <c r="E21" i="13"/>
  <c r="G20" i="13"/>
  <c r="F20" i="13"/>
  <c r="E20" i="13"/>
  <c r="D19" i="13"/>
  <c r="D9" i="13" s="1"/>
  <c r="C19" i="13"/>
  <c r="C13" i="13"/>
  <c r="C12" i="13"/>
  <c r="C10" i="13"/>
  <c r="G629" i="12"/>
  <c r="G628" i="12"/>
  <c r="G627" i="12"/>
  <c r="F627" i="12"/>
  <c r="E627" i="12"/>
  <c r="G626" i="12"/>
  <c r="G625" i="12"/>
  <c r="G624" i="12"/>
  <c r="F624" i="12"/>
  <c r="E624" i="12"/>
  <c r="G623" i="12"/>
  <c r="F623" i="12"/>
  <c r="E623" i="12"/>
  <c r="E622" i="12"/>
  <c r="G621" i="12"/>
  <c r="G620" i="12"/>
  <c r="G619" i="12"/>
  <c r="G618" i="12"/>
  <c r="G617" i="12"/>
  <c r="G616" i="12"/>
  <c r="F616" i="12"/>
  <c r="G615" i="12"/>
  <c r="F615" i="12"/>
  <c r="E615" i="12"/>
  <c r="F614" i="12"/>
  <c r="E614" i="12"/>
  <c r="G613" i="12"/>
  <c r="F613" i="12"/>
  <c r="E613" i="12"/>
  <c r="G612" i="12"/>
  <c r="G611" i="12"/>
  <c r="E611" i="12"/>
  <c r="E610" i="12"/>
  <c r="G609" i="12"/>
  <c r="F609" i="12"/>
  <c r="E609" i="12"/>
  <c r="G608" i="12"/>
  <c r="F608" i="12"/>
  <c r="E608" i="12"/>
  <c r="G607" i="12"/>
  <c r="E607" i="12"/>
  <c r="G606" i="12"/>
  <c r="G605" i="12"/>
  <c r="G604" i="12"/>
  <c r="G603" i="12"/>
  <c r="G602" i="12"/>
  <c r="C601" i="12"/>
  <c r="E619" i="12" s="1"/>
  <c r="F595" i="12"/>
  <c r="E595" i="12"/>
  <c r="G594" i="12"/>
  <c r="F594" i="12"/>
  <c r="E594" i="12"/>
  <c r="G593" i="12"/>
  <c r="F593" i="12"/>
  <c r="E593" i="12"/>
  <c r="G592" i="12"/>
  <c r="F592" i="12"/>
  <c r="G590" i="12"/>
  <c r="F590" i="12"/>
  <c r="E590" i="12"/>
  <c r="G589" i="12"/>
  <c r="F589" i="12"/>
  <c r="E589" i="12"/>
  <c r="G588" i="12"/>
  <c r="G587" i="12"/>
  <c r="E587" i="12"/>
  <c r="G586" i="12"/>
  <c r="F586" i="12"/>
  <c r="G585" i="12"/>
  <c r="F585" i="12"/>
  <c r="E585" i="12"/>
  <c r="G584" i="12"/>
  <c r="F584" i="12"/>
  <c r="E584" i="12"/>
  <c r="F583" i="12"/>
  <c r="E583" i="12"/>
  <c r="G582" i="12"/>
  <c r="G581" i="12"/>
  <c r="G580" i="12"/>
  <c r="F580" i="12"/>
  <c r="E580" i="12"/>
  <c r="G579" i="12"/>
  <c r="G578" i="12"/>
  <c r="F578" i="12"/>
  <c r="E578" i="12"/>
  <c r="G577" i="12"/>
  <c r="F577" i="12"/>
  <c r="E577" i="12"/>
  <c r="G576" i="12"/>
  <c r="F576" i="12"/>
  <c r="E575" i="12"/>
  <c r="G574" i="12"/>
  <c r="G573" i="12"/>
  <c r="F573" i="12"/>
  <c r="E573" i="12"/>
  <c r="G572" i="12"/>
  <c r="F572" i="12"/>
  <c r="E572" i="12"/>
  <c r="G570" i="12"/>
  <c r="F570" i="12"/>
  <c r="E570" i="12"/>
  <c r="G569" i="12"/>
  <c r="F569" i="12"/>
  <c r="E569" i="12"/>
  <c r="G568" i="12"/>
  <c r="F568" i="12"/>
  <c r="E568" i="12"/>
  <c r="E567" i="12"/>
  <c r="G566" i="12"/>
  <c r="F566" i="12"/>
  <c r="E566" i="12"/>
  <c r="G565" i="12"/>
  <c r="F565" i="12"/>
  <c r="E565" i="12"/>
  <c r="G564" i="12"/>
  <c r="F564" i="12"/>
  <c r="E563" i="12"/>
  <c r="G562" i="12"/>
  <c r="F562" i="12"/>
  <c r="E562" i="12"/>
  <c r="G561" i="12"/>
  <c r="F561" i="12"/>
  <c r="E561" i="12"/>
  <c r="G560" i="12"/>
  <c r="F560" i="12"/>
  <c r="E560" i="12"/>
  <c r="G558" i="12"/>
  <c r="G557" i="12"/>
  <c r="F557" i="12"/>
  <c r="E557" i="12"/>
  <c r="G556" i="12"/>
  <c r="F556" i="12"/>
  <c r="E556" i="12"/>
  <c r="G554" i="12"/>
  <c r="F554" i="12"/>
  <c r="G553" i="12"/>
  <c r="F553" i="12"/>
  <c r="E553" i="12"/>
  <c r="G552" i="12"/>
  <c r="E552" i="12"/>
  <c r="G550" i="12"/>
  <c r="F550" i="12"/>
  <c r="E550" i="12"/>
  <c r="G549" i="12"/>
  <c r="F549" i="12"/>
  <c r="E549" i="12"/>
  <c r="G548" i="12"/>
  <c r="E547" i="12"/>
  <c r="G546" i="12"/>
  <c r="F546" i="12"/>
  <c r="E546" i="12"/>
  <c r="G545" i="12"/>
  <c r="F545" i="12"/>
  <c r="E545" i="12"/>
  <c r="G544" i="12"/>
  <c r="F544" i="12"/>
  <c r="E544" i="12"/>
  <c r="E543" i="12"/>
  <c r="G542" i="12"/>
  <c r="F542" i="12"/>
  <c r="E542" i="12"/>
  <c r="G541" i="12"/>
  <c r="F541" i="12"/>
  <c r="E541" i="12"/>
  <c r="G540" i="12"/>
  <c r="F540" i="12"/>
  <c r="E540" i="12"/>
  <c r="E539" i="12"/>
  <c r="G538" i="12"/>
  <c r="F538" i="12"/>
  <c r="E538" i="12"/>
  <c r="G537" i="12"/>
  <c r="F537" i="12"/>
  <c r="E537" i="12"/>
  <c r="G536" i="12"/>
  <c r="F536" i="12"/>
  <c r="E536" i="12"/>
  <c r="E535" i="12"/>
  <c r="G534" i="12"/>
  <c r="F534" i="12"/>
  <c r="E534" i="12"/>
  <c r="G533" i="12"/>
  <c r="F533" i="12"/>
  <c r="E533" i="12"/>
  <c r="G532" i="12"/>
  <c r="F532" i="12"/>
  <c r="E532" i="12"/>
  <c r="G530" i="12"/>
  <c r="F530" i="12"/>
  <c r="G529" i="12"/>
  <c r="F529" i="12"/>
  <c r="E529" i="12"/>
  <c r="G528" i="12"/>
  <c r="F528" i="12"/>
  <c r="E528" i="12"/>
  <c r="G527" i="12"/>
  <c r="E527" i="12"/>
  <c r="G526" i="12"/>
  <c r="F526" i="12"/>
  <c r="E526" i="12"/>
  <c r="G525" i="12"/>
  <c r="F525" i="12"/>
  <c r="E525" i="12"/>
  <c r="G524" i="12"/>
  <c r="F524" i="12"/>
  <c r="E524" i="12"/>
  <c r="G523" i="12"/>
  <c r="E523" i="12"/>
  <c r="G522" i="12"/>
  <c r="F522" i="12"/>
  <c r="E522" i="12"/>
  <c r="G521" i="12"/>
  <c r="F521" i="12"/>
  <c r="E521" i="12"/>
  <c r="G520" i="12"/>
  <c r="F520" i="12"/>
  <c r="E520" i="12"/>
  <c r="G519" i="12"/>
  <c r="E519" i="12"/>
  <c r="G518" i="12"/>
  <c r="F518" i="12"/>
  <c r="E518" i="12"/>
  <c r="G517" i="12"/>
  <c r="G516" i="12"/>
  <c r="F516" i="12"/>
  <c r="E515" i="12"/>
  <c r="G514" i="12"/>
  <c r="F514" i="12"/>
  <c r="G513" i="12"/>
  <c r="F513" i="12"/>
  <c r="E513" i="12"/>
  <c r="G512" i="12"/>
  <c r="F512" i="12"/>
  <c r="E512" i="12"/>
  <c r="G511" i="12"/>
  <c r="E511" i="12"/>
  <c r="G510" i="12"/>
  <c r="G509" i="12"/>
  <c r="G508" i="12"/>
  <c r="G507" i="12"/>
  <c r="E507" i="12"/>
  <c r="G506" i="12"/>
  <c r="F506" i="12"/>
  <c r="E506" i="12"/>
  <c r="G505" i="12"/>
  <c r="G504" i="12"/>
  <c r="F504" i="12"/>
  <c r="E504" i="12"/>
  <c r="G502" i="12"/>
  <c r="F502" i="12"/>
  <c r="G501" i="12"/>
  <c r="F501" i="12"/>
  <c r="E501" i="12"/>
  <c r="G500" i="12"/>
  <c r="E499" i="12"/>
  <c r="G498" i="12"/>
  <c r="G497" i="12"/>
  <c r="F497" i="12"/>
  <c r="E497" i="12"/>
  <c r="G496" i="12"/>
  <c r="F496" i="12"/>
  <c r="E496" i="12"/>
  <c r="E495" i="12"/>
  <c r="G494" i="12"/>
  <c r="F494" i="12"/>
  <c r="E494" i="12"/>
  <c r="G493" i="12"/>
  <c r="F493" i="12"/>
  <c r="E493" i="12"/>
  <c r="G492" i="12"/>
  <c r="F492" i="12"/>
  <c r="E492" i="12"/>
  <c r="E491" i="12"/>
  <c r="G490" i="12"/>
  <c r="G489" i="12"/>
  <c r="F489" i="12"/>
  <c r="E489" i="12"/>
  <c r="G488" i="12"/>
  <c r="F488" i="12"/>
  <c r="E488" i="12"/>
  <c r="G487" i="12"/>
  <c r="E487" i="12"/>
  <c r="G486" i="12"/>
  <c r="F486" i="12"/>
  <c r="E486" i="12"/>
  <c r="G485" i="12"/>
  <c r="F485" i="12"/>
  <c r="G484" i="12"/>
  <c r="E483" i="12"/>
  <c r="G482" i="12"/>
  <c r="F482" i="12"/>
  <c r="E482" i="12"/>
  <c r="G481" i="12"/>
  <c r="F481" i="12"/>
  <c r="G480" i="12"/>
  <c r="F480" i="12"/>
  <c r="F479" i="12"/>
  <c r="E479" i="12"/>
  <c r="G478" i="12"/>
  <c r="G477" i="12"/>
  <c r="F477" i="12"/>
  <c r="E477" i="12"/>
  <c r="G476" i="12"/>
  <c r="G475" i="12"/>
  <c r="G474" i="12"/>
  <c r="G473" i="12"/>
  <c r="F473" i="12"/>
  <c r="E473" i="12"/>
  <c r="G472" i="12"/>
  <c r="F472" i="12"/>
  <c r="E471" i="12"/>
  <c r="G470" i="12"/>
  <c r="F470" i="12"/>
  <c r="E470" i="12"/>
  <c r="G469" i="12"/>
  <c r="F469" i="12"/>
  <c r="E469" i="12"/>
  <c r="G468" i="12"/>
  <c r="F468" i="12"/>
  <c r="E468" i="12"/>
  <c r="E467" i="12"/>
  <c r="G466" i="12"/>
  <c r="F466" i="12"/>
  <c r="E466" i="12"/>
  <c r="G465" i="12"/>
  <c r="F465" i="12"/>
  <c r="E465" i="12"/>
  <c r="G464" i="12"/>
  <c r="F464" i="12"/>
  <c r="G463" i="12"/>
  <c r="E463" i="12"/>
  <c r="G462" i="12"/>
  <c r="G461" i="12"/>
  <c r="G460" i="12"/>
  <c r="G458" i="12"/>
  <c r="F458" i="12"/>
  <c r="E458" i="12"/>
  <c r="G457" i="12"/>
  <c r="F457" i="12"/>
  <c r="E457" i="12"/>
  <c r="G456" i="12"/>
  <c r="F456" i="12"/>
  <c r="E456" i="12"/>
  <c r="G455" i="12"/>
  <c r="E455" i="12"/>
  <c r="G454" i="12"/>
  <c r="F454" i="12"/>
  <c r="E454" i="12"/>
  <c r="G453" i="12"/>
  <c r="F453" i="12"/>
  <c r="E453" i="12"/>
  <c r="G452" i="12"/>
  <c r="F452" i="12"/>
  <c r="E452" i="12"/>
  <c r="G451" i="12"/>
  <c r="E451" i="12"/>
  <c r="G450" i="12"/>
  <c r="F450" i="12"/>
  <c r="E450" i="12"/>
  <c r="G449" i="12"/>
  <c r="F449" i="12"/>
  <c r="E449" i="12"/>
  <c r="G448" i="12"/>
  <c r="F448" i="12"/>
  <c r="E448" i="12"/>
  <c r="G447" i="12"/>
  <c r="E447" i="12"/>
  <c r="G446" i="12"/>
  <c r="G445" i="12"/>
  <c r="G444" i="12"/>
  <c r="F444" i="12"/>
  <c r="E444" i="12"/>
  <c r="E443" i="12"/>
  <c r="G442" i="12"/>
  <c r="G441" i="12"/>
  <c r="F441" i="12"/>
  <c r="G440" i="12"/>
  <c r="F440" i="12"/>
  <c r="E440" i="12"/>
  <c r="G439" i="12"/>
  <c r="E439" i="12"/>
  <c r="G438" i="12"/>
  <c r="F438" i="12"/>
  <c r="E438" i="12"/>
  <c r="G437" i="12"/>
  <c r="G436" i="12"/>
  <c r="F436" i="12"/>
  <c r="E436" i="12"/>
  <c r="E435" i="12"/>
  <c r="G434" i="12"/>
  <c r="F434" i="12"/>
  <c r="E434" i="12"/>
  <c r="G433" i="12"/>
  <c r="F433" i="12"/>
  <c r="G432" i="12"/>
  <c r="F432" i="12"/>
  <c r="E432" i="12"/>
  <c r="E431" i="12"/>
  <c r="G430" i="12"/>
  <c r="F430" i="12"/>
  <c r="E430" i="12"/>
  <c r="G429" i="12"/>
  <c r="F429" i="12"/>
  <c r="E429" i="12"/>
  <c r="G428" i="12"/>
  <c r="F427" i="12"/>
  <c r="G426" i="12"/>
  <c r="G425" i="12"/>
  <c r="G424" i="12"/>
  <c r="F424" i="12"/>
  <c r="E423" i="12"/>
  <c r="G422" i="12"/>
  <c r="F422" i="12"/>
  <c r="E422" i="12"/>
  <c r="G421" i="12"/>
  <c r="F421" i="12"/>
  <c r="G420" i="12"/>
  <c r="F420" i="12"/>
  <c r="E420" i="12"/>
  <c r="G418" i="12"/>
  <c r="F418" i="12"/>
  <c r="E418" i="12"/>
  <c r="G417" i="12"/>
  <c r="F417" i="12"/>
  <c r="E417" i="12"/>
  <c r="G416" i="12"/>
  <c r="F416" i="12"/>
  <c r="E416" i="12"/>
  <c r="G414" i="12"/>
  <c r="G413" i="12"/>
  <c r="G412" i="12"/>
  <c r="F412" i="12"/>
  <c r="E412" i="12"/>
  <c r="E411" i="12"/>
  <c r="G410" i="12"/>
  <c r="G409" i="12"/>
  <c r="F409" i="12"/>
  <c r="E409" i="12"/>
  <c r="G408" i="12"/>
  <c r="F408" i="12"/>
  <c r="E408" i="12"/>
  <c r="E407" i="12"/>
  <c r="G406" i="12"/>
  <c r="F406" i="12"/>
  <c r="G405" i="12"/>
  <c r="F405" i="12"/>
  <c r="E405" i="12"/>
  <c r="G404" i="12"/>
  <c r="E404" i="12"/>
  <c r="G403" i="12"/>
  <c r="E403" i="12"/>
  <c r="G402" i="12"/>
  <c r="F402" i="12"/>
  <c r="E402" i="12"/>
  <c r="G401" i="12"/>
  <c r="G400" i="12"/>
  <c r="F400" i="12"/>
  <c r="G398" i="12"/>
  <c r="F398" i="12"/>
  <c r="E398" i="12"/>
  <c r="G397" i="12"/>
  <c r="G396" i="12"/>
  <c r="G394" i="12"/>
  <c r="F394" i="12"/>
  <c r="E394" i="12"/>
  <c r="G393" i="12"/>
  <c r="F393" i="12"/>
  <c r="G392" i="12"/>
  <c r="F392" i="12"/>
  <c r="E392" i="12"/>
  <c r="E391" i="12"/>
  <c r="G390" i="12"/>
  <c r="F390" i="12"/>
  <c r="E390" i="12"/>
  <c r="G389" i="12"/>
  <c r="G388" i="12"/>
  <c r="F388" i="12"/>
  <c r="E388" i="12"/>
  <c r="G387" i="12"/>
  <c r="G386" i="12"/>
  <c r="G385" i="12"/>
  <c r="G384" i="12"/>
  <c r="F384" i="12"/>
  <c r="E384" i="12"/>
  <c r="G383" i="12"/>
  <c r="G382" i="12"/>
  <c r="G381" i="12"/>
  <c r="F381" i="12"/>
  <c r="E381" i="12"/>
  <c r="G380" i="12"/>
  <c r="F380" i="12"/>
  <c r="G379" i="12"/>
  <c r="G378" i="12"/>
  <c r="G377" i="12"/>
  <c r="G376" i="12"/>
  <c r="F376" i="12"/>
  <c r="E376" i="12"/>
  <c r="G375" i="12"/>
  <c r="G374" i="12"/>
  <c r="G373" i="12"/>
  <c r="F373" i="12"/>
  <c r="E373" i="12"/>
  <c r="G372" i="12"/>
  <c r="G370" i="12"/>
  <c r="G369" i="12"/>
  <c r="F369" i="12"/>
  <c r="E369" i="12"/>
  <c r="G368" i="12"/>
  <c r="E367" i="12"/>
  <c r="G366" i="12"/>
  <c r="F366" i="12"/>
  <c r="E366" i="12"/>
  <c r="G365" i="12"/>
  <c r="G364" i="12"/>
  <c r="G363" i="12"/>
  <c r="D362" i="12"/>
  <c r="F498" i="12" s="1"/>
  <c r="C362" i="12"/>
  <c r="E554" i="12" s="1"/>
  <c r="G356" i="12"/>
  <c r="F356" i="12"/>
  <c r="E356" i="12"/>
  <c r="G355" i="12"/>
  <c r="F355" i="12"/>
  <c r="E355" i="12"/>
  <c r="G353" i="12"/>
  <c r="F353" i="12"/>
  <c r="E353" i="12"/>
  <c r="G352" i="12"/>
  <c r="F352" i="12"/>
  <c r="E352" i="12"/>
  <c r="G351" i="12"/>
  <c r="F351" i="12"/>
  <c r="E351" i="12"/>
  <c r="E350" i="12"/>
  <c r="G349" i="12"/>
  <c r="F349" i="12"/>
  <c r="E349" i="12"/>
  <c r="G348" i="12"/>
  <c r="E348" i="12"/>
  <c r="G347" i="12"/>
  <c r="F347" i="12"/>
  <c r="E347" i="12"/>
  <c r="E346" i="12"/>
  <c r="G345" i="12"/>
  <c r="F345" i="12"/>
  <c r="E345" i="12"/>
  <c r="G344" i="12"/>
  <c r="F344" i="12"/>
  <c r="E344" i="12"/>
  <c r="G343" i="12"/>
  <c r="F343" i="12"/>
  <c r="E343" i="12"/>
  <c r="E342" i="12"/>
  <c r="G341" i="12"/>
  <c r="F341" i="12"/>
  <c r="E341" i="12"/>
  <c r="G340" i="12"/>
  <c r="G339" i="12"/>
  <c r="F339" i="12"/>
  <c r="E339" i="12"/>
  <c r="F338" i="12"/>
  <c r="E338" i="12"/>
  <c r="G337" i="12"/>
  <c r="F337" i="12"/>
  <c r="E337" i="12"/>
  <c r="G336" i="12"/>
  <c r="F336" i="12"/>
  <c r="E336" i="12"/>
  <c r="G335" i="12"/>
  <c r="F335" i="12"/>
  <c r="E335" i="12"/>
  <c r="F334" i="12"/>
  <c r="E334" i="12"/>
  <c r="G333" i="12"/>
  <c r="G332" i="12"/>
  <c r="F332" i="12"/>
  <c r="E332" i="12"/>
  <c r="G331" i="12"/>
  <c r="F330" i="12"/>
  <c r="E330" i="12"/>
  <c r="G329" i="12"/>
  <c r="E329" i="12"/>
  <c r="G328" i="12"/>
  <c r="F328" i="12"/>
  <c r="E328" i="12"/>
  <c r="G327" i="12"/>
  <c r="F327" i="12"/>
  <c r="E327" i="12"/>
  <c r="F326" i="12"/>
  <c r="E326" i="12"/>
  <c r="G325" i="12"/>
  <c r="F325" i="12"/>
  <c r="E325" i="12"/>
  <c r="G324" i="12"/>
  <c r="F324" i="12"/>
  <c r="E324" i="12"/>
  <c r="G323" i="12"/>
  <c r="F323" i="12"/>
  <c r="E323" i="12"/>
  <c r="F322" i="12"/>
  <c r="E322" i="12"/>
  <c r="G321" i="12"/>
  <c r="F321" i="12"/>
  <c r="G320" i="12"/>
  <c r="E320" i="12"/>
  <c r="G319" i="12"/>
  <c r="F319" i="12"/>
  <c r="E319" i="12"/>
  <c r="E318" i="12"/>
  <c r="G317" i="12"/>
  <c r="G316" i="12"/>
  <c r="F316" i="12"/>
  <c r="E316" i="12"/>
  <c r="G315" i="12"/>
  <c r="F315" i="12"/>
  <c r="E315" i="12"/>
  <c r="F314" i="12"/>
  <c r="E314" i="12"/>
  <c r="G313" i="12"/>
  <c r="F313" i="12"/>
  <c r="E313" i="12"/>
  <c r="G312" i="12"/>
  <c r="F312" i="12"/>
  <c r="E312" i="12"/>
  <c r="G311" i="12"/>
  <c r="F311" i="12"/>
  <c r="E311" i="12"/>
  <c r="F310" i="12"/>
  <c r="E310" i="12"/>
  <c r="G309" i="12"/>
  <c r="E309" i="12"/>
  <c r="G308" i="12"/>
  <c r="F308" i="12"/>
  <c r="E308" i="12"/>
  <c r="G307" i="12"/>
  <c r="F307" i="12"/>
  <c r="E307" i="12"/>
  <c r="F306" i="12"/>
  <c r="E306" i="12"/>
  <c r="G305" i="12"/>
  <c r="G304" i="12"/>
  <c r="F304" i="12"/>
  <c r="E304" i="12"/>
  <c r="G303" i="12"/>
  <c r="F303" i="12"/>
  <c r="E303" i="12"/>
  <c r="E302" i="12"/>
  <c r="G301" i="12"/>
  <c r="F301" i="12"/>
  <c r="E301" i="12"/>
  <c r="G300" i="12"/>
  <c r="F300" i="12"/>
  <c r="E300" i="12"/>
  <c r="G299" i="12"/>
  <c r="G298" i="12"/>
  <c r="G297" i="12"/>
  <c r="F297" i="12"/>
  <c r="E297" i="12"/>
  <c r="G296" i="12"/>
  <c r="F296" i="12"/>
  <c r="E296" i="12"/>
  <c r="G295" i="12"/>
  <c r="H295" i="12" s="1"/>
  <c r="F295" i="12"/>
  <c r="E295" i="12"/>
  <c r="E294" i="12"/>
  <c r="G293" i="12"/>
  <c r="E293" i="12"/>
  <c r="G292" i="12"/>
  <c r="F292" i="12"/>
  <c r="E292" i="12"/>
  <c r="G291" i="12"/>
  <c r="H291" i="12" s="1"/>
  <c r="F291" i="12"/>
  <c r="E291" i="12"/>
  <c r="E290" i="12"/>
  <c r="G289" i="12"/>
  <c r="F289" i="12"/>
  <c r="E289" i="12"/>
  <c r="G288" i="12"/>
  <c r="G287" i="12"/>
  <c r="G285" i="12"/>
  <c r="G284" i="12"/>
  <c r="F284" i="12"/>
  <c r="E284" i="12"/>
  <c r="G283" i="12"/>
  <c r="F283" i="12"/>
  <c r="E283" i="12"/>
  <c r="E282" i="12"/>
  <c r="G281" i="12"/>
  <c r="F281" i="12"/>
  <c r="E281" i="12"/>
  <c r="G280" i="12"/>
  <c r="F280" i="12"/>
  <c r="E280" i="12"/>
  <c r="G279" i="12"/>
  <c r="F279" i="12"/>
  <c r="E279" i="12"/>
  <c r="G277" i="12"/>
  <c r="F277" i="12"/>
  <c r="E277" i="12"/>
  <c r="G276" i="12"/>
  <c r="F276" i="12"/>
  <c r="E276" i="12"/>
  <c r="G275" i="12"/>
  <c r="F275" i="12"/>
  <c r="E275" i="12"/>
  <c r="G274" i="12"/>
  <c r="G273" i="12"/>
  <c r="F273" i="12"/>
  <c r="E273" i="12"/>
  <c r="G272" i="12"/>
  <c r="F272" i="12"/>
  <c r="E272" i="12"/>
  <c r="G271" i="12"/>
  <c r="F271" i="12"/>
  <c r="E271" i="12"/>
  <c r="E270" i="12"/>
  <c r="G269" i="12"/>
  <c r="F269" i="12"/>
  <c r="E269" i="12"/>
  <c r="G268" i="12"/>
  <c r="F268" i="12"/>
  <c r="E268" i="12"/>
  <c r="G267" i="12"/>
  <c r="F267" i="12"/>
  <c r="E267" i="12"/>
  <c r="E266" i="12"/>
  <c r="G265" i="12"/>
  <c r="F265" i="12"/>
  <c r="E265" i="12"/>
  <c r="G264" i="12"/>
  <c r="E264" i="12"/>
  <c r="G263" i="12"/>
  <c r="E263" i="12"/>
  <c r="G262" i="12"/>
  <c r="H262" i="12" s="1"/>
  <c r="E262" i="12"/>
  <c r="G261" i="12"/>
  <c r="F261" i="12"/>
  <c r="E261" i="12"/>
  <c r="G260" i="12"/>
  <c r="F260" i="12"/>
  <c r="E260" i="12"/>
  <c r="G259" i="12"/>
  <c r="F259" i="12"/>
  <c r="E259" i="12"/>
  <c r="G258" i="12"/>
  <c r="H258" i="12" s="1"/>
  <c r="E258" i="12"/>
  <c r="G257" i="12"/>
  <c r="F257" i="12"/>
  <c r="E257" i="12"/>
  <c r="G256" i="12"/>
  <c r="F256" i="12"/>
  <c r="E256" i="12"/>
  <c r="G255" i="12"/>
  <c r="F255" i="12"/>
  <c r="E255" i="12"/>
  <c r="G254" i="12"/>
  <c r="H254" i="12" s="1"/>
  <c r="E254" i="12"/>
  <c r="G253" i="12"/>
  <c r="F253" i="12"/>
  <c r="E253" i="12"/>
  <c r="G252" i="12"/>
  <c r="F252" i="12"/>
  <c r="E252" i="12"/>
  <c r="G251" i="12"/>
  <c r="G250" i="12"/>
  <c r="H250" i="12" s="1"/>
  <c r="E250" i="12"/>
  <c r="G249" i="12"/>
  <c r="H249" i="12" s="1"/>
  <c r="F249" i="12"/>
  <c r="E249" i="12"/>
  <c r="G248" i="12"/>
  <c r="H248" i="12" s="1"/>
  <c r="E248" i="12"/>
  <c r="G247" i="12"/>
  <c r="H247" i="12" s="1"/>
  <c r="F247" i="12"/>
  <c r="E247" i="12"/>
  <c r="G246" i="12"/>
  <c r="H246" i="12" s="1"/>
  <c r="E246" i="12"/>
  <c r="G245" i="12"/>
  <c r="H245" i="12" s="1"/>
  <c r="F245" i="12"/>
  <c r="E245" i="12"/>
  <c r="G244" i="12"/>
  <c r="H244" i="12" s="1"/>
  <c r="F244" i="12"/>
  <c r="E244" i="12"/>
  <c r="G243" i="12"/>
  <c r="H243" i="12" s="1"/>
  <c r="F243" i="12"/>
  <c r="E243" i="12"/>
  <c r="G242" i="12"/>
  <c r="H242" i="12" s="1"/>
  <c r="E242" i="12"/>
  <c r="G241" i="12"/>
  <c r="E241" i="12"/>
  <c r="G240" i="12"/>
  <c r="F240" i="12"/>
  <c r="E240" i="12"/>
  <c r="G239" i="12"/>
  <c r="F239" i="12"/>
  <c r="E239" i="12"/>
  <c r="F238" i="12"/>
  <c r="E238" i="12"/>
  <c r="G237" i="12"/>
  <c r="F237" i="12"/>
  <c r="E237" i="12"/>
  <c r="G236" i="12"/>
  <c r="F236" i="12"/>
  <c r="E236" i="12"/>
  <c r="G235" i="12"/>
  <c r="E234" i="12"/>
  <c r="G233" i="12"/>
  <c r="F233" i="12"/>
  <c r="E233" i="12"/>
  <c r="G232" i="12"/>
  <c r="F232" i="12"/>
  <c r="E232" i="12"/>
  <c r="G231" i="12"/>
  <c r="F231" i="12"/>
  <c r="E231" i="12"/>
  <c r="E230" i="12"/>
  <c r="G229" i="12"/>
  <c r="F229" i="12"/>
  <c r="E229" i="12"/>
  <c r="G228" i="12"/>
  <c r="G227" i="12"/>
  <c r="F227" i="12"/>
  <c r="E227" i="12"/>
  <c r="F226" i="12"/>
  <c r="E226" i="12"/>
  <c r="G225" i="12"/>
  <c r="F225" i="12"/>
  <c r="E225" i="12"/>
  <c r="G224" i="12"/>
  <c r="F224" i="12"/>
  <c r="E224" i="12"/>
  <c r="G223" i="12"/>
  <c r="H223" i="12" s="1"/>
  <c r="E223" i="12"/>
  <c r="E222" i="12"/>
  <c r="G221" i="12"/>
  <c r="E221" i="12"/>
  <c r="G220" i="12"/>
  <c r="G219" i="12"/>
  <c r="G217" i="12"/>
  <c r="F217" i="12"/>
  <c r="E217" i="12"/>
  <c r="G216" i="12"/>
  <c r="F216" i="12"/>
  <c r="E216" i="12"/>
  <c r="G215" i="12"/>
  <c r="G213" i="12"/>
  <c r="G212" i="12"/>
  <c r="G211" i="12"/>
  <c r="F210" i="12"/>
  <c r="E210" i="12"/>
  <c r="G209" i="12"/>
  <c r="G208" i="12"/>
  <c r="G207" i="12"/>
  <c r="E207" i="12"/>
  <c r="E206" i="12"/>
  <c r="G205" i="12"/>
  <c r="F205" i="12"/>
  <c r="E205" i="12"/>
  <c r="G204" i="12"/>
  <c r="E204" i="12"/>
  <c r="G203" i="12"/>
  <c r="G202" i="12"/>
  <c r="G201" i="12"/>
  <c r="F201" i="12"/>
  <c r="E201" i="12"/>
  <c r="G200" i="12"/>
  <c r="E200" i="12"/>
  <c r="G199" i="12"/>
  <c r="F199" i="12"/>
  <c r="E199" i="12"/>
  <c r="E198" i="12"/>
  <c r="G197" i="12"/>
  <c r="G196" i="12"/>
  <c r="G195" i="12"/>
  <c r="G194" i="12"/>
  <c r="G193" i="12"/>
  <c r="F193" i="12"/>
  <c r="E193" i="12"/>
  <c r="G192" i="12"/>
  <c r="F192" i="12"/>
  <c r="E192" i="12"/>
  <c r="G191" i="12"/>
  <c r="G190" i="12"/>
  <c r="G189" i="12"/>
  <c r="F189" i="12"/>
  <c r="E189" i="12"/>
  <c r="G188" i="12"/>
  <c r="E188" i="12"/>
  <c r="G187" i="12"/>
  <c r="F187" i="12"/>
  <c r="G186" i="12"/>
  <c r="E186" i="12"/>
  <c r="G185" i="12"/>
  <c r="F185" i="12"/>
  <c r="E185" i="12"/>
  <c r="G184" i="12"/>
  <c r="G183" i="12"/>
  <c r="E183" i="12"/>
  <c r="G182" i="12"/>
  <c r="D181" i="12"/>
  <c r="C181" i="12"/>
  <c r="E287" i="12" s="1"/>
  <c r="G175" i="12"/>
  <c r="F175" i="12"/>
  <c r="E175" i="12"/>
  <c r="G174" i="12"/>
  <c r="F174" i="12"/>
  <c r="E174" i="12"/>
  <c r="F173" i="12"/>
  <c r="E173" i="12"/>
  <c r="G172" i="12"/>
  <c r="G171" i="12"/>
  <c r="F171" i="12"/>
  <c r="E171" i="12"/>
  <c r="G170" i="12"/>
  <c r="F170" i="12"/>
  <c r="E170" i="12"/>
  <c r="E169" i="12"/>
  <c r="G168" i="12"/>
  <c r="F168" i="12"/>
  <c r="E168" i="12"/>
  <c r="G167" i="12"/>
  <c r="F167" i="12"/>
  <c r="E167" i="12"/>
  <c r="G166" i="12"/>
  <c r="F166" i="12"/>
  <c r="E166" i="12"/>
  <c r="E165" i="12"/>
  <c r="G164" i="12"/>
  <c r="E164" i="12"/>
  <c r="G163" i="12"/>
  <c r="F163" i="12"/>
  <c r="E163" i="12"/>
  <c r="G162" i="12"/>
  <c r="F162" i="12"/>
  <c r="E162" i="12"/>
  <c r="G160" i="12"/>
  <c r="F160" i="12"/>
  <c r="E160" i="12"/>
  <c r="G159" i="12"/>
  <c r="F159" i="12"/>
  <c r="E159" i="12"/>
  <c r="G158" i="12"/>
  <c r="F158" i="12"/>
  <c r="E158" i="12"/>
  <c r="F157" i="12"/>
  <c r="E157" i="12"/>
  <c r="G156" i="12"/>
  <c r="F156" i="12"/>
  <c r="E156" i="12"/>
  <c r="G155" i="12"/>
  <c r="F155" i="12"/>
  <c r="E155" i="12"/>
  <c r="G154" i="12"/>
  <c r="F154" i="12"/>
  <c r="E154" i="12"/>
  <c r="F153" i="12"/>
  <c r="E153" i="12"/>
  <c r="G152" i="12"/>
  <c r="F152" i="12"/>
  <c r="E152" i="12"/>
  <c r="G151" i="12"/>
  <c r="F151" i="12"/>
  <c r="E151" i="12"/>
  <c r="G150" i="12"/>
  <c r="E150" i="12"/>
  <c r="F149" i="12"/>
  <c r="E149" i="12"/>
  <c r="G148" i="12"/>
  <c r="F148" i="12"/>
  <c r="E148" i="12"/>
  <c r="G147" i="12"/>
  <c r="F147" i="12"/>
  <c r="E147" i="12"/>
  <c r="G146" i="12"/>
  <c r="F146" i="12"/>
  <c r="E146" i="12"/>
  <c r="F145" i="12"/>
  <c r="E145" i="12"/>
  <c r="G144" i="12"/>
  <c r="F144" i="12"/>
  <c r="E144" i="12"/>
  <c r="G143" i="12"/>
  <c r="F143" i="12"/>
  <c r="E143" i="12"/>
  <c r="G142" i="12"/>
  <c r="E142" i="12"/>
  <c r="G140" i="12"/>
  <c r="G139" i="12"/>
  <c r="G138" i="12"/>
  <c r="F138" i="12"/>
  <c r="E138" i="12"/>
  <c r="G136" i="12"/>
  <c r="F136" i="12"/>
  <c r="G135" i="12"/>
  <c r="F135" i="12"/>
  <c r="E135" i="12"/>
  <c r="G134" i="12"/>
  <c r="F134" i="12"/>
  <c r="E134" i="12"/>
  <c r="E133" i="12"/>
  <c r="G132" i="12"/>
  <c r="G131" i="12"/>
  <c r="F131" i="12"/>
  <c r="E131" i="12"/>
  <c r="G130" i="12"/>
  <c r="F130" i="12"/>
  <c r="E130" i="12"/>
  <c r="E129" i="12"/>
  <c r="G128" i="12"/>
  <c r="F128" i="12"/>
  <c r="G127" i="12"/>
  <c r="F127" i="12"/>
  <c r="E127" i="12"/>
  <c r="G126" i="12"/>
  <c r="F126" i="12"/>
  <c r="E126" i="12"/>
  <c r="G125" i="12"/>
  <c r="E125" i="12"/>
  <c r="G124" i="12"/>
  <c r="E124" i="12"/>
  <c r="G123" i="12"/>
  <c r="G122" i="12"/>
  <c r="E122" i="12"/>
  <c r="E121" i="12"/>
  <c r="G120" i="12"/>
  <c r="G119" i="12"/>
  <c r="F119" i="12"/>
  <c r="E119" i="12"/>
  <c r="G118" i="12"/>
  <c r="E117" i="12"/>
  <c r="G116" i="12"/>
  <c r="F116" i="12"/>
  <c r="E116" i="12"/>
  <c r="G115" i="12"/>
  <c r="F115" i="12"/>
  <c r="E115" i="12"/>
  <c r="G114" i="12"/>
  <c r="F114" i="12"/>
  <c r="E114" i="12"/>
  <c r="G112" i="12"/>
  <c r="F112" i="12"/>
  <c r="E112" i="12"/>
  <c r="G111" i="12"/>
  <c r="G110" i="12"/>
  <c r="E109" i="12"/>
  <c r="G108" i="12"/>
  <c r="F108" i="12"/>
  <c r="E108" i="12"/>
  <c r="G107" i="12"/>
  <c r="F107" i="12"/>
  <c r="E107" i="12"/>
  <c r="G106" i="12"/>
  <c r="F105" i="12"/>
  <c r="E105" i="12"/>
  <c r="G104" i="12"/>
  <c r="F104" i="12"/>
  <c r="E104" i="12"/>
  <c r="G103" i="12"/>
  <c r="E103" i="12"/>
  <c r="G102" i="12"/>
  <c r="F102" i="12"/>
  <c r="E102" i="12"/>
  <c r="E101" i="12"/>
  <c r="G100" i="12"/>
  <c r="G99" i="12"/>
  <c r="F99" i="12"/>
  <c r="G98" i="12"/>
  <c r="E97" i="12"/>
  <c r="G96" i="12"/>
  <c r="G95" i="12"/>
  <c r="G94" i="12"/>
  <c r="G92" i="12"/>
  <c r="F92" i="12"/>
  <c r="E92" i="12"/>
  <c r="G91" i="12"/>
  <c r="F91" i="12"/>
  <c r="E91" i="12"/>
  <c r="G90" i="12"/>
  <c r="F90" i="12"/>
  <c r="E90" i="12"/>
  <c r="E89" i="12"/>
  <c r="G88" i="12"/>
  <c r="F88" i="12"/>
  <c r="E88" i="12"/>
  <c r="G87" i="12"/>
  <c r="F87" i="12"/>
  <c r="G86" i="12"/>
  <c r="F86" i="12"/>
  <c r="E86" i="12"/>
  <c r="G85" i="12"/>
  <c r="E85" i="12"/>
  <c r="G84" i="12"/>
  <c r="F84" i="12"/>
  <c r="E84" i="12"/>
  <c r="G83" i="12"/>
  <c r="F83" i="12"/>
  <c r="G82" i="12"/>
  <c r="F82" i="12"/>
  <c r="E82" i="12"/>
  <c r="E81" i="12"/>
  <c r="G80" i="12"/>
  <c r="G79" i="12"/>
  <c r="F79" i="12"/>
  <c r="E79" i="12"/>
  <c r="G78" i="12"/>
  <c r="E78" i="12"/>
  <c r="G77" i="12"/>
  <c r="D76" i="12"/>
  <c r="F132" i="12" s="1"/>
  <c r="C76" i="12"/>
  <c r="E172" i="12" s="1"/>
  <c r="G70" i="12"/>
  <c r="F70" i="12"/>
  <c r="E70" i="12"/>
  <c r="G69" i="12"/>
  <c r="G68" i="12"/>
  <c r="E68" i="12"/>
  <c r="G67" i="12"/>
  <c r="F67" i="12"/>
  <c r="E67" i="12"/>
  <c r="G66" i="12"/>
  <c r="F66" i="12"/>
  <c r="E66" i="12"/>
  <c r="G65" i="12"/>
  <c r="F65" i="12"/>
  <c r="E65" i="12"/>
  <c r="G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E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F45" i="12"/>
  <c r="E45" i="12"/>
  <c r="G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F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G29" i="12"/>
  <c r="F29" i="12"/>
  <c r="E29" i="12"/>
  <c r="G28" i="12"/>
  <c r="F28" i="12"/>
  <c r="E28" i="12"/>
  <c r="G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30" i="12" s="1"/>
  <c r="C19" i="12"/>
  <c r="E30" i="12" s="1"/>
  <c r="C11" i="12"/>
  <c r="C10" i="12"/>
  <c r="G629" i="11"/>
  <c r="E629" i="11"/>
  <c r="G628" i="11"/>
  <c r="G627" i="11"/>
  <c r="F627" i="11"/>
  <c r="E627" i="11"/>
  <c r="E626" i="11"/>
  <c r="G625" i="11"/>
  <c r="G624" i="11"/>
  <c r="F624" i="11"/>
  <c r="G623" i="11"/>
  <c r="F623" i="11"/>
  <c r="E623" i="11"/>
  <c r="G621" i="11"/>
  <c r="G620" i="11"/>
  <c r="E620" i="11"/>
  <c r="G619" i="11"/>
  <c r="G617" i="11"/>
  <c r="E617" i="11"/>
  <c r="G616" i="11"/>
  <c r="E616" i="11"/>
  <c r="G615" i="11"/>
  <c r="F615" i="11"/>
  <c r="E615" i="11"/>
  <c r="G613" i="11"/>
  <c r="F613" i="11"/>
  <c r="E613" i="11"/>
  <c r="G612" i="11"/>
  <c r="G611" i="11"/>
  <c r="E610" i="11"/>
  <c r="G609" i="11"/>
  <c r="F609" i="11"/>
  <c r="E609" i="11"/>
  <c r="G608" i="11"/>
  <c r="E608" i="11"/>
  <c r="G607" i="11"/>
  <c r="F607" i="11"/>
  <c r="E607" i="11"/>
  <c r="G605" i="11"/>
  <c r="G604" i="11"/>
  <c r="E604" i="11"/>
  <c r="G603" i="11"/>
  <c r="E603" i="11"/>
  <c r="G602" i="11"/>
  <c r="C601" i="11"/>
  <c r="E622" i="11" s="1"/>
  <c r="F595" i="11"/>
  <c r="E595" i="11"/>
  <c r="G594" i="11"/>
  <c r="F594" i="11"/>
  <c r="E594" i="11"/>
  <c r="G593" i="11"/>
  <c r="H593" i="11" s="1"/>
  <c r="F593" i="11"/>
  <c r="E593" i="11"/>
  <c r="G592" i="11"/>
  <c r="F592" i="11"/>
  <c r="E592" i="11"/>
  <c r="G590" i="11"/>
  <c r="H590" i="11" s="1"/>
  <c r="F590" i="11"/>
  <c r="E590" i="11"/>
  <c r="G589" i="11"/>
  <c r="G588" i="11"/>
  <c r="F587" i="11"/>
  <c r="E587" i="11"/>
  <c r="G586" i="11"/>
  <c r="G585" i="11"/>
  <c r="G584" i="11"/>
  <c r="F584" i="11"/>
  <c r="E584" i="11"/>
  <c r="F583" i="11"/>
  <c r="E583" i="11"/>
  <c r="G582" i="11"/>
  <c r="G581" i="11"/>
  <c r="G580" i="11"/>
  <c r="G578" i="11"/>
  <c r="F578" i="11"/>
  <c r="E578" i="11"/>
  <c r="G577" i="11"/>
  <c r="F577" i="11"/>
  <c r="E577" i="11"/>
  <c r="G576" i="11"/>
  <c r="E575" i="11"/>
  <c r="G574" i="11"/>
  <c r="E574" i="11"/>
  <c r="G573" i="11"/>
  <c r="F573" i="11"/>
  <c r="E573" i="11"/>
  <c r="G572" i="11"/>
  <c r="F572" i="11"/>
  <c r="E572" i="11"/>
  <c r="G571" i="11"/>
  <c r="E571" i="11"/>
  <c r="G570" i="11"/>
  <c r="G569" i="11"/>
  <c r="G568" i="11"/>
  <c r="E568" i="11"/>
  <c r="E567" i="11"/>
  <c r="G566" i="11"/>
  <c r="F566" i="11"/>
  <c r="E566" i="11"/>
  <c r="G565" i="11"/>
  <c r="F565" i="11"/>
  <c r="E565" i="11"/>
  <c r="G564" i="11"/>
  <c r="F564" i="11"/>
  <c r="E564" i="11"/>
  <c r="E563" i="11"/>
  <c r="G562" i="11"/>
  <c r="F562" i="11"/>
  <c r="E562" i="11"/>
  <c r="G561" i="11"/>
  <c r="F561" i="11"/>
  <c r="E561" i="11"/>
  <c r="G560" i="11"/>
  <c r="F560" i="11"/>
  <c r="E560" i="11"/>
  <c r="G558" i="11"/>
  <c r="G557" i="11"/>
  <c r="H557" i="11" s="1"/>
  <c r="F557" i="11"/>
  <c r="E557" i="11"/>
  <c r="G556" i="11"/>
  <c r="F556" i="11"/>
  <c r="G554" i="11"/>
  <c r="E554" i="11"/>
  <c r="G553" i="11"/>
  <c r="F553" i="11"/>
  <c r="E553" i="11"/>
  <c r="G552" i="11"/>
  <c r="G551" i="11"/>
  <c r="E551" i="11"/>
  <c r="G550" i="11"/>
  <c r="F550" i="11"/>
  <c r="E550" i="11"/>
  <c r="G549" i="11"/>
  <c r="F549" i="11"/>
  <c r="E549" i="11"/>
  <c r="G548" i="11"/>
  <c r="F548" i="11"/>
  <c r="E548" i="11"/>
  <c r="G547" i="11"/>
  <c r="E547" i="11"/>
  <c r="G546" i="11"/>
  <c r="F546" i="11"/>
  <c r="E546" i="11"/>
  <c r="G545" i="11"/>
  <c r="E545" i="11"/>
  <c r="G544" i="11"/>
  <c r="F544" i="11"/>
  <c r="F543" i="11"/>
  <c r="E543" i="11"/>
  <c r="G542" i="11"/>
  <c r="F542" i="11"/>
  <c r="G541" i="11"/>
  <c r="F541" i="11"/>
  <c r="E541" i="11"/>
  <c r="G540" i="11"/>
  <c r="F540" i="11"/>
  <c r="E540" i="11"/>
  <c r="E539" i="11"/>
  <c r="G538" i="11"/>
  <c r="F538" i="11"/>
  <c r="E538" i="11"/>
  <c r="G537" i="11"/>
  <c r="F537" i="11"/>
  <c r="E537" i="11"/>
  <c r="G536" i="11"/>
  <c r="E536" i="11"/>
  <c r="E535" i="11"/>
  <c r="G534" i="11"/>
  <c r="F534" i="11"/>
  <c r="E534" i="11"/>
  <c r="G533" i="11"/>
  <c r="F533" i="11"/>
  <c r="E533" i="11"/>
  <c r="G532" i="11"/>
  <c r="F532" i="11"/>
  <c r="E532" i="11"/>
  <c r="E531" i="11"/>
  <c r="G530" i="11"/>
  <c r="G529" i="11"/>
  <c r="F529" i="11"/>
  <c r="E529" i="11"/>
  <c r="G528" i="11"/>
  <c r="F528" i="11"/>
  <c r="E528" i="11"/>
  <c r="E527" i="11"/>
  <c r="G526" i="11"/>
  <c r="F526" i="11"/>
  <c r="E526" i="11"/>
  <c r="G525" i="11"/>
  <c r="F525" i="11"/>
  <c r="E525" i="11"/>
  <c r="G524" i="11"/>
  <c r="F524" i="11"/>
  <c r="E524" i="11"/>
  <c r="E523" i="11"/>
  <c r="G522" i="11"/>
  <c r="F522" i="11"/>
  <c r="E522" i="11"/>
  <c r="G521" i="11"/>
  <c r="F521" i="11"/>
  <c r="E521" i="11"/>
  <c r="G520" i="11"/>
  <c r="E520" i="11"/>
  <c r="G519" i="11"/>
  <c r="G518" i="11"/>
  <c r="F518" i="11"/>
  <c r="E518" i="11"/>
  <c r="G517" i="11"/>
  <c r="F517" i="11"/>
  <c r="E517" i="11"/>
  <c r="G516" i="11"/>
  <c r="E516" i="11"/>
  <c r="E515" i="11"/>
  <c r="G514" i="11"/>
  <c r="F514" i="11"/>
  <c r="E514" i="11"/>
  <c r="G513" i="11"/>
  <c r="E513" i="11"/>
  <c r="G512" i="11"/>
  <c r="F512" i="11"/>
  <c r="E512" i="11"/>
  <c r="G511" i="11"/>
  <c r="G510" i="11"/>
  <c r="F510" i="11"/>
  <c r="E510" i="11"/>
  <c r="G509" i="11"/>
  <c r="G508" i="11"/>
  <c r="E507" i="11"/>
  <c r="G506" i="11"/>
  <c r="F506" i="11"/>
  <c r="E506" i="11"/>
  <c r="G505" i="11"/>
  <c r="G504" i="11"/>
  <c r="E504" i="11"/>
  <c r="G502" i="11"/>
  <c r="E502" i="11"/>
  <c r="G501" i="11"/>
  <c r="F501" i="11"/>
  <c r="E501" i="11"/>
  <c r="G500" i="11"/>
  <c r="E500" i="11"/>
  <c r="F499" i="11"/>
  <c r="E499" i="11"/>
  <c r="G498" i="11"/>
  <c r="G497" i="11"/>
  <c r="F497" i="11"/>
  <c r="E497" i="11"/>
  <c r="G496" i="11"/>
  <c r="F496" i="11"/>
  <c r="E496" i="11"/>
  <c r="E495" i="11"/>
  <c r="G494" i="11"/>
  <c r="F494" i="11"/>
  <c r="E494" i="11"/>
  <c r="G493" i="11"/>
  <c r="H493" i="11" s="1"/>
  <c r="F493" i="11"/>
  <c r="E493" i="11"/>
  <c r="G492" i="11"/>
  <c r="F492" i="11"/>
  <c r="E492" i="11"/>
  <c r="G491" i="11"/>
  <c r="E491" i="11"/>
  <c r="G490" i="11"/>
  <c r="G489" i="11"/>
  <c r="F489" i="11"/>
  <c r="E489" i="11"/>
  <c r="G488" i="11"/>
  <c r="G487" i="11"/>
  <c r="G486" i="11"/>
  <c r="H486" i="11" s="1"/>
  <c r="F486" i="11"/>
  <c r="E486" i="11"/>
  <c r="G485" i="11"/>
  <c r="G484" i="11"/>
  <c r="E483" i="11"/>
  <c r="G482" i="11"/>
  <c r="G481" i="11"/>
  <c r="F481" i="11"/>
  <c r="E481" i="11"/>
  <c r="G480" i="11"/>
  <c r="E480" i="11"/>
  <c r="G479" i="11"/>
  <c r="H479" i="11" s="1"/>
  <c r="E479" i="11"/>
  <c r="G478" i="11"/>
  <c r="F478" i="11"/>
  <c r="G477" i="11"/>
  <c r="E477" i="11"/>
  <c r="G476" i="11"/>
  <c r="G475" i="11"/>
  <c r="E475" i="11"/>
  <c r="G474" i="11"/>
  <c r="G473" i="11"/>
  <c r="F473" i="11"/>
  <c r="E473" i="11"/>
  <c r="G472" i="11"/>
  <c r="F471" i="11"/>
  <c r="E471" i="11"/>
  <c r="G470" i="11"/>
  <c r="F470" i="11"/>
  <c r="E470" i="11"/>
  <c r="G469" i="11"/>
  <c r="F469" i="11"/>
  <c r="E469" i="11"/>
  <c r="G468" i="11"/>
  <c r="F468" i="11"/>
  <c r="E468" i="11"/>
  <c r="F467" i="11"/>
  <c r="E467" i="11"/>
  <c r="G466" i="11"/>
  <c r="F466" i="11"/>
  <c r="E466" i="11"/>
  <c r="G465" i="11"/>
  <c r="F465" i="11"/>
  <c r="E465" i="11"/>
  <c r="G464" i="11"/>
  <c r="E463" i="11"/>
  <c r="G462" i="11"/>
  <c r="E462" i="11"/>
  <c r="G461" i="11"/>
  <c r="G460" i="11"/>
  <c r="E459" i="11"/>
  <c r="G458" i="11"/>
  <c r="G457" i="11"/>
  <c r="G456" i="11"/>
  <c r="F455" i="11"/>
  <c r="E455" i="11"/>
  <c r="G454" i="11"/>
  <c r="F454" i="11"/>
  <c r="E454" i="11"/>
  <c r="G453" i="11"/>
  <c r="G452" i="11"/>
  <c r="F452" i="11"/>
  <c r="G451" i="11"/>
  <c r="G450" i="11"/>
  <c r="G449" i="11"/>
  <c r="E449" i="11"/>
  <c r="G448" i="11"/>
  <c r="F448" i="11"/>
  <c r="E448" i="11"/>
  <c r="F447" i="11"/>
  <c r="E447" i="11"/>
  <c r="G446" i="11"/>
  <c r="F446" i="11"/>
  <c r="E446" i="11"/>
  <c r="G445" i="11"/>
  <c r="F445" i="11"/>
  <c r="E445" i="11"/>
  <c r="G444" i="11"/>
  <c r="F444" i="11"/>
  <c r="E444" i="11"/>
  <c r="F443" i="11"/>
  <c r="E443" i="11"/>
  <c r="G442" i="11"/>
  <c r="F442" i="11"/>
  <c r="E442" i="11"/>
  <c r="G441" i="11"/>
  <c r="E441" i="11"/>
  <c r="G440" i="11"/>
  <c r="F440" i="11"/>
  <c r="E440" i="11"/>
  <c r="F439" i="11"/>
  <c r="E439" i="11"/>
  <c r="G438" i="11"/>
  <c r="F438" i="11"/>
  <c r="E438" i="11"/>
  <c r="G437" i="11"/>
  <c r="G436" i="11"/>
  <c r="H436" i="11" s="1"/>
  <c r="F436" i="11"/>
  <c r="E436" i="11"/>
  <c r="E435" i="11"/>
  <c r="G434" i="11"/>
  <c r="G433" i="11"/>
  <c r="F433" i="11"/>
  <c r="G432" i="11"/>
  <c r="E432" i="11"/>
  <c r="E431" i="11"/>
  <c r="G430" i="11"/>
  <c r="F430" i="11"/>
  <c r="E430" i="11"/>
  <c r="G429" i="11"/>
  <c r="F429" i="11"/>
  <c r="E429" i="11"/>
  <c r="G428" i="11"/>
  <c r="G427" i="11"/>
  <c r="E427" i="11"/>
  <c r="G426" i="11"/>
  <c r="E426" i="11"/>
  <c r="G425" i="11"/>
  <c r="G424" i="11"/>
  <c r="E424" i="11"/>
  <c r="F423" i="11"/>
  <c r="E423" i="11"/>
  <c r="G422" i="11"/>
  <c r="F422" i="11"/>
  <c r="E422" i="11"/>
  <c r="G421" i="11"/>
  <c r="F421" i="11"/>
  <c r="E421" i="11"/>
  <c r="G420" i="11"/>
  <c r="F420" i="11"/>
  <c r="E420" i="11"/>
  <c r="G418" i="11"/>
  <c r="F418" i="11"/>
  <c r="E418" i="11"/>
  <c r="G417" i="11"/>
  <c r="F417" i="11"/>
  <c r="E417" i="11"/>
  <c r="G416" i="11"/>
  <c r="F416" i="11"/>
  <c r="E416" i="11"/>
  <c r="G414" i="11"/>
  <c r="E414" i="11"/>
  <c r="G413" i="11"/>
  <c r="G412" i="11"/>
  <c r="F412" i="11"/>
  <c r="E412" i="11"/>
  <c r="E411" i="11"/>
  <c r="G410" i="11"/>
  <c r="E410" i="11"/>
  <c r="G409" i="11"/>
  <c r="F409" i="11"/>
  <c r="E409" i="11"/>
  <c r="G408" i="11"/>
  <c r="F408" i="11"/>
  <c r="E408" i="11"/>
  <c r="G406" i="11"/>
  <c r="F406" i="11"/>
  <c r="E406" i="11"/>
  <c r="G405" i="11"/>
  <c r="F405" i="11"/>
  <c r="E405" i="11"/>
  <c r="G404" i="11"/>
  <c r="F404" i="11"/>
  <c r="E404" i="11"/>
  <c r="E403" i="11"/>
  <c r="G402" i="11"/>
  <c r="F402" i="11"/>
  <c r="E402" i="11"/>
  <c r="G401" i="11"/>
  <c r="G400" i="11"/>
  <c r="E400" i="11"/>
  <c r="G399" i="11"/>
  <c r="E399" i="11"/>
  <c r="G398" i="11"/>
  <c r="F398" i="11"/>
  <c r="E398" i="11"/>
  <c r="G397" i="11"/>
  <c r="G396" i="11"/>
  <c r="E396" i="11"/>
  <c r="G394" i="11"/>
  <c r="F394" i="11"/>
  <c r="E394" i="11"/>
  <c r="G393" i="11"/>
  <c r="G392" i="11"/>
  <c r="E392" i="11"/>
  <c r="F391" i="11"/>
  <c r="E391" i="11"/>
  <c r="G390" i="11"/>
  <c r="F390" i="11"/>
  <c r="E390" i="11"/>
  <c r="G389" i="11"/>
  <c r="E389" i="11"/>
  <c r="G388" i="11"/>
  <c r="F388" i="11"/>
  <c r="E388" i="11"/>
  <c r="G386" i="11"/>
  <c r="G385" i="11"/>
  <c r="E385" i="11"/>
  <c r="G384" i="11"/>
  <c r="F384" i="11"/>
  <c r="E384" i="11"/>
  <c r="G383" i="11"/>
  <c r="E383" i="11"/>
  <c r="G382" i="11"/>
  <c r="E382" i="11"/>
  <c r="G381" i="11"/>
  <c r="F381" i="11"/>
  <c r="E381" i="11"/>
  <c r="G380" i="11"/>
  <c r="F380" i="11"/>
  <c r="E380" i="11"/>
  <c r="G379" i="11"/>
  <c r="E379" i="11"/>
  <c r="G378" i="11"/>
  <c r="F378" i="11"/>
  <c r="E378" i="11"/>
  <c r="G377" i="11"/>
  <c r="E377" i="11"/>
  <c r="G376" i="11"/>
  <c r="F376" i="11"/>
  <c r="E376" i="11"/>
  <c r="G375" i="11"/>
  <c r="G374" i="11"/>
  <c r="E374" i="11"/>
  <c r="G373" i="11"/>
  <c r="F373" i="11"/>
  <c r="E373" i="11"/>
  <c r="G372" i="11"/>
  <c r="E372" i="11"/>
  <c r="G370" i="11"/>
  <c r="E370" i="11"/>
  <c r="G369" i="11"/>
  <c r="E369" i="11"/>
  <c r="G368" i="11"/>
  <c r="G366" i="11"/>
  <c r="F366" i="11"/>
  <c r="E366" i="11"/>
  <c r="G365" i="11"/>
  <c r="G364" i="11"/>
  <c r="F364" i="11"/>
  <c r="E364" i="11"/>
  <c r="G363" i="11"/>
  <c r="E362" i="11"/>
  <c r="D362" i="11"/>
  <c r="F545" i="11" s="1"/>
  <c r="C362" i="11"/>
  <c r="E585" i="11" s="1"/>
  <c r="G356" i="11"/>
  <c r="F356" i="11"/>
  <c r="E356" i="11"/>
  <c r="G355" i="11"/>
  <c r="F355" i="11"/>
  <c r="E355" i="11"/>
  <c r="E354" i="11"/>
  <c r="G353" i="11"/>
  <c r="H353" i="11" s="1"/>
  <c r="F353" i="11"/>
  <c r="E353" i="11"/>
  <c r="G352" i="11"/>
  <c r="F352" i="11"/>
  <c r="E352" i="11"/>
  <c r="G351" i="11"/>
  <c r="G350" i="11"/>
  <c r="E350" i="11"/>
  <c r="G349" i="11"/>
  <c r="E349" i="11"/>
  <c r="G348" i="11"/>
  <c r="F348" i="11"/>
  <c r="E348" i="11"/>
  <c r="G347" i="11"/>
  <c r="E347" i="11"/>
  <c r="G346" i="11"/>
  <c r="E346" i="11"/>
  <c r="G345" i="11"/>
  <c r="F345" i="11"/>
  <c r="E345" i="11"/>
  <c r="G344" i="11"/>
  <c r="F344" i="11"/>
  <c r="E344" i="11"/>
  <c r="G343" i="11"/>
  <c r="F343" i="11"/>
  <c r="E343" i="11"/>
  <c r="G342" i="11"/>
  <c r="E342" i="11"/>
  <c r="G341" i="11"/>
  <c r="F341" i="11"/>
  <c r="E341" i="11"/>
  <c r="G340" i="11"/>
  <c r="F340" i="11"/>
  <c r="E340" i="11"/>
  <c r="G339" i="11"/>
  <c r="F339" i="11"/>
  <c r="E339" i="11"/>
  <c r="G338" i="11"/>
  <c r="E338" i="11"/>
  <c r="G337" i="11"/>
  <c r="F337" i="11"/>
  <c r="E337" i="11"/>
  <c r="G336" i="11"/>
  <c r="E336" i="11"/>
  <c r="G335" i="11"/>
  <c r="E334" i="11"/>
  <c r="G333" i="11"/>
  <c r="G332" i="11"/>
  <c r="F332" i="11"/>
  <c r="E332" i="11"/>
  <c r="G331" i="11"/>
  <c r="E330" i="11"/>
  <c r="G329" i="11"/>
  <c r="G328" i="11"/>
  <c r="F328" i="11"/>
  <c r="E328" i="11"/>
  <c r="G327" i="11"/>
  <c r="F326" i="11"/>
  <c r="E326" i="11"/>
  <c r="G325" i="11"/>
  <c r="G324" i="11"/>
  <c r="G323" i="11"/>
  <c r="F323" i="11"/>
  <c r="E323" i="11"/>
  <c r="F322" i="11"/>
  <c r="E322" i="11"/>
  <c r="G321" i="11"/>
  <c r="F321" i="11"/>
  <c r="E321" i="11"/>
  <c r="G320" i="11"/>
  <c r="F320" i="11"/>
  <c r="E320" i="11"/>
  <c r="G319" i="11"/>
  <c r="F319" i="11"/>
  <c r="E319" i="11"/>
  <c r="F318" i="11"/>
  <c r="E318" i="11"/>
  <c r="G317" i="11"/>
  <c r="G316" i="11"/>
  <c r="G315" i="11"/>
  <c r="F315" i="11"/>
  <c r="E315" i="11"/>
  <c r="G313" i="11"/>
  <c r="G312" i="11"/>
  <c r="F312" i="11"/>
  <c r="E312" i="11"/>
  <c r="G311" i="11"/>
  <c r="F311" i="11"/>
  <c r="E311" i="11"/>
  <c r="F310" i="11"/>
  <c r="E310" i="11"/>
  <c r="G309" i="11"/>
  <c r="F309" i="11"/>
  <c r="E309" i="11"/>
  <c r="G308" i="11"/>
  <c r="F308" i="11"/>
  <c r="E308" i="11"/>
  <c r="G307" i="11"/>
  <c r="F307" i="11"/>
  <c r="E307" i="11"/>
  <c r="F306" i="11"/>
  <c r="E306" i="11"/>
  <c r="G305" i="11"/>
  <c r="G304" i="11"/>
  <c r="F304" i="11"/>
  <c r="E304" i="11"/>
  <c r="G303" i="11"/>
  <c r="F303" i="11"/>
  <c r="E303" i="11"/>
  <c r="E302" i="11"/>
  <c r="G301" i="11"/>
  <c r="G300" i="11"/>
  <c r="F300" i="11"/>
  <c r="E300" i="11"/>
  <c r="G299" i="11"/>
  <c r="E298" i="11"/>
  <c r="G297" i="11"/>
  <c r="F297" i="11"/>
  <c r="E297" i="11"/>
  <c r="G296" i="11"/>
  <c r="F296" i="11"/>
  <c r="E296" i="11"/>
  <c r="G295" i="11"/>
  <c r="F295" i="11"/>
  <c r="E295" i="11"/>
  <c r="E294" i="11"/>
  <c r="G293" i="11"/>
  <c r="G292" i="11"/>
  <c r="G291" i="11"/>
  <c r="F291" i="11"/>
  <c r="E291" i="11"/>
  <c r="G289" i="11"/>
  <c r="F289" i="11"/>
  <c r="E289" i="11"/>
  <c r="G288" i="11"/>
  <c r="G287" i="11"/>
  <c r="E287" i="11"/>
  <c r="G285" i="11"/>
  <c r="G284" i="11"/>
  <c r="F284" i="11"/>
  <c r="E284" i="11"/>
  <c r="G283" i="11"/>
  <c r="F283" i="11"/>
  <c r="E283" i="11"/>
  <c r="E282" i="11"/>
  <c r="G281" i="11"/>
  <c r="F281" i="11"/>
  <c r="E281" i="11"/>
  <c r="G280" i="11"/>
  <c r="F280" i="11"/>
  <c r="E280" i="11"/>
  <c r="G279" i="11"/>
  <c r="F279" i="11"/>
  <c r="E279" i="11"/>
  <c r="E278" i="11"/>
  <c r="G277" i="11"/>
  <c r="F277" i="11"/>
  <c r="E277" i="11"/>
  <c r="G276" i="11"/>
  <c r="F276" i="11"/>
  <c r="E276" i="11"/>
  <c r="G275" i="11"/>
  <c r="F275" i="11"/>
  <c r="E275" i="11"/>
  <c r="E274" i="11"/>
  <c r="G273" i="11"/>
  <c r="F273" i="11"/>
  <c r="E273" i="11"/>
  <c r="G272" i="11"/>
  <c r="F272" i="11"/>
  <c r="E272" i="11"/>
  <c r="G271" i="11"/>
  <c r="F271" i="11"/>
  <c r="E271" i="11"/>
  <c r="E270" i="11"/>
  <c r="G269" i="11"/>
  <c r="F269" i="11"/>
  <c r="E269" i="11"/>
  <c r="G268" i="11"/>
  <c r="F268" i="11"/>
  <c r="E268" i="11"/>
  <c r="G267" i="11"/>
  <c r="F267" i="11"/>
  <c r="E267" i="11"/>
  <c r="E266" i="11"/>
  <c r="G265" i="11"/>
  <c r="F265" i="11"/>
  <c r="G264" i="11"/>
  <c r="E264" i="11"/>
  <c r="G263" i="11"/>
  <c r="F263" i="11"/>
  <c r="E263" i="11"/>
  <c r="G262" i="11"/>
  <c r="E262" i="11"/>
  <c r="G261" i="11"/>
  <c r="F261" i="11"/>
  <c r="E261" i="11"/>
  <c r="G260" i="11"/>
  <c r="F260" i="11"/>
  <c r="E260" i="11"/>
  <c r="G259" i="11"/>
  <c r="F259" i="11"/>
  <c r="E259" i="11"/>
  <c r="G258" i="11"/>
  <c r="E258" i="11"/>
  <c r="G257" i="11"/>
  <c r="F257" i="11"/>
  <c r="E257" i="11"/>
  <c r="G256" i="11"/>
  <c r="F256" i="11"/>
  <c r="E256" i="11"/>
  <c r="G255" i="11"/>
  <c r="F255" i="11"/>
  <c r="E255" i="11"/>
  <c r="G254" i="11"/>
  <c r="E254" i="11"/>
  <c r="G253" i="11"/>
  <c r="F253" i="11"/>
  <c r="E253" i="11"/>
  <c r="G252" i="11"/>
  <c r="F252" i="11"/>
  <c r="E252" i="11"/>
  <c r="G251" i="11"/>
  <c r="F251" i="11"/>
  <c r="F250" i="11"/>
  <c r="E250" i="11"/>
  <c r="G249" i="11"/>
  <c r="F249" i="11"/>
  <c r="E249" i="11"/>
  <c r="G248" i="11"/>
  <c r="G247" i="11"/>
  <c r="E247" i="11"/>
  <c r="E246" i="11"/>
  <c r="G245" i="11"/>
  <c r="G244" i="11"/>
  <c r="F244" i="11"/>
  <c r="E244" i="11"/>
  <c r="G243" i="11"/>
  <c r="F243" i="11"/>
  <c r="E243" i="11"/>
  <c r="F242" i="11"/>
  <c r="E242" i="11"/>
  <c r="G241" i="11"/>
  <c r="G240" i="11"/>
  <c r="F240" i="11"/>
  <c r="E240" i="11"/>
  <c r="G239" i="11"/>
  <c r="F239" i="11"/>
  <c r="E239" i="11"/>
  <c r="G237" i="11"/>
  <c r="F237" i="11"/>
  <c r="E237" i="11"/>
  <c r="G236" i="11"/>
  <c r="F236" i="11"/>
  <c r="E236" i="11"/>
  <c r="G235" i="11"/>
  <c r="E234" i="11"/>
  <c r="G233" i="11"/>
  <c r="E233" i="11"/>
  <c r="G232" i="11"/>
  <c r="F232" i="11"/>
  <c r="G231" i="11"/>
  <c r="F231" i="11"/>
  <c r="E231" i="11"/>
  <c r="E230" i="11"/>
  <c r="G229" i="11"/>
  <c r="F229" i="11"/>
  <c r="E229" i="11"/>
  <c r="G228" i="11"/>
  <c r="G227" i="11"/>
  <c r="E226" i="11"/>
  <c r="G225" i="11"/>
  <c r="H225" i="11" s="1"/>
  <c r="F225" i="11"/>
  <c r="E225" i="11"/>
  <c r="G224" i="11"/>
  <c r="H224" i="11" s="1"/>
  <c r="E224" i="11"/>
  <c r="G223" i="11"/>
  <c r="G221" i="11"/>
  <c r="E221" i="11"/>
  <c r="G220" i="11"/>
  <c r="G219" i="11"/>
  <c r="G217" i="11"/>
  <c r="F217" i="11"/>
  <c r="E217" i="11"/>
  <c r="G216" i="11"/>
  <c r="G215" i="11"/>
  <c r="E215" i="11"/>
  <c r="G213" i="11"/>
  <c r="G212" i="11"/>
  <c r="G211" i="11"/>
  <c r="F210" i="11"/>
  <c r="E210" i="11"/>
  <c r="G209" i="11"/>
  <c r="G208" i="11"/>
  <c r="G207" i="11"/>
  <c r="F207" i="11"/>
  <c r="E207" i="11"/>
  <c r="F206" i="11"/>
  <c r="E206" i="11"/>
  <c r="G205" i="11"/>
  <c r="F205" i="11"/>
  <c r="E205" i="11"/>
  <c r="G204" i="11"/>
  <c r="F204" i="11"/>
  <c r="E204" i="11"/>
  <c r="G203" i="11"/>
  <c r="G201" i="11"/>
  <c r="G200" i="11"/>
  <c r="F200" i="11"/>
  <c r="G199" i="11"/>
  <c r="F199" i="11"/>
  <c r="E199" i="11"/>
  <c r="G197" i="11"/>
  <c r="G196" i="11"/>
  <c r="G195" i="11"/>
  <c r="E194" i="11"/>
  <c r="G193" i="11"/>
  <c r="F193" i="11"/>
  <c r="E193" i="11"/>
  <c r="G192" i="11"/>
  <c r="F192" i="11"/>
  <c r="E192" i="11"/>
  <c r="G191" i="11"/>
  <c r="G190" i="11"/>
  <c r="G189" i="11"/>
  <c r="F189" i="11"/>
  <c r="E189" i="11"/>
  <c r="G188" i="11"/>
  <c r="G187" i="11"/>
  <c r="F187" i="11"/>
  <c r="E187" i="11"/>
  <c r="G186" i="11"/>
  <c r="G185" i="11"/>
  <c r="F185" i="11"/>
  <c r="E185" i="11"/>
  <c r="G184" i="11"/>
  <c r="G183" i="11"/>
  <c r="H183" i="11" s="1"/>
  <c r="E183" i="11"/>
  <c r="G182" i="11"/>
  <c r="D181" i="11"/>
  <c r="F335" i="11" s="1"/>
  <c r="C181" i="11"/>
  <c r="E351" i="11" s="1"/>
  <c r="G175" i="11"/>
  <c r="F175" i="11"/>
  <c r="E175" i="11"/>
  <c r="G174" i="11"/>
  <c r="E174" i="11"/>
  <c r="E173" i="11"/>
  <c r="G172" i="11"/>
  <c r="F172" i="11"/>
  <c r="E172" i="11"/>
  <c r="G171" i="11"/>
  <c r="F171" i="11"/>
  <c r="E171" i="11"/>
  <c r="G170" i="11"/>
  <c r="F170" i="11"/>
  <c r="E170" i="11"/>
  <c r="E169" i="11"/>
  <c r="G168" i="11"/>
  <c r="F168" i="11"/>
  <c r="E168" i="11"/>
  <c r="G167" i="11"/>
  <c r="F167" i="11"/>
  <c r="E167" i="11"/>
  <c r="G166" i="11"/>
  <c r="F166" i="11"/>
  <c r="E166" i="11"/>
  <c r="E165" i="11"/>
  <c r="G164" i="11"/>
  <c r="F164" i="11"/>
  <c r="E164" i="11"/>
  <c r="G163" i="11"/>
  <c r="F163" i="11"/>
  <c r="E163" i="11"/>
  <c r="G162" i="11"/>
  <c r="E162" i="11"/>
  <c r="E161" i="11"/>
  <c r="G160" i="11"/>
  <c r="F160" i="11"/>
  <c r="E160" i="11"/>
  <c r="G159" i="11"/>
  <c r="F159" i="11"/>
  <c r="E159" i="11"/>
  <c r="G158" i="11"/>
  <c r="F158" i="11"/>
  <c r="E158" i="11"/>
  <c r="E157" i="11"/>
  <c r="G156" i="11"/>
  <c r="F156" i="11"/>
  <c r="E156" i="11"/>
  <c r="G155" i="11"/>
  <c r="F155" i="11"/>
  <c r="E155" i="11"/>
  <c r="G154" i="11"/>
  <c r="E154" i="11"/>
  <c r="E153" i="11"/>
  <c r="G152" i="11"/>
  <c r="F152" i="11"/>
  <c r="E152" i="11"/>
  <c r="G151" i="11"/>
  <c r="F151" i="11"/>
  <c r="E151" i="11"/>
  <c r="G150" i="11"/>
  <c r="F150" i="11"/>
  <c r="E150" i="11"/>
  <c r="E149" i="11"/>
  <c r="G148" i="11"/>
  <c r="F148" i="11"/>
  <c r="E148" i="11"/>
  <c r="G147" i="11"/>
  <c r="F147" i="11"/>
  <c r="G146" i="11"/>
  <c r="F146" i="11"/>
  <c r="E146" i="11"/>
  <c r="G144" i="11"/>
  <c r="F144" i="11"/>
  <c r="E144" i="11"/>
  <c r="G143" i="11"/>
  <c r="F143" i="11"/>
  <c r="E143" i="11"/>
  <c r="G142" i="11"/>
  <c r="G140" i="11"/>
  <c r="G139" i="11"/>
  <c r="E139" i="11"/>
  <c r="G138" i="11"/>
  <c r="F138" i="11"/>
  <c r="E138" i="11"/>
  <c r="E137" i="11"/>
  <c r="G136" i="11"/>
  <c r="F136" i="11"/>
  <c r="G135" i="11"/>
  <c r="F135" i="11"/>
  <c r="E135" i="11"/>
  <c r="G134" i="11"/>
  <c r="F133" i="11"/>
  <c r="E133" i="11"/>
  <c r="G132" i="11"/>
  <c r="E132" i="11"/>
  <c r="G131" i="11"/>
  <c r="F131" i="11"/>
  <c r="E131" i="11"/>
  <c r="G130" i="11"/>
  <c r="G128" i="11"/>
  <c r="F128" i="11"/>
  <c r="E128" i="11"/>
  <c r="G127" i="11"/>
  <c r="F127" i="11"/>
  <c r="E127" i="11"/>
  <c r="G126" i="11"/>
  <c r="F126" i="11"/>
  <c r="E126" i="11"/>
  <c r="E125" i="11"/>
  <c r="G124" i="11"/>
  <c r="F124" i="11"/>
  <c r="G123" i="11"/>
  <c r="F123" i="11"/>
  <c r="E123" i="11"/>
  <c r="G122" i="11"/>
  <c r="G121" i="11"/>
  <c r="G120" i="11"/>
  <c r="E120" i="11"/>
  <c r="G119" i="11"/>
  <c r="F119" i="11"/>
  <c r="E119" i="11"/>
  <c r="G118" i="11"/>
  <c r="E118" i="11"/>
  <c r="E117" i="11"/>
  <c r="G116" i="11"/>
  <c r="F116" i="11"/>
  <c r="E116" i="11"/>
  <c r="G115" i="11"/>
  <c r="F115" i="11"/>
  <c r="E115" i="11"/>
  <c r="G114" i="11"/>
  <c r="F114" i="11"/>
  <c r="E114" i="11"/>
  <c r="G112" i="11"/>
  <c r="F112" i="11"/>
  <c r="E112" i="11"/>
  <c r="G111" i="11"/>
  <c r="E111" i="11"/>
  <c r="G110" i="11"/>
  <c r="G108" i="11"/>
  <c r="F108" i="11"/>
  <c r="E108" i="11"/>
  <c r="G107" i="11"/>
  <c r="G106" i="11"/>
  <c r="E105" i="11"/>
  <c r="G104" i="11"/>
  <c r="E104" i="11"/>
  <c r="G103" i="11"/>
  <c r="E103" i="11"/>
  <c r="G102" i="11"/>
  <c r="G101" i="11"/>
  <c r="G100" i="11"/>
  <c r="G99" i="11"/>
  <c r="G98" i="11"/>
  <c r="E97" i="11"/>
  <c r="G96" i="11"/>
  <c r="E96" i="11"/>
  <c r="G95" i="11"/>
  <c r="E95" i="11"/>
  <c r="G94" i="11"/>
  <c r="G93" i="11"/>
  <c r="G92" i="11"/>
  <c r="G91" i="11"/>
  <c r="F91" i="11"/>
  <c r="G90" i="11"/>
  <c r="F90" i="11"/>
  <c r="E90" i="11"/>
  <c r="G89" i="11"/>
  <c r="E89" i="11"/>
  <c r="G88" i="11"/>
  <c r="F88" i="11"/>
  <c r="G87" i="11"/>
  <c r="F87" i="11"/>
  <c r="E87" i="11"/>
  <c r="G86" i="11"/>
  <c r="F86" i="11"/>
  <c r="E86" i="11"/>
  <c r="F85" i="11"/>
  <c r="E85" i="11"/>
  <c r="G84" i="11"/>
  <c r="F84" i="11"/>
  <c r="E84" i="11"/>
  <c r="G83" i="11"/>
  <c r="F83" i="11"/>
  <c r="E83" i="11"/>
  <c r="G82" i="11"/>
  <c r="F82" i="11"/>
  <c r="E82" i="11"/>
  <c r="G80" i="11"/>
  <c r="E80" i="11"/>
  <c r="G79" i="11"/>
  <c r="F79" i="11"/>
  <c r="G78" i="11"/>
  <c r="E78" i="11"/>
  <c r="G77" i="11"/>
  <c r="E76" i="11"/>
  <c r="D76" i="11"/>
  <c r="F139" i="11" s="1"/>
  <c r="C76" i="11"/>
  <c r="E147" i="11" s="1"/>
  <c r="G70" i="11"/>
  <c r="G69" i="11"/>
  <c r="G67" i="11"/>
  <c r="F67" i="11"/>
  <c r="E67" i="11"/>
  <c r="G66" i="11"/>
  <c r="F66" i="11"/>
  <c r="E66" i="11"/>
  <c r="G65" i="11"/>
  <c r="F65" i="11"/>
  <c r="E65" i="11"/>
  <c r="G63" i="11"/>
  <c r="E63" i="11"/>
  <c r="G62" i="11"/>
  <c r="F62" i="11"/>
  <c r="E62" i="11"/>
  <c r="G61" i="11"/>
  <c r="G59" i="11"/>
  <c r="F59" i="11"/>
  <c r="E59" i="11"/>
  <c r="G58" i="11"/>
  <c r="F58" i="11"/>
  <c r="E58" i="11"/>
  <c r="G57" i="11"/>
  <c r="F57" i="11"/>
  <c r="E57" i="11"/>
  <c r="F56" i="11"/>
  <c r="E56" i="11"/>
  <c r="G55" i="11"/>
  <c r="F55" i="11"/>
  <c r="E55" i="11"/>
  <c r="G54" i="11"/>
  <c r="G53" i="11"/>
  <c r="F53" i="11"/>
  <c r="E53" i="11"/>
  <c r="E52" i="11"/>
  <c r="G51" i="11"/>
  <c r="F51" i="11"/>
  <c r="E51" i="11"/>
  <c r="G50" i="11"/>
  <c r="F50" i="11"/>
  <c r="G49" i="11"/>
  <c r="F49" i="11"/>
  <c r="E49" i="11"/>
  <c r="E48" i="11"/>
  <c r="G47" i="11"/>
  <c r="F47" i="11"/>
  <c r="E47" i="11"/>
  <c r="G46" i="11"/>
  <c r="F46" i="11"/>
  <c r="E46" i="11"/>
  <c r="G45" i="11"/>
  <c r="F44" i="11"/>
  <c r="E44" i="11"/>
  <c r="G43" i="11"/>
  <c r="F43" i="11"/>
  <c r="E43" i="11"/>
  <c r="G42" i="11"/>
  <c r="F42" i="11"/>
  <c r="E42" i="11"/>
  <c r="G41" i="11"/>
  <c r="F41" i="11"/>
  <c r="E41" i="11"/>
  <c r="F40" i="11"/>
  <c r="E40" i="11"/>
  <c r="G39" i="11"/>
  <c r="G38" i="11"/>
  <c r="F38" i="11"/>
  <c r="E38" i="11"/>
  <c r="G37" i="11"/>
  <c r="F37" i="11"/>
  <c r="E37" i="11"/>
  <c r="G35" i="11"/>
  <c r="F35" i="11"/>
  <c r="E35" i="11"/>
  <c r="G34" i="11"/>
  <c r="F34" i="11"/>
  <c r="E34" i="11"/>
  <c r="G33" i="11"/>
  <c r="F33" i="11"/>
  <c r="E33" i="11"/>
  <c r="G32" i="11"/>
  <c r="E32" i="11"/>
  <c r="G31" i="11"/>
  <c r="F31" i="11"/>
  <c r="E31" i="11"/>
  <c r="G30" i="11"/>
  <c r="G29" i="11"/>
  <c r="F29" i="11"/>
  <c r="E29" i="11"/>
  <c r="G27" i="11"/>
  <c r="E27" i="11"/>
  <c r="G26" i="11"/>
  <c r="F26" i="11"/>
  <c r="E26" i="11"/>
  <c r="G25" i="11"/>
  <c r="F25" i="11"/>
  <c r="E25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27" i="11" s="1"/>
  <c r="C19" i="11"/>
  <c r="E68" i="11" s="1"/>
  <c r="C13" i="11"/>
  <c r="C12" i="11"/>
  <c r="C10" i="11"/>
  <c r="G629" i="10"/>
  <c r="G628" i="10"/>
  <c r="E628" i="10"/>
  <c r="G627" i="10"/>
  <c r="F627" i="10"/>
  <c r="E627" i="10"/>
  <c r="E626" i="10"/>
  <c r="G625" i="10"/>
  <c r="F625" i="10"/>
  <c r="E625" i="10"/>
  <c r="G624" i="10"/>
  <c r="F624" i="10"/>
  <c r="E624" i="10"/>
  <c r="G623" i="10"/>
  <c r="E623" i="10"/>
  <c r="G622" i="10"/>
  <c r="E622" i="10"/>
  <c r="G621" i="10"/>
  <c r="F621" i="10"/>
  <c r="E621" i="10"/>
  <c r="G620" i="10"/>
  <c r="G619" i="10"/>
  <c r="G617" i="10"/>
  <c r="F617" i="10"/>
  <c r="E617" i="10"/>
  <c r="G616" i="10"/>
  <c r="F616" i="10"/>
  <c r="G615" i="10"/>
  <c r="F615" i="10"/>
  <c r="E615" i="10"/>
  <c r="E614" i="10"/>
  <c r="G613" i="10"/>
  <c r="F613" i="10"/>
  <c r="E613" i="10"/>
  <c r="G612" i="10"/>
  <c r="F612" i="10"/>
  <c r="G611" i="10"/>
  <c r="F611" i="10"/>
  <c r="E611" i="10"/>
  <c r="E610" i="10"/>
  <c r="G609" i="10"/>
  <c r="F609" i="10"/>
  <c r="E609" i="10"/>
  <c r="G608" i="10"/>
  <c r="F608" i="10"/>
  <c r="G607" i="10"/>
  <c r="F607" i="10"/>
  <c r="E607" i="10"/>
  <c r="G606" i="10"/>
  <c r="G605" i="10"/>
  <c r="E605" i="10"/>
  <c r="G604" i="10"/>
  <c r="G603" i="10"/>
  <c r="G602" i="10"/>
  <c r="D601" i="10"/>
  <c r="F618" i="10" s="1"/>
  <c r="C601" i="10"/>
  <c r="E629" i="10" s="1"/>
  <c r="E595" i="10"/>
  <c r="G594" i="10"/>
  <c r="F594" i="10"/>
  <c r="E594" i="10"/>
  <c r="G593" i="10"/>
  <c r="F593" i="10"/>
  <c r="E593" i="10"/>
  <c r="G592" i="10"/>
  <c r="F592" i="10"/>
  <c r="E592" i="10"/>
  <c r="E591" i="10"/>
  <c r="G590" i="10"/>
  <c r="F590" i="10"/>
  <c r="E590" i="10"/>
  <c r="G589" i="10"/>
  <c r="F589" i="10"/>
  <c r="E589" i="10"/>
  <c r="G588" i="10"/>
  <c r="G587" i="10"/>
  <c r="E587" i="10"/>
  <c r="G586" i="10"/>
  <c r="F586" i="10"/>
  <c r="E586" i="10"/>
  <c r="G585" i="10"/>
  <c r="H585" i="10" s="1"/>
  <c r="F585" i="10"/>
  <c r="E585" i="10"/>
  <c r="G584" i="10"/>
  <c r="F584" i="10"/>
  <c r="E584" i="10"/>
  <c r="G583" i="10"/>
  <c r="E583" i="10"/>
  <c r="G582" i="10"/>
  <c r="G581" i="10"/>
  <c r="G580" i="10"/>
  <c r="F580" i="10"/>
  <c r="E580" i="10"/>
  <c r="G579" i="10"/>
  <c r="G578" i="10"/>
  <c r="F578" i="10"/>
  <c r="E578" i="10"/>
  <c r="G577" i="10"/>
  <c r="F577" i="10"/>
  <c r="E577" i="10"/>
  <c r="G576" i="10"/>
  <c r="F576" i="10"/>
  <c r="E576" i="10"/>
  <c r="E575" i="10"/>
  <c r="G574" i="10"/>
  <c r="G573" i="10"/>
  <c r="F573" i="10"/>
  <c r="E573" i="10"/>
  <c r="G572" i="10"/>
  <c r="F572" i="10"/>
  <c r="E572" i="10"/>
  <c r="F571" i="10"/>
  <c r="E571" i="10"/>
  <c r="G570" i="10"/>
  <c r="H570" i="10" s="1"/>
  <c r="F570" i="10"/>
  <c r="E570" i="10"/>
  <c r="G569" i="10"/>
  <c r="F569" i="10"/>
  <c r="E569" i="10"/>
  <c r="G568" i="10"/>
  <c r="F568" i="10"/>
  <c r="E567" i="10"/>
  <c r="G566" i="10"/>
  <c r="F566" i="10"/>
  <c r="E566" i="10"/>
  <c r="G565" i="10"/>
  <c r="F565" i="10"/>
  <c r="E565" i="10"/>
  <c r="G564" i="10"/>
  <c r="F564" i="10"/>
  <c r="E564" i="10"/>
  <c r="E563" i="10"/>
  <c r="G562" i="10"/>
  <c r="F562" i="10"/>
  <c r="E562" i="10"/>
  <c r="G561" i="10"/>
  <c r="F561" i="10"/>
  <c r="G560" i="10"/>
  <c r="F560" i="10"/>
  <c r="E560" i="10"/>
  <c r="E559" i="10"/>
  <c r="G558" i="10"/>
  <c r="F558" i="10"/>
  <c r="G557" i="10"/>
  <c r="H557" i="10" s="1"/>
  <c r="F557" i="10"/>
  <c r="E557" i="10"/>
  <c r="G556" i="10"/>
  <c r="E556" i="10"/>
  <c r="G555" i="10"/>
  <c r="G554" i="10"/>
  <c r="F554" i="10"/>
  <c r="E554" i="10"/>
  <c r="G553" i="10"/>
  <c r="F553" i="10"/>
  <c r="E553" i="10"/>
  <c r="G552" i="10"/>
  <c r="F552" i="10"/>
  <c r="E552" i="10"/>
  <c r="E551" i="10"/>
  <c r="G550" i="10"/>
  <c r="F550" i="10"/>
  <c r="E550" i="10"/>
  <c r="G549" i="10"/>
  <c r="F549" i="10"/>
  <c r="E549" i="10"/>
  <c r="G548" i="10"/>
  <c r="F548" i="10"/>
  <c r="E548" i="10"/>
  <c r="E547" i="10"/>
  <c r="G546" i="10"/>
  <c r="F546" i="10"/>
  <c r="E546" i="10"/>
  <c r="G545" i="10"/>
  <c r="F545" i="10"/>
  <c r="E545" i="10"/>
  <c r="G544" i="10"/>
  <c r="F544" i="10"/>
  <c r="E544" i="10"/>
  <c r="E543" i="10"/>
  <c r="G542" i="10"/>
  <c r="F542" i="10"/>
  <c r="E542" i="10"/>
  <c r="G541" i="10"/>
  <c r="F541" i="10"/>
  <c r="E541" i="10"/>
  <c r="G540" i="10"/>
  <c r="F540" i="10"/>
  <c r="E540" i="10"/>
  <c r="E539" i="10"/>
  <c r="G538" i="10"/>
  <c r="F538" i="10"/>
  <c r="E538" i="10"/>
  <c r="G537" i="10"/>
  <c r="F537" i="10"/>
  <c r="E537" i="10"/>
  <c r="G536" i="10"/>
  <c r="G535" i="10"/>
  <c r="G534" i="10"/>
  <c r="H534" i="10" s="1"/>
  <c r="F534" i="10"/>
  <c r="E534" i="10"/>
  <c r="G533" i="10"/>
  <c r="F533" i="10"/>
  <c r="E533" i="10"/>
  <c r="G532" i="10"/>
  <c r="F532" i="10"/>
  <c r="E532" i="10"/>
  <c r="E531" i="10"/>
  <c r="G530" i="10"/>
  <c r="H530" i="10" s="1"/>
  <c r="F530" i="10"/>
  <c r="E530" i="10"/>
  <c r="G529" i="10"/>
  <c r="F529" i="10"/>
  <c r="E529" i="10"/>
  <c r="G528" i="10"/>
  <c r="F528" i="10"/>
  <c r="E528" i="10"/>
  <c r="E527" i="10"/>
  <c r="G526" i="10"/>
  <c r="H526" i="10" s="1"/>
  <c r="F526" i="10"/>
  <c r="E526" i="10"/>
  <c r="G525" i="10"/>
  <c r="F525" i="10"/>
  <c r="E525" i="10"/>
  <c r="G524" i="10"/>
  <c r="F524" i="10"/>
  <c r="E524" i="10"/>
  <c r="E523" i="10"/>
  <c r="G522" i="10"/>
  <c r="H522" i="10" s="1"/>
  <c r="F522" i="10"/>
  <c r="E522" i="10"/>
  <c r="G521" i="10"/>
  <c r="F521" i="10"/>
  <c r="E521" i="10"/>
  <c r="G520" i="10"/>
  <c r="F520" i="10"/>
  <c r="E520" i="10"/>
  <c r="G518" i="10"/>
  <c r="F518" i="10"/>
  <c r="E518" i="10"/>
  <c r="G517" i="10"/>
  <c r="F517" i="10"/>
  <c r="E517" i="10"/>
  <c r="G516" i="10"/>
  <c r="F516" i="10"/>
  <c r="E516" i="10"/>
  <c r="E515" i="10"/>
  <c r="G514" i="10"/>
  <c r="F514" i="10"/>
  <c r="E514" i="10"/>
  <c r="G513" i="10"/>
  <c r="F513" i="10"/>
  <c r="E513" i="10"/>
  <c r="G512" i="10"/>
  <c r="F512" i="10"/>
  <c r="E512" i="10"/>
  <c r="E511" i="10"/>
  <c r="G510" i="10"/>
  <c r="F510" i="10"/>
  <c r="E510" i="10"/>
  <c r="G509" i="10"/>
  <c r="G508" i="10"/>
  <c r="F508" i="10"/>
  <c r="E508" i="10"/>
  <c r="E507" i="10"/>
  <c r="G506" i="10"/>
  <c r="F506" i="10"/>
  <c r="E506" i="10"/>
  <c r="G505" i="10"/>
  <c r="G504" i="10"/>
  <c r="G502" i="10"/>
  <c r="H502" i="10" s="1"/>
  <c r="F502" i="10"/>
  <c r="E502" i="10"/>
  <c r="G501" i="10"/>
  <c r="F501" i="10"/>
  <c r="E501" i="10"/>
  <c r="G500" i="10"/>
  <c r="F500" i="10"/>
  <c r="E500" i="10"/>
  <c r="E499" i="10"/>
  <c r="G498" i="10"/>
  <c r="F498" i="10"/>
  <c r="G497" i="10"/>
  <c r="F497" i="10"/>
  <c r="E497" i="10"/>
  <c r="G496" i="10"/>
  <c r="F496" i="10"/>
  <c r="E496" i="10"/>
  <c r="G495" i="10"/>
  <c r="G494" i="10"/>
  <c r="F494" i="10"/>
  <c r="E494" i="10"/>
  <c r="G493" i="10"/>
  <c r="F493" i="10"/>
  <c r="E493" i="10"/>
  <c r="G492" i="10"/>
  <c r="H492" i="10" s="1"/>
  <c r="F492" i="10"/>
  <c r="E492" i="10"/>
  <c r="E491" i="10"/>
  <c r="G490" i="10"/>
  <c r="G489" i="10"/>
  <c r="F489" i="10"/>
  <c r="G488" i="10"/>
  <c r="E488" i="10"/>
  <c r="G487" i="10"/>
  <c r="H487" i="10" s="1"/>
  <c r="E487" i="10"/>
  <c r="G486" i="10"/>
  <c r="G485" i="10"/>
  <c r="H485" i="10" s="1"/>
  <c r="F485" i="10"/>
  <c r="E485" i="10"/>
  <c r="G484" i="10"/>
  <c r="G483" i="10"/>
  <c r="H483" i="10" s="1"/>
  <c r="E483" i="10"/>
  <c r="G482" i="10"/>
  <c r="F482" i="10"/>
  <c r="E482" i="10"/>
  <c r="G481" i="10"/>
  <c r="F481" i="10"/>
  <c r="E481" i="10"/>
  <c r="G480" i="10"/>
  <c r="F480" i="10"/>
  <c r="E480" i="10"/>
  <c r="G479" i="10"/>
  <c r="H479" i="10" s="1"/>
  <c r="E479" i="10"/>
  <c r="G478" i="10"/>
  <c r="G477" i="10"/>
  <c r="G476" i="10"/>
  <c r="F476" i="10"/>
  <c r="E476" i="10"/>
  <c r="G474" i="10"/>
  <c r="F474" i="10"/>
  <c r="G473" i="10"/>
  <c r="F473" i="10"/>
  <c r="E473" i="10"/>
  <c r="G472" i="10"/>
  <c r="E472" i="10"/>
  <c r="E471" i="10"/>
  <c r="G470" i="10"/>
  <c r="F470" i="10"/>
  <c r="E470" i="10"/>
  <c r="G469" i="10"/>
  <c r="F469" i="10"/>
  <c r="E469" i="10"/>
  <c r="G468" i="10"/>
  <c r="F468" i="10"/>
  <c r="E468" i="10"/>
  <c r="E467" i="10"/>
  <c r="G466" i="10"/>
  <c r="F466" i="10"/>
  <c r="E466" i="10"/>
  <c r="G465" i="10"/>
  <c r="F465" i="10"/>
  <c r="E465" i="10"/>
  <c r="G464" i="10"/>
  <c r="F463" i="10"/>
  <c r="E463" i="10"/>
  <c r="G462" i="10"/>
  <c r="G461" i="10"/>
  <c r="F461" i="10"/>
  <c r="E461" i="10"/>
  <c r="G460" i="10"/>
  <c r="F460" i="10"/>
  <c r="G459" i="10"/>
  <c r="H459" i="10" s="1"/>
  <c r="E459" i="10"/>
  <c r="G458" i="10"/>
  <c r="F458" i="10"/>
  <c r="E458" i="10"/>
  <c r="G457" i="10"/>
  <c r="G456" i="10"/>
  <c r="H456" i="10" s="1"/>
  <c r="F456" i="10"/>
  <c r="E456" i="10"/>
  <c r="E455" i="10"/>
  <c r="G454" i="10"/>
  <c r="F454" i="10"/>
  <c r="E454" i="10"/>
  <c r="G453" i="10"/>
  <c r="H453" i="10" s="1"/>
  <c r="F453" i="10"/>
  <c r="E453" i="10"/>
  <c r="G452" i="10"/>
  <c r="H452" i="10" s="1"/>
  <c r="F452" i="10"/>
  <c r="E452" i="10"/>
  <c r="G450" i="10"/>
  <c r="H450" i="10" s="1"/>
  <c r="F450" i="10"/>
  <c r="E450" i="10"/>
  <c r="G449" i="10"/>
  <c r="F449" i="10"/>
  <c r="E449" i="10"/>
  <c r="G448" i="10"/>
  <c r="F448" i="10"/>
  <c r="E448" i="10"/>
  <c r="G447" i="10"/>
  <c r="H447" i="10" s="1"/>
  <c r="E447" i="10"/>
  <c r="G446" i="10"/>
  <c r="H446" i="10" s="1"/>
  <c r="F446" i="10"/>
  <c r="E446" i="10"/>
  <c r="G445" i="10"/>
  <c r="E445" i="10"/>
  <c r="G444" i="10"/>
  <c r="F444" i="10"/>
  <c r="E444" i="10"/>
  <c r="F443" i="10"/>
  <c r="E443" i="10"/>
  <c r="G442" i="10"/>
  <c r="G441" i="10"/>
  <c r="G440" i="10"/>
  <c r="F440" i="10"/>
  <c r="E440" i="10"/>
  <c r="G439" i="10"/>
  <c r="H439" i="10" s="1"/>
  <c r="E439" i="10"/>
  <c r="G438" i="10"/>
  <c r="H438" i="10" s="1"/>
  <c r="F438" i="10"/>
  <c r="E438" i="10"/>
  <c r="G437" i="10"/>
  <c r="G436" i="10"/>
  <c r="H436" i="10" s="1"/>
  <c r="F436" i="10"/>
  <c r="E436" i="10"/>
  <c r="E435" i="10"/>
  <c r="G434" i="10"/>
  <c r="F434" i="10"/>
  <c r="E434" i="10"/>
  <c r="G433" i="10"/>
  <c r="F433" i="10"/>
  <c r="E433" i="10"/>
  <c r="G432" i="10"/>
  <c r="H432" i="10" s="1"/>
  <c r="F432" i="10"/>
  <c r="E432" i="10"/>
  <c r="E431" i="10"/>
  <c r="G430" i="10"/>
  <c r="F430" i="10"/>
  <c r="E430" i="10"/>
  <c r="G429" i="10"/>
  <c r="F429" i="10"/>
  <c r="G428" i="10"/>
  <c r="E427" i="10"/>
  <c r="G426" i="10"/>
  <c r="G425" i="10"/>
  <c r="G424" i="10"/>
  <c r="G423" i="10"/>
  <c r="E423" i="10"/>
  <c r="G422" i="10"/>
  <c r="F422" i="10"/>
  <c r="E422" i="10"/>
  <c r="G421" i="10"/>
  <c r="F421" i="10"/>
  <c r="G420" i="10"/>
  <c r="H420" i="10" s="1"/>
  <c r="F420" i="10"/>
  <c r="E420" i="10"/>
  <c r="F419" i="10"/>
  <c r="G418" i="10"/>
  <c r="F418" i="10"/>
  <c r="E418" i="10"/>
  <c r="G417" i="10"/>
  <c r="F417" i="10"/>
  <c r="G416" i="10"/>
  <c r="F416" i="10"/>
  <c r="E416" i="10"/>
  <c r="G414" i="10"/>
  <c r="G413" i="10"/>
  <c r="G412" i="10"/>
  <c r="H412" i="10" s="1"/>
  <c r="F412" i="10"/>
  <c r="E412" i="10"/>
  <c r="F411" i="10"/>
  <c r="E411" i="10"/>
  <c r="G410" i="10"/>
  <c r="G409" i="10"/>
  <c r="H409" i="10" s="1"/>
  <c r="F409" i="10"/>
  <c r="E409" i="10"/>
  <c r="G408" i="10"/>
  <c r="F408" i="10"/>
  <c r="E408" i="10"/>
  <c r="E407" i="10"/>
  <c r="G406" i="10"/>
  <c r="F406" i="10"/>
  <c r="E406" i="10"/>
  <c r="G405" i="10"/>
  <c r="H405" i="10" s="1"/>
  <c r="F405" i="10"/>
  <c r="E405" i="10"/>
  <c r="G404" i="10"/>
  <c r="F403" i="10"/>
  <c r="E403" i="10"/>
  <c r="G402" i="10"/>
  <c r="F402" i="10"/>
  <c r="E402" i="10"/>
  <c r="G401" i="10"/>
  <c r="G400" i="10"/>
  <c r="F400" i="10"/>
  <c r="E400" i="10"/>
  <c r="E399" i="10"/>
  <c r="G398" i="10"/>
  <c r="E398" i="10"/>
  <c r="G397" i="10"/>
  <c r="G396" i="10"/>
  <c r="F396" i="10"/>
  <c r="E395" i="10"/>
  <c r="G394" i="10"/>
  <c r="F394" i="10"/>
  <c r="E394" i="10"/>
  <c r="G393" i="10"/>
  <c r="G392" i="10"/>
  <c r="F392" i="10"/>
  <c r="E392" i="10"/>
  <c r="G391" i="10"/>
  <c r="E391" i="10"/>
  <c r="G390" i="10"/>
  <c r="H390" i="10" s="1"/>
  <c r="F390" i="10"/>
  <c r="E390" i="10"/>
  <c r="G389" i="10"/>
  <c r="H389" i="10" s="1"/>
  <c r="F389" i="10"/>
  <c r="E389" i="10"/>
  <c r="G388" i="10"/>
  <c r="F388" i="10"/>
  <c r="E388" i="10"/>
  <c r="G387" i="10"/>
  <c r="G386" i="10"/>
  <c r="G385" i="10"/>
  <c r="G384" i="10"/>
  <c r="F384" i="10"/>
  <c r="E384" i="10"/>
  <c r="E383" i="10"/>
  <c r="G382" i="10"/>
  <c r="F382" i="10"/>
  <c r="G381" i="10"/>
  <c r="F381" i="10"/>
  <c r="E381" i="10"/>
  <c r="G380" i="10"/>
  <c r="F380" i="10"/>
  <c r="E380" i="10"/>
  <c r="E379" i="10"/>
  <c r="G378" i="10"/>
  <c r="G377" i="10"/>
  <c r="G376" i="10"/>
  <c r="F376" i="10"/>
  <c r="E376" i="10"/>
  <c r="G374" i="10"/>
  <c r="G373" i="10"/>
  <c r="F373" i="10"/>
  <c r="E373" i="10"/>
  <c r="G372" i="10"/>
  <c r="F372" i="10"/>
  <c r="E372" i="10"/>
  <c r="G370" i="10"/>
  <c r="F370" i="10"/>
  <c r="E370" i="10"/>
  <c r="G369" i="10"/>
  <c r="G368" i="10"/>
  <c r="G367" i="10"/>
  <c r="E367" i="10"/>
  <c r="G366" i="10"/>
  <c r="F366" i="10"/>
  <c r="E366" i="10"/>
  <c r="G365" i="10"/>
  <c r="G364" i="10"/>
  <c r="E364" i="10"/>
  <c r="G363" i="10"/>
  <c r="D362" i="10"/>
  <c r="F477" i="10" s="1"/>
  <c r="C362" i="10"/>
  <c r="E536" i="10" s="1"/>
  <c r="G356" i="10"/>
  <c r="F356" i="10"/>
  <c r="E356" i="10"/>
  <c r="G355" i="10"/>
  <c r="F355" i="10"/>
  <c r="E355" i="10"/>
  <c r="E354" i="10"/>
  <c r="G353" i="10"/>
  <c r="F353" i="10"/>
  <c r="E353" i="10"/>
  <c r="G352" i="10"/>
  <c r="F352" i="10"/>
  <c r="E352" i="10"/>
  <c r="G351" i="10"/>
  <c r="F351" i="10"/>
  <c r="E351" i="10"/>
  <c r="E350" i="10"/>
  <c r="G349" i="10"/>
  <c r="E349" i="10"/>
  <c r="G348" i="10"/>
  <c r="F348" i="10"/>
  <c r="E348" i="10"/>
  <c r="G347" i="10"/>
  <c r="F347" i="10"/>
  <c r="E347" i="10"/>
  <c r="E346" i="10"/>
  <c r="G345" i="10"/>
  <c r="F345" i="10"/>
  <c r="E345" i="10"/>
  <c r="G344" i="10"/>
  <c r="F344" i="10"/>
  <c r="E344" i="10"/>
  <c r="G343" i="10"/>
  <c r="F343" i="10"/>
  <c r="E343" i="10"/>
  <c r="E342" i="10"/>
  <c r="G341" i="10"/>
  <c r="F341" i="10"/>
  <c r="E341" i="10"/>
  <c r="G340" i="10"/>
  <c r="G339" i="10"/>
  <c r="F339" i="10"/>
  <c r="E339" i="10"/>
  <c r="F338" i="10"/>
  <c r="E338" i="10"/>
  <c r="G337" i="10"/>
  <c r="F337" i="10"/>
  <c r="E337" i="10"/>
  <c r="G336" i="10"/>
  <c r="F336" i="10"/>
  <c r="E336" i="10"/>
  <c r="G335" i="10"/>
  <c r="F335" i="10"/>
  <c r="E335" i="10"/>
  <c r="F334" i="10"/>
  <c r="E334" i="10"/>
  <c r="G333" i="10"/>
  <c r="F333" i="10"/>
  <c r="G332" i="10"/>
  <c r="F332" i="10"/>
  <c r="E332" i="10"/>
  <c r="G331" i="10"/>
  <c r="G330" i="10"/>
  <c r="E330" i="10"/>
  <c r="G329" i="10"/>
  <c r="F329" i="10"/>
  <c r="G328" i="10"/>
  <c r="F328" i="10"/>
  <c r="E328" i="10"/>
  <c r="G327" i="10"/>
  <c r="F327" i="10"/>
  <c r="E327" i="10"/>
  <c r="F326" i="10"/>
  <c r="E326" i="10"/>
  <c r="G325" i="10"/>
  <c r="F325" i="10"/>
  <c r="E325" i="10"/>
  <c r="G324" i="10"/>
  <c r="F324" i="10"/>
  <c r="E324" i="10"/>
  <c r="G323" i="10"/>
  <c r="F323" i="10"/>
  <c r="E323" i="10"/>
  <c r="F322" i="10"/>
  <c r="G321" i="10"/>
  <c r="F321" i="10"/>
  <c r="E321" i="10"/>
  <c r="G320" i="10"/>
  <c r="F320" i="10"/>
  <c r="G319" i="10"/>
  <c r="F319" i="10"/>
  <c r="E319" i="10"/>
  <c r="E318" i="10"/>
  <c r="G317" i="10"/>
  <c r="F317" i="10"/>
  <c r="E317" i="10"/>
  <c r="G316" i="10"/>
  <c r="F316" i="10"/>
  <c r="E316" i="10"/>
  <c r="G315" i="10"/>
  <c r="F315" i="10"/>
  <c r="E315" i="10"/>
  <c r="G313" i="10"/>
  <c r="F313" i="10"/>
  <c r="E313" i="10"/>
  <c r="G312" i="10"/>
  <c r="F312" i="10"/>
  <c r="E312" i="10"/>
  <c r="G311" i="10"/>
  <c r="E310" i="10"/>
  <c r="G309" i="10"/>
  <c r="F309" i="10"/>
  <c r="E309" i="10"/>
  <c r="G308" i="10"/>
  <c r="F308" i="10"/>
  <c r="E308" i="10"/>
  <c r="G307" i="10"/>
  <c r="F307" i="10"/>
  <c r="E307" i="10"/>
  <c r="E306" i="10"/>
  <c r="G305" i="10"/>
  <c r="E305" i="10"/>
  <c r="G304" i="10"/>
  <c r="F304" i="10"/>
  <c r="G303" i="10"/>
  <c r="F303" i="10"/>
  <c r="E303" i="10"/>
  <c r="G302" i="10"/>
  <c r="E302" i="10"/>
  <c r="G301" i="10"/>
  <c r="G300" i="10"/>
  <c r="E300" i="10"/>
  <c r="G299" i="10"/>
  <c r="F299" i="10"/>
  <c r="E299" i="10"/>
  <c r="E298" i="10"/>
  <c r="G297" i="10"/>
  <c r="F297" i="10"/>
  <c r="E297" i="10"/>
  <c r="G296" i="10"/>
  <c r="F296" i="10"/>
  <c r="E296" i="10"/>
  <c r="G295" i="10"/>
  <c r="F295" i="10"/>
  <c r="E295" i="10"/>
  <c r="E294" i="10"/>
  <c r="G293" i="10"/>
  <c r="F293" i="10"/>
  <c r="E293" i="10"/>
  <c r="G292" i="10"/>
  <c r="F292" i="10"/>
  <c r="E292" i="10"/>
  <c r="G291" i="10"/>
  <c r="F291" i="10"/>
  <c r="E291" i="10"/>
  <c r="E290" i="10"/>
  <c r="G289" i="10"/>
  <c r="F289" i="10"/>
  <c r="E289" i="10"/>
  <c r="G288" i="10"/>
  <c r="F288" i="10"/>
  <c r="E288" i="10"/>
  <c r="G287" i="10"/>
  <c r="F287" i="10"/>
  <c r="E287" i="10"/>
  <c r="G285" i="10"/>
  <c r="G284" i="10"/>
  <c r="F284" i="10"/>
  <c r="E284" i="10"/>
  <c r="G283" i="10"/>
  <c r="F283" i="10"/>
  <c r="E283" i="10"/>
  <c r="E282" i="10"/>
  <c r="G281" i="10"/>
  <c r="F281" i="10"/>
  <c r="E281" i="10"/>
  <c r="G280" i="10"/>
  <c r="F280" i="10"/>
  <c r="E280" i="10"/>
  <c r="G279" i="10"/>
  <c r="F279" i="10"/>
  <c r="E279" i="10"/>
  <c r="E278" i="10"/>
  <c r="G277" i="10"/>
  <c r="F277" i="10"/>
  <c r="E277" i="10"/>
  <c r="G276" i="10"/>
  <c r="F276" i="10"/>
  <c r="E276" i="10"/>
  <c r="G275" i="10"/>
  <c r="F275" i="10"/>
  <c r="E275" i="10"/>
  <c r="E274" i="10"/>
  <c r="G273" i="10"/>
  <c r="F273" i="10"/>
  <c r="E273" i="10"/>
  <c r="G272" i="10"/>
  <c r="F272" i="10"/>
  <c r="E272" i="10"/>
  <c r="G271" i="10"/>
  <c r="F271" i="10"/>
  <c r="E271" i="10"/>
  <c r="E270" i="10"/>
  <c r="G269" i="10"/>
  <c r="F269" i="10"/>
  <c r="E269" i="10"/>
  <c r="G268" i="10"/>
  <c r="F268" i="10"/>
  <c r="E268" i="10"/>
  <c r="G267" i="10"/>
  <c r="F267" i="10"/>
  <c r="E267" i="10"/>
  <c r="E266" i="10"/>
  <c r="G265" i="10"/>
  <c r="F265" i="10"/>
  <c r="E265" i="10"/>
  <c r="G264" i="10"/>
  <c r="F264" i="10"/>
  <c r="E264" i="10"/>
  <c r="G263" i="10"/>
  <c r="F263" i="10"/>
  <c r="E263" i="10"/>
  <c r="E262" i="10"/>
  <c r="G261" i="10"/>
  <c r="F261" i="10"/>
  <c r="E261" i="10"/>
  <c r="G260" i="10"/>
  <c r="F260" i="10"/>
  <c r="G259" i="10"/>
  <c r="F259" i="10"/>
  <c r="E259" i="10"/>
  <c r="E258" i="10"/>
  <c r="G257" i="10"/>
  <c r="F257" i="10"/>
  <c r="E257" i="10"/>
  <c r="G256" i="10"/>
  <c r="F256" i="10"/>
  <c r="E256" i="10"/>
  <c r="G255" i="10"/>
  <c r="F255" i="10"/>
  <c r="E255" i="10"/>
  <c r="E254" i="10"/>
  <c r="G253" i="10"/>
  <c r="F253" i="10"/>
  <c r="E253" i="10"/>
  <c r="G252" i="10"/>
  <c r="F252" i="10"/>
  <c r="E252" i="10"/>
  <c r="G251" i="10"/>
  <c r="F251" i="10"/>
  <c r="G250" i="10"/>
  <c r="E250" i="10"/>
  <c r="G249" i="10"/>
  <c r="F249" i="10"/>
  <c r="E249" i="10"/>
  <c r="G248" i="10"/>
  <c r="G247" i="10"/>
  <c r="E247" i="10"/>
  <c r="E246" i="10"/>
  <c r="G245" i="10"/>
  <c r="F245" i="10"/>
  <c r="E245" i="10"/>
  <c r="G244" i="10"/>
  <c r="F244" i="10"/>
  <c r="E244" i="10"/>
  <c r="G243" i="10"/>
  <c r="F243" i="10"/>
  <c r="E243" i="10"/>
  <c r="G241" i="10"/>
  <c r="G240" i="10"/>
  <c r="F240" i="10"/>
  <c r="E240" i="10"/>
  <c r="G239" i="10"/>
  <c r="F239" i="10"/>
  <c r="E239" i="10"/>
  <c r="F238" i="10"/>
  <c r="E238" i="10"/>
  <c r="G237" i="10"/>
  <c r="F237" i="10"/>
  <c r="E237" i="10"/>
  <c r="G236" i="10"/>
  <c r="F236" i="10"/>
  <c r="E236" i="10"/>
  <c r="G235" i="10"/>
  <c r="E234" i="10"/>
  <c r="G233" i="10"/>
  <c r="F233" i="10"/>
  <c r="E233" i="10"/>
  <c r="G232" i="10"/>
  <c r="F232" i="10"/>
  <c r="E232" i="10"/>
  <c r="G231" i="10"/>
  <c r="F231" i="10"/>
  <c r="E231" i="10"/>
  <c r="E230" i="10"/>
  <c r="G229" i="10"/>
  <c r="F229" i="10"/>
  <c r="E229" i="10"/>
  <c r="G228" i="10"/>
  <c r="G227" i="10"/>
  <c r="F227" i="10"/>
  <c r="E227" i="10"/>
  <c r="E226" i="10"/>
  <c r="G225" i="10"/>
  <c r="F225" i="10"/>
  <c r="G224" i="10"/>
  <c r="F224" i="10"/>
  <c r="G223" i="10"/>
  <c r="F222" i="10"/>
  <c r="E222" i="10"/>
  <c r="G221" i="10"/>
  <c r="F221" i="10"/>
  <c r="E221" i="10"/>
  <c r="G220" i="10"/>
  <c r="F220" i="10"/>
  <c r="G219" i="10"/>
  <c r="E219" i="10"/>
  <c r="G217" i="10"/>
  <c r="F217" i="10"/>
  <c r="E217" i="10"/>
  <c r="G216" i="10"/>
  <c r="F216" i="10"/>
  <c r="E216" i="10"/>
  <c r="G215" i="10"/>
  <c r="E215" i="10"/>
  <c r="G213" i="10"/>
  <c r="E213" i="10"/>
  <c r="G212" i="10"/>
  <c r="G211" i="10"/>
  <c r="F210" i="10"/>
  <c r="E210" i="10"/>
  <c r="G209" i="10"/>
  <c r="F209" i="10"/>
  <c r="E209" i="10"/>
  <c r="G208" i="10"/>
  <c r="F208" i="10"/>
  <c r="G207" i="10"/>
  <c r="F207" i="10"/>
  <c r="E207" i="10"/>
  <c r="E206" i="10"/>
  <c r="G205" i="10"/>
  <c r="F205" i="10"/>
  <c r="E205" i="10"/>
  <c r="G204" i="10"/>
  <c r="F204" i="10"/>
  <c r="E204" i="10"/>
  <c r="G203" i="10"/>
  <c r="F203" i="10"/>
  <c r="G201" i="10"/>
  <c r="F201" i="10"/>
  <c r="E201" i="10"/>
  <c r="G200" i="10"/>
  <c r="E200" i="10"/>
  <c r="G199" i="10"/>
  <c r="F199" i="10"/>
  <c r="E199" i="10"/>
  <c r="E198" i="10"/>
  <c r="G197" i="10"/>
  <c r="G196" i="10"/>
  <c r="G195" i="10"/>
  <c r="F195" i="10"/>
  <c r="E194" i="10"/>
  <c r="G193" i="10"/>
  <c r="F193" i="10"/>
  <c r="E193" i="10"/>
  <c r="G192" i="10"/>
  <c r="F192" i="10"/>
  <c r="E192" i="10"/>
  <c r="G191" i="10"/>
  <c r="F191" i="10"/>
  <c r="E191" i="10"/>
  <c r="E190" i="10"/>
  <c r="G189" i="10"/>
  <c r="F189" i="10"/>
  <c r="E189" i="10"/>
  <c r="G188" i="10"/>
  <c r="G187" i="10"/>
  <c r="F187" i="10"/>
  <c r="E187" i="10"/>
  <c r="G185" i="10"/>
  <c r="F185" i="10"/>
  <c r="E185" i="10"/>
  <c r="G184" i="10"/>
  <c r="E184" i="10"/>
  <c r="G183" i="10"/>
  <c r="F183" i="10"/>
  <c r="E183" i="10"/>
  <c r="G182" i="10"/>
  <c r="D181" i="10"/>
  <c r="F219" i="10" s="1"/>
  <c r="C181" i="10"/>
  <c r="E228" i="10" s="1"/>
  <c r="G175" i="10"/>
  <c r="F175" i="10"/>
  <c r="E175" i="10"/>
  <c r="G174" i="10"/>
  <c r="H174" i="10" s="1"/>
  <c r="F174" i="10"/>
  <c r="E174" i="10"/>
  <c r="F173" i="10"/>
  <c r="E173" i="10"/>
  <c r="G172" i="10"/>
  <c r="E172" i="10"/>
  <c r="G171" i="10"/>
  <c r="F171" i="10"/>
  <c r="E171" i="10"/>
  <c r="G170" i="10"/>
  <c r="F170" i="10"/>
  <c r="E170" i="10"/>
  <c r="E169" i="10"/>
  <c r="G168" i="10"/>
  <c r="H168" i="10" s="1"/>
  <c r="F168" i="10"/>
  <c r="E168" i="10"/>
  <c r="G167" i="10"/>
  <c r="H167" i="10" s="1"/>
  <c r="F167" i="10"/>
  <c r="E167" i="10"/>
  <c r="G166" i="10"/>
  <c r="F166" i="10"/>
  <c r="E166" i="10"/>
  <c r="E165" i="10"/>
  <c r="G164" i="10"/>
  <c r="G163" i="10"/>
  <c r="F163" i="10"/>
  <c r="E163" i="10"/>
  <c r="G162" i="10"/>
  <c r="F162" i="10"/>
  <c r="E162" i="10"/>
  <c r="G161" i="10"/>
  <c r="G160" i="10"/>
  <c r="F160" i="10"/>
  <c r="E160" i="10"/>
  <c r="G159" i="10"/>
  <c r="F159" i="10"/>
  <c r="E159" i="10"/>
  <c r="G158" i="10"/>
  <c r="F158" i="10"/>
  <c r="E158" i="10"/>
  <c r="F157" i="10"/>
  <c r="E157" i="10"/>
  <c r="G156" i="10"/>
  <c r="F156" i="10"/>
  <c r="E156" i="10"/>
  <c r="G155" i="10"/>
  <c r="F155" i="10"/>
  <c r="E155" i="10"/>
  <c r="G154" i="10"/>
  <c r="F154" i="10"/>
  <c r="E154" i="10"/>
  <c r="E153" i="10"/>
  <c r="G152" i="10"/>
  <c r="F152" i="10"/>
  <c r="E152" i="10"/>
  <c r="G151" i="10"/>
  <c r="G150" i="10"/>
  <c r="F150" i="10"/>
  <c r="E150" i="10"/>
  <c r="E149" i="10"/>
  <c r="G148" i="10"/>
  <c r="F148" i="10"/>
  <c r="E148" i="10"/>
  <c r="G147" i="10"/>
  <c r="H147" i="10" s="1"/>
  <c r="F147" i="10"/>
  <c r="E147" i="10"/>
  <c r="G146" i="10"/>
  <c r="F146" i="10"/>
  <c r="E146" i="10"/>
  <c r="G144" i="10"/>
  <c r="E144" i="10"/>
  <c r="G143" i="10"/>
  <c r="F143" i="10"/>
  <c r="E143" i="10"/>
  <c r="G142" i="10"/>
  <c r="G140" i="10"/>
  <c r="G139" i="10"/>
  <c r="G138" i="10"/>
  <c r="F138" i="10"/>
  <c r="E138" i="10"/>
  <c r="G136" i="10"/>
  <c r="F136" i="10"/>
  <c r="G135" i="10"/>
  <c r="H135" i="10" s="1"/>
  <c r="F135" i="10"/>
  <c r="E135" i="10"/>
  <c r="G134" i="10"/>
  <c r="G132" i="10"/>
  <c r="G131" i="10"/>
  <c r="G130" i="10"/>
  <c r="G128" i="10"/>
  <c r="G127" i="10"/>
  <c r="G126" i="10"/>
  <c r="F126" i="10"/>
  <c r="E126" i="10"/>
  <c r="G124" i="10"/>
  <c r="G123" i="10"/>
  <c r="G122" i="10"/>
  <c r="G120" i="10"/>
  <c r="G119" i="10"/>
  <c r="F119" i="10"/>
  <c r="E119" i="10"/>
  <c r="G118" i="10"/>
  <c r="F118" i="10"/>
  <c r="E117" i="10"/>
  <c r="G116" i="10"/>
  <c r="F116" i="10"/>
  <c r="E116" i="10"/>
  <c r="G115" i="10"/>
  <c r="E115" i="10"/>
  <c r="G114" i="10"/>
  <c r="F114" i="10"/>
  <c r="E114" i="10"/>
  <c r="G112" i="10"/>
  <c r="F112" i="10"/>
  <c r="E112" i="10"/>
  <c r="G111" i="10"/>
  <c r="G110" i="10"/>
  <c r="G109" i="10"/>
  <c r="E109" i="10"/>
  <c r="G108" i="10"/>
  <c r="F108" i="10"/>
  <c r="E108" i="10"/>
  <c r="G107" i="10"/>
  <c r="F107" i="10"/>
  <c r="E107" i="10"/>
  <c r="G106" i="10"/>
  <c r="F106" i="10"/>
  <c r="F105" i="10"/>
  <c r="E105" i="10"/>
  <c r="G104" i="10"/>
  <c r="F104" i="10"/>
  <c r="E104" i="10"/>
  <c r="G103" i="10"/>
  <c r="H103" i="10" s="1"/>
  <c r="F103" i="10"/>
  <c r="E103" i="10"/>
  <c r="G102" i="10"/>
  <c r="G100" i="10"/>
  <c r="E100" i="10"/>
  <c r="G99" i="10"/>
  <c r="G98" i="10"/>
  <c r="E97" i="10"/>
  <c r="G96" i="10"/>
  <c r="G95" i="10"/>
  <c r="G94" i="10"/>
  <c r="F94" i="10"/>
  <c r="E93" i="10"/>
  <c r="G92" i="10"/>
  <c r="G91" i="10"/>
  <c r="F91" i="10"/>
  <c r="E91" i="10"/>
  <c r="G90" i="10"/>
  <c r="F90" i="10"/>
  <c r="E90" i="10"/>
  <c r="F89" i="10"/>
  <c r="E89" i="10"/>
  <c r="G88" i="10"/>
  <c r="F88" i="10"/>
  <c r="E88" i="10"/>
  <c r="G87" i="10"/>
  <c r="F87" i="10"/>
  <c r="G86" i="10"/>
  <c r="F86" i="10"/>
  <c r="E86" i="10"/>
  <c r="E85" i="10"/>
  <c r="G84" i="10"/>
  <c r="F84" i="10"/>
  <c r="E84" i="10"/>
  <c r="G83" i="10"/>
  <c r="F83" i="10"/>
  <c r="E83" i="10"/>
  <c r="G82" i="10"/>
  <c r="F82" i="10"/>
  <c r="E82" i="10"/>
  <c r="G80" i="10"/>
  <c r="G79" i="10"/>
  <c r="G78" i="10"/>
  <c r="G77" i="10"/>
  <c r="D76" i="10"/>
  <c r="F144" i="10" s="1"/>
  <c r="C76" i="10"/>
  <c r="E102" i="10" s="1"/>
  <c r="G70" i="10"/>
  <c r="F70" i="10"/>
  <c r="E70" i="10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G63" i="10"/>
  <c r="F63" i="10"/>
  <c r="E63" i="10"/>
  <c r="G62" i="10"/>
  <c r="F62" i="10"/>
  <c r="E62" i="10"/>
  <c r="G61" i="10"/>
  <c r="F61" i="10"/>
  <c r="E61" i="10"/>
  <c r="G60" i="10"/>
  <c r="F60" i="10"/>
  <c r="E60" i="10"/>
  <c r="G59" i="10"/>
  <c r="F59" i="10"/>
  <c r="E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F30" i="10"/>
  <c r="G29" i="10"/>
  <c r="F29" i="10"/>
  <c r="E29" i="10"/>
  <c r="G28" i="10"/>
  <c r="F28" i="10"/>
  <c r="E28" i="10"/>
  <c r="G27" i="10"/>
  <c r="E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F64" i="10" s="1"/>
  <c r="C19" i="10"/>
  <c r="C13" i="10"/>
  <c r="C11" i="10"/>
  <c r="C9" i="10"/>
  <c r="G628" i="9"/>
  <c r="G627" i="9"/>
  <c r="E627" i="9"/>
  <c r="E626" i="9"/>
  <c r="G624" i="9"/>
  <c r="E624" i="9"/>
  <c r="G623" i="9"/>
  <c r="E623" i="9"/>
  <c r="E622" i="9"/>
  <c r="G621" i="9"/>
  <c r="E621" i="9"/>
  <c r="G620" i="9"/>
  <c r="G619" i="9"/>
  <c r="G616" i="9"/>
  <c r="G615" i="9"/>
  <c r="E614" i="9"/>
  <c r="G613" i="9"/>
  <c r="F613" i="9"/>
  <c r="E613" i="9"/>
  <c r="G612" i="9"/>
  <c r="E612" i="9"/>
  <c r="G611" i="9"/>
  <c r="F611" i="9"/>
  <c r="E611" i="9"/>
  <c r="E610" i="9"/>
  <c r="E609" i="9"/>
  <c r="G608" i="9"/>
  <c r="F608" i="9"/>
  <c r="E608" i="9"/>
  <c r="G607" i="9"/>
  <c r="E607" i="9"/>
  <c r="E606" i="9"/>
  <c r="G605" i="9"/>
  <c r="G604" i="9"/>
  <c r="G603" i="9"/>
  <c r="E603" i="9"/>
  <c r="G602" i="9"/>
  <c r="E601" i="9"/>
  <c r="C601" i="9"/>
  <c r="E619" i="9" s="1"/>
  <c r="G595" i="9"/>
  <c r="E595" i="9"/>
  <c r="G594" i="9"/>
  <c r="F594" i="9"/>
  <c r="E594" i="9"/>
  <c r="G593" i="9"/>
  <c r="G592" i="9"/>
  <c r="F592" i="9"/>
  <c r="E592" i="9"/>
  <c r="E591" i="9"/>
  <c r="G590" i="9"/>
  <c r="F590" i="9"/>
  <c r="E590" i="9"/>
  <c r="G589" i="9"/>
  <c r="F589" i="9"/>
  <c r="G588" i="9"/>
  <c r="F587" i="9"/>
  <c r="E587" i="9"/>
  <c r="G586" i="9"/>
  <c r="F586" i="9"/>
  <c r="E586" i="9"/>
  <c r="G585" i="9"/>
  <c r="F585" i="9"/>
  <c r="E585" i="9"/>
  <c r="G584" i="9"/>
  <c r="F584" i="9"/>
  <c r="E584" i="9"/>
  <c r="F583" i="9"/>
  <c r="E583" i="9"/>
  <c r="G582" i="9"/>
  <c r="F582" i="9"/>
  <c r="E582" i="9"/>
  <c r="G581" i="9"/>
  <c r="G580" i="9"/>
  <c r="G578" i="9"/>
  <c r="F578" i="9"/>
  <c r="E578" i="9"/>
  <c r="G577" i="9"/>
  <c r="F577" i="9"/>
  <c r="E577" i="9"/>
  <c r="G576" i="9"/>
  <c r="F576" i="9"/>
  <c r="G575" i="9"/>
  <c r="E575" i="9"/>
  <c r="G574" i="9"/>
  <c r="G573" i="9"/>
  <c r="F573" i="9"/>
  <c r="E573" i="9"/>
  <c r="G572" i="9"/>
  <c r="F572" i="9"/>
  <c r="G570" i="9"/>
  <c r="F570" i="9"/>
  <c r="E570" i="9"/>
  <c r="G569" i="9"/>
  <c r="F569" i="9"/>
  <c r="E569" i="9"/>
  <c r="G568" i="9"/>
  <c r="F568" i="9"/>
  <c r="E568" i="9"/>
  <c r="G567" i="9"/>
  <c r="E567" i="9"/>
  <c r="G566" i="9"/>
  <c r="F566" i="9"/>
  <c r="E566" i="9"/>
  <c r="G565" i="9"/>
  <c r="F565" i="9"/>
  <c r="E565" i="9"/>
  <c r="G564" i="9"/>
  <c r="E563" i="9"/>
  <c r="G562" i="9"/>
  <c r="F562" i="9"/>
  <c r="E562" i="9"/>
  <c r="G561" i="9"/>
  <c r="F561" i="9"/>
  <c r="E561" i="9"/>
  <c r="G560" i="9"/>
  <c r="F560" i="9"/>
  <c r="E560" i="9"/>
  <c r="G558" i="9"/>
  <c r="G557" i="9"/>
  <c r="F557" i="9"/>
  <c r="E557" i="9"/>
  <c r="G556" i="9"/>
  <c r="F556" i="9"/>
  <c r="E556" i="9"/>
  <c r="G554" i="9"/>
  <c r="F554" i="9"/>
  <c r="G553" i="9"/>
  <c r="F553" i="9"/>
  <c r="E553" i="9"/>
  <c r="G552" i="9"/>
  <c r="E551" i="9"/>
  <c r="G550" i="9"/>
  <c r="F550" i="9"/>
  <c r="E550" i="9"/>
  <c r="G549" i="9"/>
  <c r="G548" i="9"/>
  <c r="F548" i="9"/>
  <c r="E548" i="9"/>
  <c r="G547" i="9"/>
  <c r="E547" i="9"/>
  <c r="G546" i="9"/>
  <c r="F546" i="9"/>
  <c r="E546" i="9"/>
  <c r="G545" i="9"/>
  <c r="F545" i="9"/>
  <c r="E545" i="9"/>
  <c r="G544" i="9"/>
  <c r="E544" i="9"/>
  <c r="G543" i="9"/>
  <c r="E543" i="9"/>
  <c r="G542" i="9"/>
  <c r="F542" i="9"/>
  <c r="E542" i="9"/>
  <c r="G541" i="9"/>
  <c r="F541" i="9"/>
  <c r="E541" i="9"/>
  <c r="G540" i="9"/>
  <c r="F540" i="9"/>
  <c r="E540" i="9"/>
  <c r="G539" i="9"/>
  <c r="E539" i="9"/>
  <c r="G538" i="9"/>
  <c r="F538" i="9"/>
  <c r="E538" i="9"/>
  <c r="G537" i="9"/>
  <c r="F537" i="9"/>
  <c r="E537" i="9"/>
  <c r="G536" i="9"/>
  <c r="E536" i="9"/>
  <c r="G535" i="9"/>
  <c r="G534" i="9"/>
  <c r="G533" i="9"/>
  <c r="F533" i="9"/>
  <c r="E533" i="9"/>
  <c r="G532" i="9"/>
  <c r="F532" i="9"/>
  <c r="E532" i="9"/>
  <c r="G531" i="9"/>
  <c r="G530" i="9"/>
  <c r="G529" i="9"/>
  <c r="E529" i="9"/>
  <c r="G528" i="9"/>
  <c r="F528" i="9"/>
  <c r="E528" i="9"/>
  <c r="E527" i="9"/>
  <c r="G526" i="9"/>
  <c r="F526" i="9"/>
  <c r="E526" i="9"/>
  <c r="G525" i="9"/>
  <c r="F525" i="9"/>
  <c r="E525" i="9"/>
  <c r="G524" i="9"/>
  <c r="F524" i="9"/>
  <c r="E524" i="9"/>
  <c r="E523" i="9"/>
  <c r="G522" i="9"/>
  <c r="F522" i="9"/>
  <c r="E522" i="9"/>
  <c r="G521" i="9"/>
  <c r="F521" i="9"/>
  <c r="G520" i="9"/>
  <c r="F520" i="9"/>
  <c r="E520" i="9"/>
  <c r="G519" i="9"/>
  <c r="G518" i="9"/>
  <c r="F518" i="9"/>
  <c r="E518" i="9"/>
  <c r="G517" i="9"/>
  <c r="G516" i="9"/>
  <c r="E515" i="9"/>
  <c r="G514" i="9"/>
  <c r="G513" i="9"/>
  <c r="F513" i="9"/>
  <c r="E513" i="9"/>
  <c r="G512" i="9"/>
  <c r="F512" i="9"/>
  <c r="E512" i="9"/>
  <c r="G511" i="9"/>
  <c r="E511" i="9"/>
  <c r="G510" i="9"/>
  <c r="F510" i="9"/>
  <c r="E510" i="9"/>
  <c r="G509" i="9"/>
  <c r="G508" i="9"/>
  <c r="G507" i="9"/>
  <c r="E507" i="9"/>
  <c r="G506" i="9"/>
  <c r="F506" i="9"/>
  <c r="G505" i="9"/>
  <c r="E505" i="9"/>
  <c r="G504" i="9"/>
  <c r="E504" i="9"/>
  <c r="G502" i="9"/>
  <c r="G501" i="9"/>
  <c r="F501" i="9"/>
  <c r="E501" i="9"/>
  <c r="G500" i="9"/>
  <c r="G498" i="9"/>
  <c r="G497" i="9"/>
  <c r="F497" i="9"/>
  <c r="E497" i="9"/>
  <c r="G496" i="9"/>
  <c r="F496" i="9"/>
  <c r="E496" i="9"/>
  <c r="G494" i="9"/>
  <c r="F494" i="9"/>
  <c r="E494" i="9"/>
  <c r="G493" i="9"/>
  <c r="E493" i="9"/>
  <c r="G492" i="9"/>
  <c r="F492" i="9"/>
  <c r="E492" i="9"/>
  <c r="E491" i="9"/>
  <c r="G490" i="9"/>
  <c r="G489" i="9"/>
  <c r="F489" i="9"/>
  <c r="E489" i="9"/>
  <c r="G488" i="9"/>
  <c r="E487" i="9"/>
  <c r="G486" i="9"/>
  <c r="F486" i="9"/>
  <c r="E486" i="9"/>
  <c r="G485" i="9"/>
  <c r="G484" i="9"/>
  <c r="E483" i="9"/>
  <c r="G482" i="9"/>
  <c r="E482" i="9"/>
  <c r="G481" i="9"/>
  <c r="F481" i="9"/>
  <c r="E481" i="9"/>
  <c r="G480" i="9"/>
  <c r="G479" i="9"/>
  <c r="E479" i="9"/>
  <c r="G478" i="9"/>
  <c r="G477" i="9"/>
  <c r="E477" i="9"/>
  <c r="G476" i="9"/>
  <c r="G474" i="9"/>
  <c r="G473" i="9"/>
  <c r="E473" i="9"/>
  <c r="G472" i="9"/>
  <c r="F471" i="9"/>
  <c r="E471" i="9"/>
  <c r="G470" i="9"/>
  <c r="F470" i="9"/>
  <c r="E470" i="9"/>
  <c r="G469" i="9"/>
  <c r="F469" i="9"/>
  <c r="E469" i="9"/>
  <c r="G468" i="9"/>
  <c r="F468" i="9"/>
  <c r="E468" i="9"/>
  <c r="F467" i="9"/>
  <c r="E467" i="9"/>
  <c r="G466" i="9"/>
  <c r="F466" i="9"/>
  <c r="E466" i="9"/>
  <c r="G465" i="9"/>
  <c r="F465" i="9"/>
  <c r="E465" i="9"/>
  <c r="G464" i="9"/>
  <c r="E463" i="9"/>
  <c r="G462" i="9"/>
  <c r="F462" i="9"/>
  <c r="E462" i="9"/>
  <c r="G461" i="9"/>
  <c r="G460" i="9"/>
  <c r="F460" i="9"/>
  <c r="E460" i="9"/>
  <c r="F459" i="9"/>
  <c r="E459" i="9"/>
  <c r="G458" i="9"/>
  <c r="F458" i="9"/>
  <c r="E458" i="9"/>
  <c r="G457" i="9"/>
  <c r="F457" i="9"/>
  <c r="E457" i="9"/>
  <c r="G456" i="9"/>
  <c r="F456" i="9"/>
  <c r="G454" i="9"/>
  <c r="F454" i="9"/>
  <c r="E454" i="9"/>
  <c r="G453" i="9"/>
  <c r="F453" i="9"/>
  <c r="E453" i="9"/>
  <c r="G452" i="9"/>
  <c r="F451" i="9"/>
  <c r="E451" i="9"/>
  <c r="G450" i="9"/>
  <c r="F450" i="9"/>
  <c r="E450" i="9"/>
  <c r="G449" i="9"/>
  <c r="F449" i="9"/>
  <c r="E449" i="9"/>
  <c r="G448" i="9"/>
  <c r="E448" i="9"/>
  <c r="F447" i="9"/>
  <c r="E447" i="9"/>
  <c r="G446" i="9"/>
  <c r="E446" i="9"/>
  <c r="G445" i="9"/>
  <c r="G444" i="9"/>
  <c r="F444" i="9"/>
  <c r="E444" i="9"/>
  <c r="E443" i="9"/>
  <c r="G442" i="9"/>
  <c r="G441" i="9"/>
  <c r="G440" i="9"/>
  <c r="F440" i="9"/>
  <c r="E439" i="9"/>
  <c r="G438" i="9"/>
  <c r="F438" i="9"/>
  <c r="E438" i="9"/>
  <c r="G437" i="9"/>
  <c r="G436" i="9"/>
  <c r="F436" i="9"/>
  <c r="E436" i="9"/>
  <c r="G435" i="9"/>
  <c r="E435" i="9"/>
  <c r="G434" i="9"/>
  <c r="F434" i="9"/>
  <c r="G433" i="9"/>
  <c r="F433" i="9"/>
  <c r="G432" i="9"/>
  <c r="E431" i="9"/>
  <c r="G430" i="9"/>
  <c r="F430" i="9"/>
  <c r="E430" i="9"/>
  <c r="G429" i="9"/>
  <c r="G428" i="9"/>
  <c r="G426" i="9"/>
  <c r="G425" i="9"/>
  <c r="G424" i="9"/>
  <c r="F423" i="9"/>
  <c r="E423" i="9"/>
  <c r="G422" i="9"/>
  <c r="F422" i="9"/>
  <c r="E422" i="9"/>
  <c r="G421" i="9"/>
  <c r="F421" i="9"/>
  <c r="E421" i="9"/>
  <c r="G420" i="9"/>
  <c r="E419" i="9"/>
  <c r="G418" i="9"/>
  <c r="F418" i="9"/>
  <c r="E418" i="9"/>
  <c r="G417" i="9"/>
  <c r="F417" i="9"/>
  <c r="E417" i="9"/>
  <c r="G416" i="9"/>
  <c r="F416" i="9"/>
  <c r="E416" i="9"/>
  <c r="G414" i="9"/>
  <c r="G413" i="9"/>
  <c r="G412" i="9"/>
  <c r="F412" i="9"/>
  <c r="E412" i="9"/>
  <c r="G411" i="9"/>
  <c r="E411" i="9"/>
  <c r="G410" i="9"/>
  <c r="G409" i="9"/>
  <c r="F409" i="9"/>
  <c r="E409" i="9"/>
  <c r="G408" i="9"/>
  <c r="F408" i="9"/>
  <c r="E408" i="9"/>
  <c r="G406" i="9"/>
  <c r="F406" i="9"/>
  <c r="E406" i="9"/>
  <c r="G405" i="9"/>
  <c r="F405" i="9"/>
  <c r="E405" i="9"/>
  <c r="G404" i="9"/>
  <c r="F403" i="9"/>
  <c r="E403" i="9"/>
  <c r="G402" i="9"/>
  <c r="F402" i="9"/>
  <c r="E402" i="9"/>
  <c r="G401" i="9"/>
  <c r="G400" i="9"/>
  <c r="G399" i="9"/>
  <c r="E399" i="9"/>
  <c r="G398" i="9"/>
  <c r="E398" i="9"/>
  <c r="G397" i="9"/>
  <c r="G396" i="9"/>
  <c r="G395" i="9"/>
  <c r="G394" i="9"/>
  <c r="F394" i="9"/>
  <c r="E394" i="9"/>
  <c r="G393" i="9"/>
  <c r="G392" i="9"/>
  <c r="F391" i="9"/>
  <c r="E391" i="9"/>
  <c r="G390" i="9"/>
  <c r="F390" i="9"/>
  <c r="E390" i="9"/>
  <c r="G389" i="9"/>
  <c r="E389" i="9"/>
  <c r="G388" i="9"/>
  <c r="F388" i="9"/>
  <c r="E388" i="9"/>
  <c r="G386" i="9"/>
  <c r="G385" i="9"/>
  <c r="G384" i="9"/>
  <c r="F384" i="9"/>
  <c r="E384" i="9"/>
  <c r="G382" i="9"/>
  <c r="G381" i="9"/>
  <c r="F381" i="9"/>
  <c r="E381" i="9"/>
  <c r="G380" i="9"/>
  <c r="F380" i="9"/>
  <c r="E379" i="9"/>
  <c r="G378" i="9"/>
  <c r="G377" i="9"/>
  <c r="G376" i="9"/>
  <c r="F376" i="9"/>
  <c r="E376" i="9"/>
  <c r="G374" i="9"/>
  <c r="G373" i="9"/>
  <c r="F373" i="9"/>
  <c r="E373" i="9"/>
  <c r="G372" i="9"/>
  <c r="F371" i="9"/>
  <c r="G370" i="9"/>
  <c r="E370" i="9"/>
  <c r="G369" i="9"/>
  <c r="G368" i="9"/>
  <c r="G367" i="9"/>
  <c r="E367" i="9"/>
  <c r="G366" i="9"/>
  <c r="F366" i="9"/>
  <c r="E366" i="9"/>
  <c r="G365" i="9"/>
  <c r="G364" i="9"/>
  <c r="G363" i="9"/>
  <c r="D362" i="9"/>
  <c r="F446" i="9" s="1"/>
  <c r="C362" i="9"/>
  <c r="E579" i="9" s="1"/>
  <c r="G356" i="9"/>
  <c r="F356" i="9"/>
  <c r="G355" i="9"/>
  <c r="F355" i="9"/>
  <c r="E355" i="9"/>
  <c r="E354" i="9"/>
  <c r="G353" i="9"/>
  <c r="F353" i="9"/>
  <c r="E353" i="9"/>
  <c r="G352" i="9"/>
  <c r="F352" i="9"/>
  <c r="E352" i="9"/>
  <c r="G351" i="9"/>
  <c r="F351" i="9"/>
  <c r="E351" i="9"/>
  <c r="E350" i="9"/>
  <c r="G349" i="9"/>
  <c r="F349" i="9"/>
  <c r="G348" i="9"/>
  <c r="E348" i="9"/>
  <c r="G347" i="9"/>
  <c r="F347" i="9"/>
  <c r="E346" i="9"/>
  <c r="G345" i="9"/>
  <c r="F345" i="9"/>
  <c r="E345" i="9"/>
  <c r="G344" i="9"/>
  <c r="F344" i="9"/>
  <c r="E344" i="9"/>
  <c r="G343" i="9"/>
  <c r="F343" i="9"/>
  <c r="E343" i="9"/>
  <c r="E342" i="9"/>
  <c r="G341" i="9"/>
  <c r="F341" i="9"/>
  <c r="G340" i="9"/>
  <c r="G339" i="9"/>
  <c r="F339" i="9"/>
  <c r="E339" i="9"/>
  <c r="G338" i="9"/>
  <c r="E338" i="9"/>
  <c r="G337" i="9"/>
  <c r="E337" i="9"/>
  <c r="G336" i="9"/>
  <c r="F336" i="9"/>
  <c r="G335" i="9"/>
  <c r="F335" i="9"/>
  <c r="E335" i="9"/>
  <c r="E334" i="9"/>
  <c r="G333" i="9"/>
  <c r="F333" i="9"/>
  <c r="E333" i="9"/>
  <c r="G332" i="9"/>
  <c r="F332" i="9"/>
  <c r="E332" i="9"/>
  <c r="G331" i="9"/>
  <c r="G330" i="9"/>
  <c r="E330" i="9"/>
  <c r="G329" i="9"/>
  <c r="G328" i="9"/>
  <c r="F328" i="9"/>
  <c r="E328" i="9"/>
  <c r="G327" i="9"/>
  <c r="F327" i="9"/>
  <c r="E327" i="9"/>
  <c r="F326" i="9"/>
  <c r="E326" i="9"/>
  <c r="G325" i="9"/>
  <c r="E325" i="9"/>
  <c r="G324" i="9"/>
  <c r="F324" i="9"/>
  <c r="E324" i="9"/>
  <c r="G323" i="9"/>
  <c r="F323" i="9"/>
  <c r="E323" i="9"/>
  <c r="F322" i="9"/>
  <c r="E322" i="9"/>
  <c r="G321" i="9"/>
  <c r="F321" i="9"/>
  <c r="E321" i="9"/>
  <c r="G320" i="9"/>
  <c r="G319" i="9"/>
  <c r="H319" i="9" s="1"/>
  <c r="F319" i="9"/>
  <c r="E319" i="9"/>
  <c r="E318" i="9"/>
  <c r="G317" i="9"/>
  <c r="G316" i="9"/>
  <c r="F316" i="9"/>
  <c r="E316" i="9"/>
  <c r="G315" i="9"/>
  <c r="E315" i="9"/>
  <c r="G313" i="9"/>
  <c r="F313" i="9"/>
  <c r="E313" i="9"/>
  <c r="G312" i="9"/>
  <c r="F312" i="9"/>
  <c r="E312" i="9"/>
  <c r="G311" i="9"/>
  <c r="E310" i="9"/>
  <c r="G309" i="9"/>
  <c r="F309" i="9"/>
  <c r="G308" i="9"/>
  <c r="F308" i="9"/>
  <c r="E308" i="9"/>
  <c r="G307" i="9"/>
  <c r="F307" i="9"/>
  <c r="E307" i="9"/>
  <c r="G306" i="9"/>
  <c r="E306" i="9"/>
  <c r="G305" i="9"/>
  <c r="G304" i="9"/>
  <c r="F304" i="9"/>
  <c r="E304" i="9"/>
  <c r="G303" i="9"/>
  <c r="F303" i="9"/>
  <c r="G301" i="9"/>
  <c r="F301" i="9"/>
  <c r="G300" i="9"/>
  <c r="G299" i="9"/>
  <c r="G297" i="9"/>
  <c r="F297" i="9"/>
  <c r="E297" i="9"/>
  <c r="G296" i="9"/>
  <c r="F296" i="9"/>
  <c r="E296" i="9"/>
  <c r="G295" i="9"/>
  <c r="F295" i="9"/>
  <c r="E295" i="9"/>
  <c r="G294" i="9"/>
  <c r="E294" i="9"/>
  <c r="G293" i="9"/>
  <c r="F293" i="9"/>
  <c r="E293" i="9"/>
  <c r="G292" i="9"/>
  <c r="F292" i="9"/>
  <c r="E292" i="9"/>
  <c r="G291" i="9"/>
  <c r="F291" i="9"/>
  <c r="E291" i="9"/>
  <c r="G290" i="9"/>
  <c r="E290" i="9"/>
  <c r="G289" i="9"/>
  <c r="F289" i="9"/>
  <c r="E289" i="9"/>
  <c r="G288" i="9"/>
  <c r="E288" i="9"/>
  <c r="G287" i="9"/>
  <c r="E287" i="9"/>
  <c r="G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G279" i="9"/>
  <c r="F279" i="9"/>
  <c r="E279" i="9"/>
  <c r="G278" i="9"/>
  <c r="E278" i="9"/>
  <c r="G277" i="9"/>
  <c r="F277" i="9"/>
  <c r="E277" i="9"/>
  <c r="G276" i="9"/>
  <c r="F276" i="9"/>
  <c r="E276" i="9"/>
  <c r="G275" i="9"/>
  <c r="F275" i="9"/>
  <c r="E275" i="9"/>
  <c r="G274" i="9"/>
  <c r="G273" i="9"/>
  <c r="F273" i="9"/>
  <c r="E273" i="9"/>
  <c r="G272" i="9"/>
  <c r="E272" i="9"/>
  <c r="G271" i="9"/>
  <c r="F271" i="9"/>
  <c r="E271" i="9"/>
  <c r="E270" i="9"/>
  <c r="G269" i="9"/>
  <c r="F269" i="9"/>
  <c r="G268" i="9"/>
  <c r="F268" i="9"/>
  <c r="E268" i="9"/>
  <c r="G267" i="9"/>
  <c r="F267" i="9"/>
  <c r="E267" i="9"/>
  <c r="E266" i="9"/>
  <c r="G265" i="9"/>
  <c r="F265" i="9"/>
  <c r="E265" i="9"/>
  <c r="G264" i="9"/>
  <c r="F264" i="9"/>
  <c r="E264" i="9"/>
  <c r="G263" i="9"/>
  <c r="F263" i="9"/>
  <c r="G262" i="9"/>
  <c r="G261" i="9"/>
  <c r="F261" i="9"/>
  <c r="E261" i="9"/>
  <c r="G260" i="9"/>
  <c r="F260" i="9"/>
  <c r="E260" i="9"/>
  <c r="G259" i="9"/>
  <c r="F259" i="9"/>
  <c r="E259" i="9"/>
  <c r="F258" i="9"/>
  <c r="E258" i="9"/>
  <c r="G257" i="9"/>
  <c r="F257" i="9"/>
  <c r="E257" i="9"/>
  <c r="G256" i="9"/>
  <c r="F256" i="9"/>
  <c r="G255" i="9"/>
  <c r="F255" i="9"/>
  <c r="E255" i="9"/>
  <c r="E254" i="9"/>
  <c r="G253" i="9"/>
  <c r="F253" i="9"/>
  <c r="E253" i="9"/>
  <c r="G252" i="9"/>
  <c r="F252" i="9"/>
  <c r="E252" i="9"/>
  <c r="G251" i="9"/>
  <c r="G250" i="9"/>
  <c r="E250" i="9"/>
  <c r="G249" i="9"/>
  <c r="F249" i="9"/>
  <c r="G248" i="9"/>
  <c r="G247" i="9"/>
  <c r="F247" i="9"/>
  <c r="E247" i="9"/>
  <c r="E246" i="9"/>
  <c r="G245" i="9"/>
  <c r="F245" i="9"/>
  <c r="E245" i="9"/>
  <c r="G244" i="9"/>
  <c r="F244" i="9"/>
  <c r="E244" i="9"/>
  <c r="G243" i="9"/>
  <c r="F243" i="9"/>
  <c r="E243" i="9"/>
  <c r="E242" i="9"/>
  <c r="G241" i="9"/>
  <c r="G240" i="9"/>
  <c r="F240" i="9"/>
  <c r="E240" i="9"/>
  <c r="G239" i="9"/>
  <c r="F239" i="9"/>
  <c r="E239" i="9"/>
  <c r="F238" i="9"/>
  <c r="E238" i="9"/>
  <c r="G237" i="9"/>
  <c r="F237" i="9"/>
  <c r="E237" i="9"/>
  <c r="G236" i="9"/>
  <c r="E236" i="9"/>
  <c r="G235" i="9"/>
  <c r="E234" i="9"/>
  <c r="G233" i="9"/>
  <c r="F233" i="9"/>
  <c r="E233" i="9"/>
  <c r="G232" i="9"/>
  <c r="E232" i="9"/>
  <c r="G231" i="9"/>
  <c r="E231" i="9"/>
  <c r="E230" i="9"/>
  <c r="G229" i="9"/>
  <c r="F229" i="9"/>
  <c r="E229" i="9"/>
  <c r="G228" i="9"/>
  <c r="G227" i="9"/>
  <c r="F227" i="9"/>
  <c r="E227" i="9"/>
  <c r="F226" i="9"/>
  <c r="E226" i="9"/>
  <c r="G225" i="9"/>
  <c r="F225" i="9"/>
  <c r="E225" i="9"/>
  <c r="G224" i="9"/>
  <c r="G223" i="9"/>
  <c r="F222" i="9"/>
  <c r="E222" i="9"/>
  <c r="G221" i="9"/>
  <c r="F221" i="9"/>
  <c r="E221" i="9"/>
  <c r="G220" i="9"/>
  <c r="G219" i="9"/>
  <c r="E218" i="9"/>
  <c r="G217" i="9"/>
  <c r="F217" i="9"/>
  <c r="E217" i="9"/>
  <c r="G216" i="9"/>
  <c r="G215" i="9"/>
  <c r="G213" i="9"/>
  <c r="G212" i="9"/>
  <c r="G211" i="9"/>
  <c r="E210" i="9"/>
  <c r="G209" i="9"/>
  <c r="G208" i="9"/>
  <c r="G207" i="9"/>
  <c r="F207" i="9"/>
  <c r="E207" i="9"/>
  <c r="G205" i="9"/>
  <c r="F205" i="9"/>
  <c r="E205" i="9"/>
  <c r="G204" i="9"/>
  <c r="F204" i="9"/>
  <c r="G203" i="9"/>
  <c r="G201" i="9"/>
  <c r="F201" i="9"/>
  <c r="G200" i="9"/>
  <c r="F200" i="9"/>
  <c r="E200" i="9"/>
  <c r="G199" i="9"/>
  <c r="F199" i="9"/>
  <c r="E199" i="9"/>
  <c r="G197" i="9"/>
  <c r="G196" i="9"/>
  <c r="G195" i="9"/>
  <c r="G194" i="9"/>
  <c r="G193" i="9"/>
  <c r="F193" i="9"/>
  <c r="E193" i="9"/>
  <c r="G192" i="9"/>
  <c r="F192" i="9"/>
  <c r="E192" i="9"/>
  <c r="G191" i="9"/>
  <c r="G189" i="9"/>
  <c r="E189" i="9"/>
  <c r="G188" i="9"/>
  <c r="G187" i="9"/>
  <c r="F187" i="9"/>
  <c r="E187" i="9"/>
  <c r="G186" i="9"/>
  <c r="G185" i="9"/>
  <c r="F185" i="9"/>
  <c r="E185" i="9"/>
  <c r="G184" i="9"/>
  <c r="F184" i="9"/>
  <c r="G183" i="9"/>
  <c r="G182" i="9"/>
  <c r="D181" i="9"/>
  <c r="F203" i="9" s="1"/>
  <c r="C181" i="9"/>
  <c r="G175" i="9"/>
  <c r="F175" i="9"/>
  <c r="E175" i="9"/>
  <c r="G174" i="9"/>
  <c r="F174" i="9"/>
  <c r="E174" i="9"/>
  <c r="E173" i="9"/>
  <c r="G172" i="9"/>
  <c r="G171" i="9"/>
  <c r="F171" i="9"/>
  <c r="E171" i="9"/>
  <c r="G170" i="9"/>
  <c r="F170" i="9"/>
  <c r="E170" i="9"/>
  <c r="G169" i="9"/>
  <c r="E169" i="9"/>
  <c r="G168" i="9"/>
  <c r="F168" i="9"/>
  <c r="E168" i="9"/>
  <c r="G167" i="9"/>
  <c r="F167" i="9"/>
  <c r="E167" i="9"/>
  <c r="G166" i="9"/>
  <c r="F166" i="9"/>
  <c r="F165" i="9"/>
  <c r="E165" i="9"/>
  <c r="G164" i="9"/>
  <c r="F164" i="9"/>
  <c r="G163" i="9"/>
  <c r="G162" i="9"/>
  <c r="F162" i="9"/>
  <c r="E162" i="9"/>
  <c r="G160" i="9"/>
  <c r="F160" i="9"/>
  <c r="E160" i="9"/>
  <c r="G159" i="9"/>
  <c r="F159" i="9"/>
  <c r="E159" i="9"/>
  <c r="G158" i="9"/>
  <c r="F158" i="9"/>
  <c r="E158" i="9"/>
  <c r="G157" i="9"/>
  <c r="E157" i="9"/>
  <c r="G156" i="9"/>
  <c r="F156" i="9"/>
  <c r="G155" i="9"/>
  <c r="F155" i="9"/>
  <c r="E155" i="9"/>
  <c r="G154" i="9"/>
  <c r="F154" i="9"/>
  <c r="E154" i="9"/>
  <c r="F153" i="9"/>
  <c r="G152" i="9"/>
  <c r="F152" i="9"/>
  <c r="E152" i="9"/>
  <c r="G151" i="9"/>
  <c r="F151" i="9"/>
  <c r="G150" i="9"/>
  <c r="F149" i="9"/>
  <c r="G148" i="9"/>
  <c r="F148" i="9"/>
  <c r="G147" i="9"/>
  <c r="G146" i="9"/>
  <c r="F146" i="9"/>
  <c r="E146" i="9"/>
  <c r="G145" i="9"/>
  <c r="G144" i="9"/>
  <c r="F144" i="9"/>
  <c r="E144" i="9"/>
  <c r="G143" i="9"/>
  <c r="F143" i="9"/>
  <c r="G142" i="9"/>
  <c r="F142" i="9"/>
  <c r="G140" i="9"/>
  <c r="F140" i="9"/>
  <c r="G139" i="9"/>
  <c r="G138" i="9"/>
  <c r="F138" i="9"/>
  <c r="E138" i="9"/>
  <c r="G136" i="9"/>
  <c r="G135" i="9"/>
  <c r="F135" i="9"/>
  <c r="E135" i="9"/>
  <c r="G134" i="9"/>
  <c r="F134" i="9"/>
  <c r="G132" i="9"/>
  <c r="G131" i="9"/>
  <c r="F131" i="9"/>
  <c r="E131" i="9"/>
  <c r="G130" i="9"/>
  <c r="F130" i="9"/>
  <c r="E130" i="9"/>
  <c r="G129" i="9"/>
  <c r="E129" i="9"/>
  <c r="G128" i="9"/>
  <c r="E128" i="9"/>
  <c r="G127" i="9"/>
  <c r="E127" i="9"/>
  <c r="G126" i="9"/>
  <c r="F126" i="9"/>
  <c r="E126" i="9"/>
  <c r="G125" i="9"/>
  <c r="G124" i="9"/>
  <c r="G123" i="9"/>
  <c r="G122" i="9"/>
  <c r="G120" i="9"/>
  <c r="F120" i="9"/>
  <c r="G119" i="9"/>
  <c r="F119" i="9"/>
  <c r="G118" i="9"/>
  <c r="G116" i="9"/>
  <c r="E116" i="9"/>
  <c r="G115" i="9"/>
  <c r="G114" i="9"/>
  <c r="F114" i="9"/>
  <c r="E114" i="9"/>
  <c r="G112" i="9"/>
  <c r="F112" i="9"/>
  <c r="E112" i="9"/>
  <c r="G111" i="9"/>
  <c r="G110" i="9"/>
  <c r="F110" i="9"/>
  <c r="G109" i="9"/>
  <c r="E109" i="9"/>
  <c r="G108" i="9"/>
  <c r="E108" i="9"/>
  <c r="G107" i="9"/>
  <c r="F107" i="9"/>
  <c r="E107" i="9"/>
  <c r="G106" i="9"/>
  <c r="E105" i="9"/>
  <c r="G104" i="9"/>
  <c r="F104" i="9"/>
  <c r="G103" i="9"/>
  <c r="F103" i="9"/>
  <c r="E103" i="9"/>
  <c r="G102" i="9"/>
  <c r="G101" i="9"/>
  <c r="E101" i="9"/>
  <c r="G100" i="9"/>
  <c r="G99" i="9"/>
  <c r="G98" i="9"/>
  <c r="G97" i="9"/>
  <c r="E97" i="9"/>
  <c r="G96" i="9"/>
  <c r="F96" i="9"/>
  <c r="E96" i="9"/>
  <c r="G95" i="9"/>
  <c r="G94" i="9"/>
  <c r="G92" i="9"/>
  <c r="G91" i="9"/>
  <c r="F91" i="9"/>
  <c r="E91" i="9"/>
  <c r="G90" i="9"/>
  <c r="F90" i="9"/>
  <c r="E90" i="9"/>
  <c r="F89" i="9"/>
  <c r="E89" i="9"/>
  <c r="G88" i="9"/>
  <c r="F88" i="9"/>
  <c r="G87" i="9"/>
  <c r="F87" i="9"/>
  <c r="G86" i="9"/>
  <c r="F86" i="9"/>
  <c r="E86" i="9"/>
  <c r="E85" i="9"/>
  <c r="G84" i="9"/>
  <c r="F84" i="9"/>
  <c r="E84" i="9"/>
  <c r="G83" i="9"/>
  <c r="F83" i="9"/>
  <c r="G82" i="9"/>
  <c r="F82" i="9"/>
  <c r="G80" i="9"/>
  <c r="G79" i="9"/>
  <c r="G78" i="9"/>
  <c r="G77" i="9"/>
  <c r="D76" i="9"/>
  <c r="F172" i="9" s="1"/>
  <c r="C76" i="9"/>
  <c r="E132" i="9" s="1"/>
  <c r="G70" i="9"/>
  <c r="F70" i="9"/>
  <c r="E70" i="9"/>
  <c r="G69" i="9"/>
  <c r="F69" i="9"/>
  <c r="G68" i="9"/>
  <c r="G67" i="9"/>
  <c r="F67" i="9"/>
  <c r="E67" i="9"/>
  <c r="G66" i="9"/>
  <c r="F66" i="9"/>
  <c r="E66" i="9"/>
  <c r="G65" i="9"/>
  <c r="F65" i="9"/>
  <c r="E65" i="9"/>
  <c r="G63" i="9"/>
  <c r="F63" i="9"/>
  <c r="E63" i="9"/>
  <c r="G62" i="9"/>
  <c r="G61" i="9"/>
  <c r="F61" i="9"/>
  <c r="E61" i="9"/>
  <c r="F60" i="9"/>
  <c r="E60" i="9"/>
  <c r="G59" i="9"/>
  <c r="F59" i="9"/>
  <c r="E59" i="9"/>
  <c r="G58" i="9"/>
  <c r="F58" i="9"/>
  <c r="E58" i="9"/>
  <c r="G57" i="9"/>
  <c r="F57" i="9"/>
  <c r="E57" i="9"/>
  <c r="F56" i="9"/>
  <c r="E56" i="9"/>
  <c r="G55" i="9"/>
  <c r="F55" i="9"/>
  <c r="E55" i="9"/>
  <c r="G54" i="9"/>
  <c r="F54" i="9"/>
  <c r="G53" i="9"/>
  <c r="F53" i="9"/>
  <c r="E53" i="9"/>
  <c r="E52" i="9"/>
  <c r="G51" i="9"/>
  <c r="G50" i="9"/>
  <c r="G49" i="9"/>
  <c r="F49" i="9"/>
  <c r="E49" i="9"/>
  <c r="E48" i="9"/>
  <c r="G47" i="9"/>
  <c r="F47" i="9"/>
  <c r="E47" i="9"/>
  <c r="G46" i="9"/>
  <c r="F46" i="9"/>
  <c r="E46" i="9"/>
  <c r="G45" i="9"/>
  <c r="F45" i="9"/>
  <c r="E45" i="9"/>
  <c r="G43" i="9"/>
  <c r="F43" i="9"/>
  <c r="E43" i="9"/>
  <c r="G42" i="9"/>
  <c r="F42" i="9"/>
  <c r="E42" i="9"/>
  <c r="G41" i="9"/>
  <c r="F41" i="9"/>
  <c r="E41" i="9"/>
  <c r="G40" i="9"/>
  <c r="G39" i="9"/>
  <c r="E39" i="9"/>
  <c r="G38" i="9"/>
  <c r="F38" i="9"/>
  <c r="E38" i="9"/>
  <c r="G37" i="9"/>
  <c r="F37" i="9"/>
  <c r="E37" i="9"/>
  <c r="E36" i="9"/>
  <c r="G35" i="9"/>
  <c r="F35" i="9"/>
  <c r="E35" i="9"/>
  <c r="G34" i="9"/>
  <c r="F34" i="9"/>
  <c r="E34" i="9"/>
  <c r="G33" i="9"/>
  <c r="F33" i="9"/>
  <c r="E33" i="9"/>
  <c r="G31" i="9"/>
  <c r="F31" i="9"/>
  <c r="E31" i="9"/>
  <c r="G30" i="9"/>
  <c r="G29" i="9"/>
  <c r="G28" i="9"/>
  <c r="G27" i="9"/>
  <c r="F27" i="9"/>
  <c r="G26" i="9"/>
  <c r="F26" i="9"/>
  <c r="E26" i="9"/>
  <c r="G25" i="9"/>
  <c r="F25" i="9"/>
  <c r="E25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F39" i="9" s="1"/>
  <c r="C19" i="9"/>
  <c r="E68" i="9" s="1"/>
  <c r="C13" i="9"/>
  <c r="C10" i="9"/>
  <c r="G629" i="8"/>
  <c r="G628" i="8"/>
  <c r="G627" i="8"/>
  <c r="F627" i="8"/>
  <c r="E627" i="8"/>
  <c r="G626" i="8"/>
  <c r="G625" i="8"/>
  <c r="G624" i="8"/>
  <c r="E624" i="8"/>
  <c r="G623" i="8"/>
  <c r="G621" i="8"/>
  <c r="E621" i="8"/>
  <c r="G620" i="8"/>
  <c r="G619" i="8"/>
  <c r="G617" i="8"/>
  <c r="G616" i="8"/>
  <c r="G615" i="8"/>
  <c r="G613" i="8"/>
  <c r="G612" i="8"/>
  <c r="G611" i="8"/>
  <c r="G610" i="8"/>
  <c r="G609" i="8"/>
  <c r="F609" i="8"/>
  <c r="G608" i="8"/>
  <c r="G607" i="8"/>
  <c r="G605" i="8"/>
  <c r="G604" i="8"/>
  <c r="E604" i="8"/>
  <c r="G603" i="8"/>
  <c r="G602" i="8"/>
  <c r="C601" i="8"/>
  <c r="E625" i="8" s="1"/>
  <c r="E595" i="8"/>
  <c r="G594" i="8"/>
  <c r="H594" i="8" s="1"/>
  <c r="F594" i="8"/>
  <c r="E594" i="8"/>
  <c r="G593" i="8"/>
  <c r="E593" i="8"/>
  <c r="G592" i="8"/>
  <c r="F592" i="8"/>
  <c r="E592" i="8"/>
  <c r="G590" i="8"/>
  <c r="F590" i="8"/>
  <c r="E590" i="8"/>
  <c r="G589" i="8"/>
  <c r="G588" i="8"/>
  <c r="F587" i="8"/>
  <c r="E587" i="8"/>
  <c r="G586" i="8"/>
  <c r="G585" i="8"/>
  <c r="F585" i="8"/>
  <c r="E585" i="8"/>
  <c r="G584" i="8"/>
  <c r="F584" i="8"/>
  <c r="E584" i="8"/>
  <c r="E583" i="8"/>
  <c r="G582" i="8"/>
  <c r="G581" i="8"/>
  <c r="G580" i="8"/>
  <c r="G579" i="8"/>
  <c r="G578" i="8"/>
  <c r="H578" i="8" s="1"/>
  <c r="F578" i="8"/>
  <c r="E578" i="8"/>
  <c r="G577" i="8"/>
  <c r="H577" i="8" s="1"/>
  <c r="F577" i="8"/>
  <c r="E577" i="8"/>
  <c r="G576" i="8"/>
  <c r="G575" i="8"/>
  <c r="E575" i="8"/>
  <c r="G574" i="8"/>
  <c r="G573" i="8"/>
  <c r="F573" i="8"/>
  <c r="E573" i="8"/>
  <c r="G572" i="8"/>
  <c r="F572" i="8"/>
  <c r="G570" i="8"/>
  <c r="F570" i="8"/>
  <c r="E570" i="8"/>
  <c r="G569" i="8"/>
  <c r="F569" i="8"/>
  <c r="E569" i="8"/>
  <c r="G568" i="8"/>
  <c r="E567" i="8"/>
  <c r="G566" i="8"/>
  <c r="F566" i="8"/>
  <c r="E566" i="8"/>
  <c r="G565" i="8"/>
  <c r="E565" i="8"/>
  <c r="G564" i="8"/>
  <c r="F564" i="8"/>
  <c r="E564" i="8"/>
  <c r="E563" i="8"/>
  <c r="G562" i="8"/>
  <c r="G561" i="8"/>
  <c r="G560" i="8"/>
  <c r="E560" i="8"/>
  <c r="G558" i="8"/>
  <c r="G557" i="8"/>
  <c r="F557" i="8"/>
  <c r="E557" i="8"/>
  <c r="G556" i="8"/>
  <c r="G555" i="8"/>
  <c r="G554" i="8"/>
  <c r="E554" i="8"/>
  <c r="G553" i="8"/>
  <c r="H553" i="8" s="1"/>
  <c r="F553" i="8"/>
  <c r="E553" i="8"/>
  <c r="G552" i="8"/>
  <c r="G550" i="8"/>
  <c r="F550" i="8"/>
  <c r="G549" i="8"/>
  <c r="G548" i="8"/>
  <c r="F548" i="8"/>
  <c r="E548" i="8"/>
  <c r="E547" i="8"/>
  <c r="G546" i="8"/>
  <c r="F546" i="8"/>
  <c r="E546" i="8"/>
  <c r="G545" i="8"/>
  <c r="F545" i="8"/>
  <c r="E545" i="8"/>
  <c r="G544" i="8"/>
  <c r="G542" i="8"/>
  <c r="F542" i="8"/>
  <c r="E542" i="8"/>
  <c r="G541" i="8"/>
  <c r="F541" i="8"/>
  <c r="E541" i="8"/>
  <c r="G540" i="8"/>
  <c r="F540" i="8"/>
  <c r="E540" i="8"/>
  <c r="E539" i="8"/>
  <c r="G538" i="8"/>
  <c r="F538" i="8"/>
  <c r="E538" i="8"/>
  <c r="G537" i="8"/>
  <c r="G536" i="8"/>
  <c r="F536" i="8"/>
  <c r="G534" i="8"/>
  <c r="F534" i="8"/>
  <c r="E534" i="8"/>
  <c r="G533" i="8"/>
  <c r="F533" i="8"/>
  <c r="E533" i="8"/>
  <c r="G532" i="8"/>
  <c r="F532" i="8"/>
  <c r="E532" i="8"/>
  <c r="G531" i="8"/>
  <c r="E531" i="8"/>
  <c r="G530" i="8"/>
  <c r="G529" i="8"/>
  <c r="G528" i="8"/>
  <c r="F528" i="8"/>
  <c r="E528" i="8"/>
  <c r="E527" i="8"/>
  <c r="G526" i="8"/>
  <c r="F526" i="8"/>
  <c r="E526" i="8"/>
  <c r="G525" i="8"/>
  <c r="F525" i="8"/>
  <c r="E525" i="8"/>
  <c r="G524" i="8"/>
  <c r="F524" i="8"/>
  <c r="E524" i="8"/>
  <c r="F523" i="8"/>
  <c r="E523" i="8"/>
  <c r="G522" i="8"/>
  <c r="F522" i="8"/>
  <c r="E522" i="8"/>
  <c r="G521" i="8"/>
  <c r="G520" i="8"/>
  <c r="E520" i="8"/>
  <c r="G519" i="8"/>
  <c r="G518" i="8"/>
  <c r="F518" i="8"/>
  <c r="E518" i="8"/>
  <c r="G517" i="8"/>
  <c r="F517" i="8"/>
  <c r="G516" i="8"/>
  <c r="F516" i="8"/>
  <c r="E516" i="8"/>
  <c r="E515" i="8"/>
  <c r="G514" i="8"/>
  <c r="G513" i="8"/>
  <c r="F513" i="8"/>
  <c r="E513" i="8"/>
  <c r="G512" i="8"/>
  <c r="F512" i="8"/>
  <c r="E512" i="8"/>
  <c r="G510" i="8"/>
  <c r="E510" i="8"/>
  <c r="G509" i="8"/>
  <c r="G508" i="8"/>
  <c r="G507" i="8"/>
  <c r="E507" i="8"/>
  <c r="G506" i="8"/>
  <c r="E506" i="8"/>
  <c r="G505" i="8"/>
  <c r="G504" i="8"/>
  <c r="F504" i="8"/>
  <c r="G502" i="8"/>
  <c r="G501" i="8"/>
  <c r="F501" i="8"/>
  <c r="E501" i="8"/>
  <c r="G500" i="8"/>
  <c r="F499" i="8"/>
  <c r="E499" i="8"/>
  <c r="G498" i="8"/>
  <c r="G497" i="8"/>
  <c r="F497" i="8"/>
  <c r="E497" i="8"/>
  <c r="G496" i="8"/>
  <c r="F496" i="8"/>
  <c r="E496" i="8"/>
  <c r="E495" i="8"/>
  <c r="G494" i="8"/>
  <c r="F494" i="8"/>
  <c r="E494" i="8"/>
  <c r="G493" i="8"/>
  <c r="F493" i="8"/>
  <c r="E493" i="8"/>
  <c r="G492" i="8"/>
  <c r="F492" i="8"/>
  <c r="G491" i="8"/>
  <c r="E491" i="8"/>
  <c r="G490" i="8"/>
  <c r="G489" i="8"/>
  <c r="F489" i="8"/>
  <c r="E489" i="8"/>
  <c r="G488" i="8"/>
  <c r="G487" i="8"/>
  <c r="G486" i="8"/>
  <c r="F486" i="8"/>
  <c r="E486" i="8"/>
  <c r="G485" i="8"/>
  <c r="G484" i="8"/>
  <c r="G483" i="8"/>
  <c r="G482" i="8"/>
  <c r="G481" i="8"/>
  <c r="F481" i="8"/>
  <c r="E481" i="8"/>
  <c r="G480" i="8"/>
  <c r="F479" i="8"/>
  <c r="E479" i="8"/>
  <c r="G478" i="8"/>
  <c r="G477" i="8"/>
  <c r="E477" i="8"/>
  <c r="G476" i="8"/>
  <c r="G475" i="8"/>
  <c r="E475" i="8"/>
  <c r="G474" i="8"/>
  <c r="G473" i="8"/>
  <c r="F473" i="8"/>
  <c r="G472" i="8"/>
  <c r="F471" i="8"/>
  <c r="E471" i="8"/>
  <c r="G470" i="8"/>
  <c r="F470" i="8"/>
  <c r="E470" i="8"/>
  <c r="G469" i="8"/>
  <c r="F469" i="8"/>
  <c r="E469" i="8"/>
  <c r="G468" i="8"/>
  <c r="F468" i="8"/>
  <c r="E468" i="8"/>
  <c r="G466" i="8"/>
  <c r="E466" i="8"/>
  <c r="G465" i="8"/>
  <c r="F465" i="8"/>
  <c r="E465" i="8"/>
  <c r="G464" i="8"/>
  <c r="G462" i="8"/>
  <c r="E462" i="8"/>
  <c r="G461" i="8"/>
  <c r="G460" i="8"/>
  <c r="E459" i="8"/>
  <c r="G458" i="8"/>
  <c r="F458" i="8"/>
  <c r="E458" i="8"/>
  <c r="G457" i="8"/>
  <c r="G456" i="8"/>
  <c r="G454" i="8"/>
  <c r="F454" i="8"/>
  <c r="E454" i="8"/>
  <c r="G453" i="8"/>
  <c r="E453" i="8"/>
  <c r="G452" i="8"/>
  <c r="G450" i="8"/>
  <c r="E450" i="8"/>
  <c r="G449" i="8"/>
  <c r="F449" i="8"/>
  <c r="G448" i="8"/>
  <c r="F448" i="8"/>
  <c r="E448" i="8"/>
  <c r="F447" i="8"/>
  <c r="E447" i="8"/>
  <c r="G446" i="8"/>
  <c r="G445" i="8"/>
  <c r="G444" i="8"/>
  <c r="F444" i="8"/>
  <c r="E444" i="8"/>
  <c r="F443" i="8"/>
  <c r="E443" i="8"/>
  <c r="G442" i="8"/>
  <c r="F442" i="8"/>
  <c r="E442" i="8"/>
  <c r="G441" i="8"/>
  <c r="G440" i="8"/>
  <c r="E440" i="8"/>
  <c r="G438" i="8"/>
  <c r="F438" i="8"/>
  <c r="E438" i="8"/>
  <c r="G437" i="8"/>
  <c r="G436" i="8"/>
  <c r="F436" i="8"/>
  <c r="G435" i="8"/>
  <c r="E435" i="8"/>
  <c r="G434" i="8"/>
  <c r="G433" i="8"/>
  <c r="F433" i="8"/>
  <c r="E433" i="8"/>
  <c r="G432" i="8"/>
  <c r="F432" i="8"/>
  <c r="E432" i="8"/>
  <c r="E431" i="8"/>
  <c r="G430" i="8"/>
  <c r="F430" i="8"/>
  <c r="E430" i="8"/>
  <c r="G429" i="8"/>
  <c r="G428" i="8"/>
  <c r="G426" i="8"/>
  <c r="G425" i="8"/>
  <c r="G424" i="8"/>
  <c r="F423" i="8"/>
  <c r="G422" i="8"/>
  <c r="F422" i="8"/>
  <c r="E422" i="8"/>
  <c r="G421" i="8"/>
  <c r="G420" i="8"/>
  <c r="G418" i="8"/>
  <c r="F418" i="8"/>
  <c r="E418" i="8"/>
  <c r="G417" i="8"/>
  <c r="E417" i="8"/>
  <c r="G416" i="8"/>
  <c r="F416" i="8"/>
  <c r="E416" i="8"/>
  <c r="G415" i="8"/>
  <c r="G414" i="8"/>
  <c r="G413" i="8"/>
  <c r="G412" i="8"/>
  <c r="F412" i="8"/>
  <c r="E412" i="8"/>
  <c r="E411" i="8"/>
  <c r="G410" i="8"/>
  <c r="G409" i="8"/>
  <c r="F409" i="8"/>
  <c r="E409" i="8"/>
  <c r="G408" i="8"/>
  <c r="F408" i="8"/>
  <c r="E408" i="8"/>
  <c r="G407" i="8"/>
  <c r="E407" i="8"/>
  <c r="G406" i="8"/>
  <c r="F406" i="8"/>
  <c r="E406" i="8"/>
  <c r="G405" i="8"/>
  <c r="F405" i="8"/>
  <c r="E405" i="8"/>
  <c r="G404" i="8"/>
  <c r="E403" i="8"/>
  <c r="G402" i="8"/>
  <c r="F402" i="8"/>
  <c r="E402" i="8"/>
  <c r="G401" i="8"/>
  <c r="G400" i="8"/>
  <c r="F400" i="8"/>
  <c r="F399" i="8"/>
  <c r="G398" i="8"/>
  <c r="G397" i="8"/>
  <c r="G396" i="8"/>
  <c r="G394" i="8"/>
  <c r="F394" i="8"/>
  <c r="E394" i="8"/>
  <c r="G393" i="8"/>
  <c r="G392" i="8"/>
  <c r="F392" i="8"/>
  <c r="G390" i="8"/>
  <c r="F390" i="8"/>
  <c r="E390" i="8"/>
  <c r="G389" i="8"/>
  <c r="G388" i="8"/>
  <c r="E388" i="8"/>
  <c r="G386" i="8"/>
  <c r="G385" i="8"/>
  <c r="G384" i="8"/>
  <c r="F384" i="8"/>
  <c r="E384" i="8"/>
  <c r="G382" i="8"/>
  <c r="G381" i="8"/>
  <c r="F381" i="8"/>
  <c r="E381" i="8"/>
  <c r="G380" i="8"/>
  <c r="F380" i="8"/>
  <c r="E380" i="8"/>
  <c r="E379" i="8"/>
  <c r="G378" i="8"/>
  <c r="G377" i="8"/>
  <c r="G376" i="8"/>
  <c r="F376" i="8"/>
  <c r="E376" i="8"/>
  <c r="G374" i="8"/>
  <c r="G373" i="8"/>
  <c r="F373" i="8"/>
  <c r="E373" i="8"/>
  <c r="G372" i="8"/>
  <c r="G370" i="8"/>
  <c r="G369" i="8"/>
  <c r="G368" i="8"/>
  <c r="G367" i="8"/>
  <c r="E367" i="8"/>
  <c r="G366" i="8"/>
  <c r="F366" i="8"/>
  <c r="E366" i="8"/>
  <c r="G365" i="8"/>
  <c r="F365" i="8"/>
  <c r="E365" i="8"/>
  <c r="G364" i="8"/>
  <c r="G363" i="8"/>
  <c r="D362" i="8"/>
  <c r="D12" i="8" s="1"/>
  <c r="C362" i="8"/>
  <c r="E519" i="8" s="1"/>
  <c r="G356" i="8"/>
  <c r="F356" i="8"/>
  <c r="E356" i="8"/>
  <c r="G355" i="8"/>
  <c r="E355" i="8"/>
  <c r="G354" i="8"/>
  <c r="E354" i="8"/>
  <c r="G353" i="8"/>
  <c r="F353" i="8"/>
  <c r="E353" i="8"/>
  <c r="G352" i="8"/>
  <c r="F352" i="8"/>
  <c r="E352" i="8"/>
  <c r="G351" i="8"/>
  <c r="F351" i="8"/>
  <c r="E351" i="8"/>
  <c r="G350" i="8"/>
  <c r="E350" i="8"/>
  <c r="G349" i="8"/>
  <c r="E349" i="8"/>
  <c r="G348" i="8"/>
  <c r="E348" i="8"/>
  <c r="G347" i="8"/>
  <c r="E347" i="8"/>
  <c r="E346" i="8"/>
  <c r="G345" i="8"/>
  <c r="E345" i="8"/>
  <c r="G344" i="8"/>
  <c r="F344" i="8"/>
  <c r="E344" i="8"/>
  <c r="G343" i="8"/>
  <c r="F343" i="8"/>
  <c r="E343" i="8"/>
  <c r="E342" i="8"/>
  <c r="G341" i="8"/>
  <c r="F341" i="8"/>
  <c r="E341" i="8"/>
  <c r="G340" i="8"/>
  <c r="G339" i="8"/>
  <c r="F339" i="8"/>
  <c r="E339" i="8"/>
  <c r="F338" i="8"/>
  <c r="E338" i="8"/>
  <c r="G337" i="8"/>
  <c r="F337" i="8"/>
  <c r="E337" i="8"/>
  <c r="G336" i="8"/>
  <c r="E336" i="8"/>
  <c r="G335" i="8"/>
  <c r="F335" i="8"/>
  <c r="E335" i="8"/>
  <c r="F334" i="8"/>
  <c r="G333" i="8"/>
  <c r="F333" i="8"/>
  <c r="G332" i="8"/>
  <c r="F332" i="8"/>
  <c r="E332" i="8"/>
  <c r="G331" i="8"/>
  <c r="F330" i="8"/>
  <c r="E330" i="8"/>
  <c r="G329" i="8"/>
  <c r="G328" i="8"/>
  <c r="F328" i="8"/>
  <c r="E328" i="8"/>
  <c r="G327" i="8"/>
  <c r="F327" i="8"/>
  <c r="E327" i="8"/>
  <c r="E326" i="8"/>
  <c r="G325" i="8"/>
  <c r="F325" i="8"/>
  <c r="G324" i="8"/>
  <c r="F324" i="8"/>
  <c r="E324" i="8"/>
  <c r="G323" i="8"/>
  <c r="F323" i="8"/>
  <c r="E323" i="8"/>
  <c r="G322" i="8"/>
  <c r="G321" i="8"/>
  <c r="F321" i="8"/>
  <c r="G320" i="8"/>
  <c r="G319" i="8"/>
  <c r="F319" i="8"/>
  <c r="E319" i="8"/>
  <c r="E318" i="8"/>
  <c r="G317" i="8"/>
  <c r="G316" i="8"/>
  <c r="H316" i="8" s="1"/>
  <c r="F316" i="8"/>
  <c r="E316" i="8"/>
  <c r="G315" i="8"/>
  <c r="G313" i="8"/>
  <c r="G312" i="8"/>
  <c r="F312" i="8"/>
  <c r="E312" i="8"/>
  <c r="G311" i="8"/>
  <c r="G310" i="8"/>
  <c r="E310" i="8"/>
  <c r="G309" i="8"/>
  <c r="F309" i="8"/>
  <c r="E309" i="8"/>
  <c r="G308" i="8"/>
  <c r="H308" i="8" s="1"/>
  <c r="F308" i="8"/>
  <c r="E308" i="8"/>
  <c r="G307" i="8"/>
  <c r="H307" i="8" s="1"/>
  <c r="F307" i="8"/>
  <c r="E307" i="8"/>
  <c r="G306" i="8"/>
  <c r="E306" i="8"/>
  <c r="G305" i="8"/>
  <c r="G304" i="8"/>
  <c r="F304" i="8"/>
  <c r="G303" i="8"/>
  <c r="F302" i="8"/>
  <c r="G301" i="8"/>
  <c r="E301" i="8"/>
  <c r="G300" i="8"/>
  <c r="G299" i="8"/>
  <c r="E298" i="8"/>
  <c r="G297" i="8"/>
  <c r="E297" i="8"/>
  <c r="G296" i="8"/>
  <c r="F296" i="8"/>
  <c r="E296" i="8"/>
  <c r="G295" i="8"/>
  <c r="F295" i="8"/>
  <c r="E295" i="8"/>
  <c r="E294" i="8"/>
  <c r="G293" i="8"/>
  <c r="F293" i="8"/>
  <c r="G292" i="8"/>
  <c r="G291" i="8"/>
  <c r="F291" i="8"/>
  <c r="E291" i="8"/>
  <c r="G289" i="8"/>
  <c r="F289" i="8"/>
  <c r="E289" i="8"/>
  <c r="G288" i="8"/>
  <c r="F288" i="8"/>
  <c r="G287" i="8"/>
  <c r="G285" i="8"/>
  <c r="E285" i="8"/>
  <c r="G284" i="8"/>
  <c r="F284" i="8"/>
  <c r="E284" i="8"/>
  <c r="G283" i="8"/>
  <c r="F283" i="8"/>
  <c r="E283" i="8"/>
  <c r="F282" i="8"/>
  <c r="E282" i="8"/>
  <c r="G281" i="8"/>
  <c r="F281" i="8"/>
  <c r="E281" i="8"/>
  <c r="G280" i="8"/>
  <c r="F280" i="8"/>
  <c r="E280" i="8"/>
  <c r="G279" i="8"/>
  <c r="F279" i="8"/>
  <c r="E279" i="8"/>
  <c r="F278" i="8"/>
  <c r="E278" i="8"/>
  <c r="G277" i="8"/>
  <c r="F277" i="8"/>
  <c r="E277" i="8"/>
  <c r="G276" i="8"/>
  <c r="F276" i="8"/>
  <c r="E276" i="8"/>
  <c r="G275" i="8"/>
  <c r="F275" i="8"/>
  <c r="E275" i="8"/>
  <c r="F274" i="8"/>
  <c r="G273" i="8"/>
  <c r="F273" i="8"/>
  <c r="E273" i="8"/>
  <c r="G272" i="8"/>
  <c r="E272" i="8"/>
  <c r="G271" i="8"/>
  <c r="F271" i="8"/>
  <c r="E271" i="8"/>
  <c r="E270" i="8"/>
  <c r="G269" i="8"/>
  <c r="F269" i="8"/>
  <c r="E269" i="8"/>
  <c r="G268" i="8"/>
  <c r="F268" i="8"/>
  <c r="E268" i="8"/>
  <c r="G267" i="8"/>
  <c r="F267" i="8"/>
  <c r="E267" i="8"/>
  <c r="E266" i="8"/>
  <c r="G265" i="8"/>
  <c r="E265" i="8"/>
  <c r="G264" i="8"/>
  <c r="F264" i="8"/>
  <c r="G263" i="8"/>
  <c r="F263" i="8"/>
  <c r="G262" i="8"/>
  <c r="E262" i="8"/>
  <c r="G261" i="8"/>
  <c r="E261" i="8"/>
  <c r="G260" i="8"/>
  <c r="G259" i="8"/>
  <c r="F259" i="8"/>
  <c r="E258" i="8"/>
  <c r="G257" i="8"/>
  <c r="F257" i="8"/>
  <c r="E257" i="8"/>
  <c r="G256" i="8"/>
  <c r="E256" i="8"/>
  <c r="G255" i="8"/>
  <c r="H255" i="8" s="1"/>
  <c r="F255" i="8"/>
  <c r="E255" i="8"/>
  <c r="G253" i="8"/>
  <c r="F253" i="8"/>
  <c r="E253" i="8"/>
  <c r="G252" i="8"/>
  <c r="F252" i="8"/>
  <c r="E252" i="8"/>
  <c r="G251" i="8"/>
  <c r="E250" i="8"/>
  <c r="G249" i="8"/>
  <c r="F249" i="8"/>
  <c r="E249" i="8"/>
  <c r="G248" i="8"/>
  <c r="G247" i="8"/>
  <c r="E246" i="8"/>
  <c r="G245" i="8"/>
  <c r="G244" i="8"/>
  <c r="F244" i="8"/>
  <c r="G243" i="8"/>
  <c r="F243" i="8"/>
  <c r="E243" i="8"/>
  <c r="F242" i="8"/>
  <c r="E242" i="8"/>
  <c r="G241" i="8"/>
  <c r="G240" i="8"/>
  <c r="F240" i="8"/>
  <c r="E240" i="8"/>
  <c r="G239" i="8"/>
  <c r="F239" i="8"/>
  <c r="E239" i="8"/>
  <c r="E238" i="8"/>
  <c r="G237" i="8"/>
  <c r="E237" i="8"/>
  <c r="G236" i="8"/>
  <c r="H236" i="8" s="1"/>
  <c r="F236" i="8"/>
  <c r="E236" i="8"/>
  <c r="G235" i="8"/>
  <c r="E234" i="8"/>
  <c r="G233" i="8"/>
  <c r="F233" i="8"/>
  <c r="E233" i="8"/>
  <c r="G232" i="8"/>
  <c r="F232" i="8"/>
  <c r="E232" i="8"/>
  <c r="G231" i="8"/>
  <c r="F231" i="8"/>
  <c r="E231" i="8"/>
  <c r="E230" i="8"/>
  <c r="G229" i="8"/>
  <c r="H229" i="8" s="1"/>
  <c r="F229" i="8"/>
  <c r="E229" i="8"/>
  <c r="G228" i="8"/>
  <c r="G227" i="8"/>
  <c r="F227" i="8"/>
  <c r="E226" i="8"/>
  <c r="G225" i="8"/>
  <c r="F225" i="8"/>
  <c r="E225" i="8"/>
  <c r="G224" i="8"/>
  <c r="G223" i="8"/>
  <c r="F222" i="8"/>
  <c r="E222" i="8"/>
  <c r="G221" i="8"/>
  <c r="F221" i="8"/>
  <c r="E221" i="8"/>
  <c r="G220" i="8"/>
  <c r="G219" i="8"/>
  <c r="G217" i="8"/>
  <c r="H217" i="8" s="1"/>
  <c r="F217" i="8"/>
  <c r="E217" i="8"/>
  <c r="G216" i="8"/>
  <c r="G215" i="8"/>
  <c r="G213" i="8"/>
  <c r="G212" i="8"/>
  <c r="G211" i="8"/>
  <c r="F210" i="8"/>
  <c r="E210" i="8"/>
  <c r="G209" i="8"/>
  <c r="G208" i="8"/>
  <c r="G207" i="8"/>
  <c r="F207" i="8"/>
  <c r="E207" i="8"/>
  <c r="F206" i="8"/>
  <c r="G205" i="8"/>
  <c r="H205" i="8" s="1"/>
  <c r="F205" i="8"/>
  <c r="E205" i="8"/>
  <c r="G204" i="8"/>
  <c r="G203" i="8"/>
  <c r="G201" i="8"/>
  <c r="F201" i="8"/>
  <c r="E201" i="8"/>
  <c r="G200" i="8"/>
  <c r="F200" i="8"/>
  <c r="E200" i="8"/>
  <c r="G199" i="8"/>
  <c r="F199" i="8"/>
  <c r="E199" i="8"/>
  <c r="G198" i="8"/>
  <c r="E198" i="8"/>
  <c r="G197" i="8"/>
  <c r="G196" i="8"/>
  <c r="G195" i="8"/>
  <c r="E194" i="8"/>
  <c r="G193" i="8"/>
  <c r="H193" i="8" s="1"/>
  <c r="E193" i="8"/>
  <c r="G192" i="8"/>
  <c r="H192" i="8" s="1"/>
  <c r="F192" i="8"/>
  <c r="E192" i="8"/>
  <c r="G191" i="8"/>
  <c r="F191" i="8"/>
  <c r="G189" i="8"/>
  <c r="F189" i="8"/>
  <c r="E189" i="8"/>
  <c r="G188" i="8"/>
  <c r="G187" i="8"/>
  <c r="H187" i="8" s="1"/>
  <c r="F187" i="8"/>
  <c r="E187" i="8"/>
  <c r="G185" i="8"/>
  <c r="F185" i="8"/>
  <c r="E185" i="8"/>
  <c r="G184" i="8"/>
  <c r="E184" i="8"/>
  <c r="G183" i="8"/>
  <c r="G182" i="8"/>
  <c r="D181" i="8"/>
  <c r="F348" i="8" s="1"/>
  <c r="C181" i="8"/>
  <c r="E303" i="8" s="1"/>
  <c r="G175" i="8"/>
  <c r="F175" i="8"/>
  <c r="E175" i="8"/>
  <c r="G174" i="8"/>
  <c r="F174" i="8"/>
  <c r="E174" i="8"/>
  <c r="G173" i="8"/>
  <c r="E173" i="8"/>
  <c r="G172" i="8"/>
  <c r="G171" i="8"/>
  <c r="G170" i="8"/>
  <c r="E170" i="8"/>
  <c r="G169" i="8"/>
  <c r="E169" i="8"/>
  <c r="G168" i="8"/>
  <c r="F168" i="8"/>
  <c r="E168" i="8"/>
  <c r="G167" i="8"/>
  <c r="F167" i="8"/>
  <c r="E167" i="8"/>
  <c r="G166" i="8"/>
  <c r="G164" i="8"/>
  <c r="E164" i="8"/>
  <c r="G163" i="8"/>
  <c r="F163" i="8"/>
  <c r="E163" i="8"/>
  <c r="G162" i="8"/>
  <c r="F162" i="8"/>
  <c r="E162" i="8"/>
  <c r="G161" i="8"/>
  <c r="G160" i="8"/>
  <c r="F160" i="8"/>
  <c r="E160" i="8"/>
  <c r="G159" i="8"/>
  <c r="F159" i="8"/>
  <c r="E159" i="8"/>
  <c r="G158" i="8"/>
  <c r="F158" i="8"/>
  <c r="E158" i="8"/>
  <c r="E157" i="8"/>
  <c r="G156" i="8"/>
  <c r="F156" i="8"/>
  <c r="E156" i="8"/>
  <c r="G155" i="8"/>
  <c r="F155" i="8"/>
  <c r="E155" i="8"/>
  <c r="G154" i="8"/>
  <c r="F154" i="8"/>
  <c r="E154" i="8"/>
  <c r="E153" i="8"/>
  <c r="G152" i="8"/>
  <c r="E152" i="8"/>
  <c r="G151" i="8"/>
  <c r="F151" i="8"/>
  <c r="G150" i="8"/>
  <c r="E149" i="8"/>
  <c r="G148" i="8"/>
  <c r="F148" i="8"/>
  <c r="E148" i="8"/>
  <c r="G147" i="8"/>
  <c r="G146" i="8"/>
  <c r="F146" i="8"/>
  <c r="E146" i="8"/>
  <c r="G144" i="8"/>
  <c r="G143" i="8"/>
  <c r="F143" i="8"/>
  <c r="E143" i="8"/>
  <c r="G142" i="8"/>
  <c r="E142" i="8"/>
  <c r="G140" i="8"/>
  <c r="G139" i="8"/>
  <c r="G138" i="8"/>
  <c r="F138" i="8"/>
  <c r="E138" i="8"/>
  <c r="G137" i="8"/>
  <c r="E137" i="8"/>
  <c r="G136" i="8"/>
  <c r="G135" i="8"/>
  <c r="F135" i="8"/>
  <c r="E135" i="8"/>
  <c r="G134" i="8"/>
  <c r="G133" i="8"/>
  <c r="G132" i="8"/>
  <c r="G131" i="8"/>
  <c r="G130" i="8"/>
  <c r="G128" i="8"/>
  <c r="E128" i="8"/>
  <c r="G127" i="8"/>
  <c r="F127" i="8"/>
  <c r="G126" i="8"/>
  <c r="F126" i="8"/>
  <c r="E126" i="8"/>
  <c r="G125" i="8"/>
  <c r="E125" i="8"/>
  <c r="G124" i="8"/>
  <c r="G123" i="8"/>
  <c r="G122" i="8"/>
  <c r="G120" i="8"/>
  <c r="G119" i="8"/>
  <c r="E119" i="8"/>
  <c r="G118" i="8"/>
  <c r="E117" i="8"/>
  <c r="G116" i="8"/>
  <c r="E116" i="8"/>
  <c r="G115" i="8"/>
  <c r="F115" i="8"/>
  <c r="E115" i="8"/>
  <c r="G114" i="8"/>
  <c r="F114" i="8"/>
  <c r="E114" i="8"/>
  <c r="G112" i="8"/>
  <c r="F112" i="8"/>
  <c r="E112" i="8"/>
  <c r="G111" i="8"/>
  <c r="G110" i="8"/>
  <c r="G108" i="8"/>
  <c r="G107" i="8"/>
  <c r="E107" i="8"/>
  <c r="G106" i="8"/>
  <c r="E105" i="8"/>
  <c r="G104" i="8"/>
  <c r="G103" i="8"/>
  <c r="F103" i="8"/>
  <c r="E103" i="8"/>
  <c r="G102" i="8"/>
  <c r="G100" i="8"/>
  <c r="G99" i="8"/>
  <c r="G98" i="8"/>
  <c r="E97" i="8"/>
  <c r="G96" i="8"/>
  <c r="G95" i="8"/>
  <c r="G94" i="8"/>
  <c r="G93" i="8"/>
  <c r="G92" i="8"/>
  <c r="G91" i="8"/>
  <c r="G90" i="8"/>
  <c r="F90" i="8"/>
  <c r="E90" i="8"/>
  <c r="F89" i="8"/>
  <c r="E89" i="8"/>
  <c r="G88" i="8"/>
  <c r="G87" i="8"/>
  <c r="G86" i="8"/>
  <c r="F86" i="8"/>
  <c r="E86" i="8"/>
  <c r="F85" i="8"/>
  <c r="E85" i="8"/>
  <c r="G84" i="8"/>
  <c r="F84" i="8"/>
  <c r="E84" i="8"/>
  <c r="G83" i="8"/>
  <c r="G82" i="8"/>
  <c r="F82" i="8"/>
  <c r="E82" i="8"/>
  <c r="G80" i="8"/>
  <c r="G79" i="8"/>
  <c r="G78" i="8"/>
  <c r="G77" i="8"/>
  <c r="D76" i="8"/>
  <c r="F144" i="8" s="1"/>
  <c r="C76" i="8"/>
  <c r="G70" i="8"/>
  <c r="F70" i="8"/>
  <c r="G69" i="8"/>
  <c r="G68" i="8"/>
  <c r="G67" i="8"/>
  <c r="F67" i="8"/>
  <c r="E67" i="8"/>
  <c r="G66" i="8"/>
  <c r="F66" i="8"/>
  <c r="E66" i="8"/>
  <c r="G65" i="8"/>
  <c r="F65" i="8"/>
  <c r="E65" i="8"/>
  <c r="G63" i="8"/>
  <c r="F63" i="8"/>
  <c r="E63" i="8"/>
  <c r="G62" i="8"/>
  <c r="G61" i="8"/>
  <c r="E61" i="8"/>
  <c r="E60" i="8"/>
  <c r="G59" i="8"/>
  <c r="G58" i="8"/>
  <c r="F58" i="8"/>
  <c r="E58" i="8"/>
  <c r="G57" i="8"/>
  <c r="F57" i="8"/>
  <c r="F56" i="8"/>
  <c r="E56" i="8"/>
  <c r="G55" i="8"/>
  <c r="F55" i="8"/>
  <c r="E55" i="8"/>
  <c r="G54" i="8"/>
  <c r="G53" i="8"/>
  <c r="F52" i="8"/>
  <c r="E52" i="8"/>
  <c r="G51" i="8"/>
  <c r="F51" i="8"/>
  <c r="E51" i="8"/>
  <c r="G50" i="8"/>
  <c r="G49" i="8"/>
  <c r="F49" i="8"/>
  <c r="G48" i="8"/>
  <c r="E48" i="8"/>
  <c r="G47" i="8"/>
  <c r="F47" i="8"/>
  <c r="E47" i="8"/>
  <c r="G46" i="8"/>
  <c r="F46" i="8"/>
  <c r="E46" i="8"/>
  <c r="G45" i="8"/>
  <c r="G43" i="8"/>
  <c r="F43" i="8"/>
  <c r="E43" i="8"/>
  <c r="G42" i="8"/>
  <c r="F42" i="8"/>
  <c r="E42" i="8"/>
  <c r="G41" i="8"/>
  <c r="F41" i="8"/>
  <c r="E41" i="8"/>
  <c r="G40" i="8"/>
  <c r="G39" i="8"/>
  <c r="F39" i="8"/>
  <c r="G38" i="8"/>
  <c r="F38" i="8"/>
  <c r="E38" i="8"/>
  <c r="G37" i="8"/>
  <c r="F37" i="8"/>
  <c r="E37" i="8"/>
  <c r="E36" i="8"/>
  <c r="G35" i="8"/>
  <c r="F35" i="8"/>
  <c r="E35" i="8"/>
  <c r="G34" i="8"/>
  <c r="F34" i="8"/>
  <c r="E34" i="8"/>
  <c r="G33" i="8"/>
  <c r="F33" i="8"/>
  <c r="E33" i="8"/>
  <c r="G31" i="8"/>
  <c r="F31" i="8"/>
  <c r="E31" i="8"/>
  <c r="G30" i="8"/>
  <c r="G29" i="8"/>
  <c r="E29" i="8"/>
  <c r="E28" i="8"/>
  <c r="G27" i="8"/>
  <c r="G26" i="8"/>
  <c r="F26" i="8"/>
  <c r="G25" i="8"/>
  <c r="F25" i="8"/>
  <c r="E25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F69" i="8" s="1"/>
  <c r="C19" i="8"/>
  <c r="C13" i="8"/>
  <c r="G629" i="7"/>
  <c r="G628" i="7"/>
  <c r="F628" i="7"/>
  <c r="G627" i="7"/>
  <c r="F627" i="7"/>
  <c r="G625" i="7"/>
  <c r="G624" i="7"/>
  <c r="F624" i="7"/>
  <c r="G623" i="7"/>
  <c r="F623" i="7"/>
  <c r="G621" i="7"/>
  <c r="G620" i="7"/>
  <c r="G619" i="7"/>
  <c r="G617" i="7"/>
  <c r="E617" i="7"/>
  <c r="G616" i="7"/>
  <c r="G615" i="7"/>
  <c r="F615" i="7"/>
  <c r="E615" i="7"/>
  <c r="G613" i="7"/>
  <c r="F613" i="7"/>
  <c r="E613" i="7"/>
  <c r="G612" i="7"/>
  <c r="G611" i="7"/>
  <c r="E611" i="7"/>
  <c r="G609" i="7"/>
  <c r="F609" i="7"/>
  <c r="E609" i="7"/>
  <c r="G608" i="7"/>
  <c r="G607" i="7"/>
  <c r="G605" i="7"/>
  <c r="G604" i="7"/>
  <c r="G603" i="7"/>
  <c r="G602" i="7"/>
  <c r="C601" i="7"/>
  <c r="E595" i="7"/>
  <c r="G594" i="7"/>
  <c r="F594" i="7"/>
  <c r="E594" i="7"/>
  <c r="G593" i="7"/>
  <c r="F593" i="7"/>
  <c r="E593" i="7"/>
  <c r="G592" i="7"/>
  <c r="F592" i="7"/>
  <c r="E592" i="7"/>
  <c r="E591" i="7"/>
  <c r="G590" i="7"/>
  <c r="F590" i="7"/>
  <c r="E590" i="7"/>
  <c r="G589" i="7"/>
  <c r="G588" i="7"/>
  <c r="G586" i="7"/>
  <c r="F586" i="7"/>
  <c r="E586" i="7"/>
  <c r="G585" i="7"/>
  <c r="G584" i="7"/>
  <c r="G582" i="7"/>
  <c r="G581" i="7"/>
  <c r="G580" i="7"/>
  <c r="G578" i="7"/>
  <c r="F578" i="7"/>
  <c r="E578" i="7"/>
  <c r="G577" i="7"/>
  <c r="G576" i="7"/>
  <c r="E576" i="7"/>
  <c r="F575" i="7"/>
  <c r="E575" i="7"/>
  <c r="G574" i="7"/>
  <c r="G573" i="7"/>
  <c r="F573" i="7"/>
  <c r="E573" i="7"/>
  <c r="G572" i="7"/>
  <c r="G571" i="7"/>
  <c r="G570" i="7"/>
  <c r="F570" i="7"/>
  <c r="G569" i="7"/>
  <c r="H569" i="7" s="1"/>
  <c r="F569" i="7"/>
  <c r="E569" i="7"/>
  <c r="G568" i="7"/>
  <c r="F567" i="7"/>
  <c r="E567" i="7"/>
  <c r="G566" i="7"/>
  <c r="G565" i="7"/>
  <c r="F565" i="7"/>
  <c r="E565" i="7"/>
  <c r="G564" i="7"/>
  <c r="F563" i="7"/>
  <c r="G562" i="7"/>
  <c r="G561" i="7"/>
  <c r="E561" i="7"/>
  <c r="G560" i="7"/>
  <c r="F560" i="7"/>
  <c r="G558" i="7"/>
  <c r="G557" i="7"/>
  <c r="G556" i="7"/>
  <c r="G554" i="7"/>
  <c r="F554" i="7"/>
  <c r="E554" i="7"/>
  <c r="G553" i="7"/>
  <c r="F553" i="7"/>
  <c r="E553" i="7"/>
  <c r="G552" i="7"/>
  <c r="E551" i="7"/>
  <c r="G550" i="7"/>
  <c r="F550" i="7"/>
  <c r="G549" i="7"/>
  <c r="F549" i="7"/>
  <c r="E549" i="7"/>
  <c r="G548" i="7"/>
  <c r="F548" i="7"/>
  <c r="E548" i="7"/>
  <c r="G546" i="7"/>
  <c r="F546" i="7"/>
  <c r="E546" i="7"/>
  <c r="G545" i="7"/>
  <c r="F545" i="7"/>
  <c r="E545" i="7"/>
  <c r="G544" i="7"/>
  <c r="F544" i="7"/>
  <c r="E544" i="7"/>
  <c r="G542" i="7"/>
  <c r="F542" i="7"/>
  <c r="E542" i="7"/>
  <c r="G541" i="7"/>
  <c r="F541" i="7"/>
  <c r="E541" i="7"/>
  <c r="G540" i="7"/>
  <c r="F540" i="7"/>
  <c r="E540" i="7"/>
  <c r="G539" i="7"/>
  <c r="E539" i="7"/>
  <c r="G538" i="7"/>
  <c r="F538" i="7"/>
  <c r="E538" i="7"/>
  <c r="G537" i="7"/>
  <c r="G536" i="7"/>
  <c r="F536" i="7"/>
  <c r="E536" i="7"/>
  <c r="G534" i="7"/>
  <c r="F534" i="7"/>
  <c r="G533" i="7"/>
  <c r="F533" i="7"/>
  <c r="E533" i="7"/>
  <c r="G532" i="7"/>
  <c r="F532" i="7"/>
  <c r="E532" i="7"/>
  <c r="E531" i="7"/>
  <c r="G530" i="7"/>
  <c r="G529" i="7"/>
  <c r="F529" i="7"/>
  <c r="E529" i="7"/>
  <c r="G528" i="7"/>
  <c r="F528" i="7"/>
  <c r="E528" i="7"/>
  <c r="E527" i="7"/>
  <c r="G526" i="7"/>
  <c r="F526" i="7"/>
  <c r="E526" i="7"/>
  <c r="G525" i="7"/>
  <c r="F525" i="7"/>
  <c r="E525" i="7"/>
  <c r="G524" i="7"/>
  <c r="E524" i="7"/>
  <c r="E523" i="7"/>
  <c r="G522" i="7"/>
  <c r="F522" i="7"/>
  <c r="E522" i="7"/>
  <c r="G521" i="7"/>
  <c r="F521" i="7"/>
  <c r="E521" i="7"/>
  <c r="G520" i="7"/>
  <c r="F520" i="7"/>
  <c r="E520" i="7"/>
  <c r="G518" i="7"/>
  <c r="F518" i="7"/>
  <c r="E518" i="7"/>
  <c r="G517" i="7"/>
  <c r="G516" i="7"/>
  <c r="F515" i="7"/>
  <c r="E515" i="7"/>
  <c r="G514" i="7"/>
  <c r="H514" i="7" s="1"/>
  <c r="F514" i="7"/>
  <c r="E514" i="7"/>
  <c r="G513" i="7"/>
  <c r="H513" i="7" s="1"/>
  <c r="F513" i="7"/>
  <c r="E513" i="7"/>
  <c r="G512" i="7"/>
  <c r="G510" i="7"/>
  <c r="G509" i="7"/>
  <c r="G508" i="7"/>
  <c r="E507" i="7"/>
  <c r="G506" i="7"/>
  <c r="F506" i="7"/>
  <c r="G505" i="7"/>
  <c r="F505" i="7"/>
  <c r="G504" i="7"/>
  <c r="G502" i="7"/>
  <c r="G501" i="7"/>
  <c r="F501" i="7"/>
  <c r="E501" i="7"/>
  <c r="G500" i="7"/>
  <c r="G499" i="7"/>
  <c r="E499" i="7"/>
  <c r="G498" i="7"/>
  <c r="G497" i="7"/>
  <c r="F497" i="7"/>
  <c r="E497" i="7"/>
  <c r="G496" i="7"/>
  <c r="F496" i="7"/>
  <c r="E496" i="7"/>
  <c r="G494" i="7"/>
  <c r="H494" i="7" s="1"/>
  <c r="E494" i="7"/>
  <c r="G493" i="7"/>
  <c r="G492" i="7"/>
  <c r="G491" i="7"/>
  <c r="G490" i="7"/>
  <c r="G489" i="7"/>
  <c r="F489" i="7"/>
  <c r="E489" i="7"/>
  <c r="G488" i="7"/>
  <c r="G486" i="7"/>
  <c r="G485" i="7"/>
  <c r="G484" i="7"/>
  <c r="G482" i="7"/>
  <c r="G481" i="7"/>
  <c r="G480" i="7"/>
  <c r="E479" i="7"/>
  <c r="G478" i="7"/>
  <c r="E478" i="7"/>
  <c r="G477" i="7"/>
  <c r="E477" i="7"/>
  <c r="G476" i="7"/>
  <c r="G474" i="7"/>
  <c r="G473" i="7"/>
  <c r="F473" i="7"/>
  <c r="E473" i="7"/>
  <c r="G472" i="7"/>
  <c r="F471" i="7"/>
  <c r="E471" i="7"/>
  <c r="G470" i="7"/>
  <c r="F470" i="7"/>
  <c r="E470" i="7"/>
  <c r="G469" i="7"/>
  <c r="F469" i="7"/>
  <c r="E469" i="7"/>
  <c r="G468" i="7"/>
  <c r="E468" i="7"/>
  <c r="F467" i="7"/>
  <c r="E467" i="7"/>
  <c r="G466" i="7"/>
  <c r="F466" i="7"/>
  <c r="E466" i="7"/>
  <c r="G465" i="7"/>
  <c r="F465" i="7"/>
  <c r="E465" i="7"/>
  <c r="G464" i="7"/>
  <c r="E464" i="7"/>
  <c r="F463" i="7"/>
  <c r="E463" i="7"/>
  <c r="G462" i="7"/>
  <c r="E462" i="7"/>
  <c r="G461" i="7"/>
  <c r="G460" i="7"/>
  <c r="F459" i="7"/>
  <c r="E459" i="7"/>
  <c r="G458" i="7"/>
  <c r="G457" i="7"/>
  <c r="G456" i="7"/>
  <c r="E455" i="7"/>
  <c r="G454" i="7"/>
  <c r="F454" i="7"/>
  <c r="E454" i="7"/>
  <c r="G453" i="7"/>
  <c r="F453" i="7"/>
  <c r="E453" i="7"/>
  <c r="G452" i="7"/>
  <c r="E452" i="7"/>
  <c r="G450" i="7"/>
  <c r="F450" i="7"/>
  <c r="E450" i="7"/>
  <c r="G449" i="7"/>
  <c r="F449" i="7"/>
  <c r="E449" i="7"/>
  <c r="G448" i="7"/>
  <c r="F448" i="7"/>
  <c r="E448" i="7"/>
  <c r="F447" i="7"/>
  <c r="E447" i="7"/>
  <c r="G446" i="7"/>
  <c r="G445" i="7"/>
  <c r="E445" i="7"/>
  <c r="G444" i="7"/>
  <c r="F444" i="7"/>
  <c r="E444" i="7"/>
  <c r="E443" i="7"/>
  <c r="G442" i="7"/>
  <c r="E442" i="7"/>
  <c r="G441" i="7"/>
  <c r="G440" i="7"/>
  <c r="F440" i="7"/>
  <c r="E439" i="7"/>
  <c r="G438" i="7"/>
  <c r="F438" i="7"/>
  <c r="E438" i="7"/>
  <c r="G437" i="7"/>
  <c r="G436" i="7"/>
  <c r="F436" i="7"/>
  <c r="E436" i="7"/>
  <c r="G435" i="7"/>
  <c r="E435" i="7"/>
  <c r="G434" i="7"/>
  <c r="G433" i="7"/>
  <c r="F433" i="7"/>
  <c r="E433" i="7"/>
  <c r="G432" i="7"/>
  <c r="G431" i="7"/>
  <c r="E431" i="7"/>
  <c r="G430" i="7"/>
  <c r="F430" i="7"/>
  <c r="E430" i="7"/>
  <c r="G429" i="7"/>
  <c r="F429" i="7"/>
  <c r="E429" i="7"/>
  <c r="G428" i="7"/>
  <c r="G426" i="7"/>
  <c r="G425" i="7"/>
  <c r="G424" i="7"/>
  <c r="F424" i="7"/>
  <c r="E424" i="7"/>
  <c r="G423" i="7"/>
  <c r="E423" i="7"/>
  <c r="G422" i="7"/>
  <c r="F422" i="7"/>
  <c r="E422" i="7"/>
  <c r="G421" i="7"/>
  <c r="G420" i="7"/>
  <c r="F420" i="7"/>
  <c r="G418" i="7"/>
  <c r="G417" i="7"/>
  <c r="E417" i="7"/>
  <c r="G416" i="7"/>
  <c r="E416" i="7"/>
  <c r="G414" i="7"/>
  <c r="G413" i="7"/>
  <c r="G412" i="7"/>
  <c r="H412" i="7" s="1"/>
  <c r="E412" i="7"/>
  <c r="E411" i="7"/>
  <c r="G410" i="7"/>
  <c r="G409" i="7"/>
  <c r="F409" i="7"/>
  <c r="E409" i="7"/>
  <c r="G408" i="7"/>
  <c r="F408" i="7"/>
  <c r="E408" i="7"/>
  <c r="G407" i="7"/>
  <c r="E407" i="7"/>
  <c r="G406" i="7"/>
  <c r="F406" i="7"/>
  <c r="E406" i="7"/>
  <c r="G405" i="7"/>
  <c r="G404" i="7"/>
  <c r="E404" i="7"/>
  <c r="E403" i="7"/>
  <c r="G402" i="7"/>
  <c r="F402" i="7"/>
  <c r="E402" i="7"/>
  <c r="G401" i="7"/>
  <c r="G400" i="7"/>
  <c r="F400" i="7"/>
  <c r="E400" i="7"/>
  <c r="G399" i="7"/>
  <c r="G398" i="7"/>
  <c r="F398" i="7"/>
  <c r="E398" i="7"/>
  <c r="G397" i="7"/>
  <c r="G396" i="7"/>
  <c r="G394" i="7"/>
  <c r="F394" i="7"/>
  <c r="G393" i="7"/>
  <c r="G392" i="7"/>
  <c r="F392" i="7"/>
  <c r="E392" i="7"/>
  <c r="E391" i="7"/>
  <c r="G390" i="7"/>
  <c r="F390" i="7"/>
  <c r="E390" i="7"/>
  <c r="G389" i="7"/>
  <c r="G388" i="7"/>
  <c r="G386" i="7"/>
  <c r="G385" i="7"/>
  <c r="G384" i="7"/>
  <c r="H384" i="7" s="1"/>
  <c r="F384" i="7"/>
  <c r="E384" i="7"/>
  <c r="G383" i="7"/>
  <c r="G382" i="7"/>
  <c r="G381" i="7"/>
  <c r="F381" i="7"/>
  <c r="E381" i="7"/>
  <c r="G380" i="7"/>
  <c r="F380" i="7"/>
  <c r="E380" i="7"/>
  <c r="G379" i="7"/>
  <c r="G378" i="7"/>
  <c r="G377" i="7"/>
  <c r="G376" i="7"/>
  <c r="F376" i="7"/>
  <c r="E376" i="7"/>
  <c r="G374" i="7"/>
  <c r="G373" i="7"/>
  <c r="G372" i="7"/>
  <c r="F372" i="7"/>
  <c r="G370" i="7"/>
  <c r="F370" i="7"/>
  <c r="E370" i="7"/>
  <c r="G369" i="7"/>
  <c r="G368" i="7"/>
  <c r="E367" i="7"/>
  <c r="G366" i="7"/>
  <c r="F366" i="7"/>
  <c r="E366" i="7"/>
  <c r="G365" i="7"/>
  <c r="F365" i="7"/>
  <c r="E365" i="7"/>
  <c r="G364" i="7"/>
  <c r="G363" i="7"/>
  <c r="D362" i="7"/>
  <c r="F589" i="7" s="1"/>
  <c r="C362" i="7"/>
  <c r="E564" i="7" s="1"/>
  <c r="G356" i="7"/>
  <c r="F356" i="7"/>
  <c r="E356" i="7"/>
  <c r="G355" i="7"/>
  <c r="F355" i="7"/>
  <c r="E355" i="7"/>
  <c r="G354" i="7"/>
  <c r="E354" i="7"/>
  <c r="G353" i="7"/>
  <c r="E353" i="7"/>
  <c r="G352" i="7"/>
  <c r="F352" i="7"/>
  <c r="E352" i="7"/>
  <c r="G351" i="7"/>
  <c r="F351" i="7"/>
  <c r="E351" i="7"/>
  <c r="G350" i="7"/>
  <c r="E350" i="7"/>
  <c r="G349" i="7"/>
  <c r="E349" i="7"/>
  <c r="G348" i="7"/>
  <c r="F348" i="7"/>
  <c r="E348" i="7"/>
  <c r="G347" i="7"/>
  <c r="F347" i="7"/>
  <c r="E347" i="7"/>
  <c r="G346" i="7"/>
  <c r="E346" i="7"/>
  <c r="G345" i="7"/>
  <c r="F345" i="7"/>
  <c r="E345" i="7"/>
  <c r="G344" i="7"/>
  <c r="F344" i="7"/>
  <c r="E344" i="7"/>
  <c r="G343" i="7"/>
  <c r="F343" i="7"/>
  <c r="E343" i="7"/>
  <c r="G342" i="7"/>
  <c r="E342" i="7"/>
  <c r="G341" i="7"/>
  <c r="F341" i="7"/>
  <c r="G340" i="7"/>
  <c r="F340" i="7"/>
  <c r="G339" i="7"/>
  <c r="F339" i="7"/>
  <c r="E339" i="7"/>
  <c r="E338" i="7"/>
  <c r="G337" i="7"/>
  <c r="F337" i="7"/>
  <c r="E337" i="7"/>
  <c r="G336" i="7"/>
  <c r="G335" i="7"/>
  <c r="F335" i="7"/>
  <c r="G334" i="7"/>
  <c r="E334" i="7"/>
  <c r="G333" i="7"/>
  <c r="G332" i="7"/>
  <c r="F332" i="7"/>
  <c r="E332" i="7"/>
  <c r="G331" i="7"/>
  <c r="E330" i="7"/>
  <c r="G329" i="7"/>
  <c r="G328" i="7"/>
  <c r="F328" i="7"/>
  <c r="E328" i="7"/>
  <c r="G327" i="7"/>
  <c r="F327" i="7"/>
  <c r="G326" i="7"/>
  <c r="G325" i="7"/>
  <c r="G324" i="7"/>
  <c r="F324" i="7"/>
  <c r="E324" i="7"/>
  <c r="G323" i="7"/>
  <c r="F323" i="7"/>
  <c r="E323" i="7"/>
  <c r="E322" i="7"/>
  <c r="G321" i="7"/>
  <c r="F321" i="7"/>
  <c r="E321" i="7"/>
  <c r="G320" i="7"/>
  <c r="F320" i="7"/>
  <c r="E320" i="7"/>
  <c r="G319" i="7"/>
  <c r="F319" i="7"/>
  <c r="E319" i="7"/>
  <c r="E318" i="7"/>
  <c r="G317" i="7"/>
  <c r="F317" i="7"/>
  <c r="G316" i="7"/>
  <c r="F316" i="7"/>
  <c r="G315" i="7"/>
  <c r="E315" i="7"/>
  <c r="G314" i="7"/>
  <c r="G313" i="7"/>
  <c r="F313" i="7"/>
  <c r="E313" i="7"/>
  <c r="G312" i="7"/>
  <c r="F312" i="7"/>
  <c r="E312" i="7"/>
  <c r="G311" i="7"/>
  <c r="E311" i="7"/>
  <c r="E310" i="7"/>
  <c r="G309" i="7"/>
  <c r="F309" i="7"/>
  <c r="E309" i="7"/>
  <c r="G308" i="7"/>
  <c r="F308" i="7"/>
  <c r="G307" i="7"/>
  <c r="F307" i="7"/>
  <c r="E307" i="7"/>
  <c r="E306" i="7"/>
  <c r="G305" i="7"/>
  <c r="G304" i="7"/>
  <c r="F304" i="7"/>
  <c r="G303" i="7"/>
  <c r="F303" i="7"/>
  <c r="E303" i="7"/>
  <c r="E302" i="7"/>
  <c r="G301" i="7"/>
  <c r="F301" i="7"/>
  <c r="G300" i="7"/>
  <c r="E300" i="7"/>
  <c r="G299" i="7"/>
  <c r="G297" i="7"/>
  <c r="F297" i="7"/>
  <c r="G296" i="7"/>
  <c r="F296" i="7"/>
  <c r="E296" i="7"/>
  <c r="G295" i="7"/>
  <c r="F295" i="7"/>
  <c r="E295" i="7"/>
  <c r="E294" i="7"/>
  <c r="G293" i="7"/>
  <c r="G292" i="7"/>
  <c r="E292" i="7"/>
  <c r="G291" i="7"/>
  <c r="F291" i="7"/>
  <c r="E291" i="7"/>
  <c r="G289" i="7"/>
  <c r="F289" i="7"/>
  <c r="E289" i="7"/>
  <c r="G288" i="7"/>
  <c r="F288" i="7"/>
  <c r="G287" i="7"/>
  <c r="F287" i="7"/>
  <c r="G285" i="7"/>
  <c r="F285" i="7"/>
  <c r="G284" i="7"/>
  <c r="F284" i="7"/>
  <c r="E284" i="7"/>
  <c r="G283" i="7"/>
  <c r="F283" i="7"/>
  <c r="E283" i="7"/>
  <c r="F282" i="7"/>
  <c r="E282" i="7"/>
  <c r="G281" i="7"/>
  <c r="F281" i="7"/>
  <c r="E281" i="7"/>
  <c r="G280" i="7"/>
  <c r="F280" i="7"/>
  <c r="E280" i="7"/>
  <c r="G279" i="7"/>
  <c r="F279" i="7"/>
  <c r="E278" i="7"/>
  <c r="G277" i="7"/>
  <c r="F277" i="7"/>
  <c r="E277" i="7"/>
  <c r="G276" i="7"/>
  <c r="F276" i="7"/>
  <c r="E276" i="7"/>
  <c r="G275" i="7"/>
  <c r="F275" i="7"/>
  <c r="E275" i="7"/>
  <c r="G273" i="7"/>
  <c r="F273" i="7"/>
  <c r="E273" i="7"/>
  <c r="G272" i="7"/>
  <c r="F272" i="7"/>
  <c r="E272" i="7"/>
  <c r="G271" i="7"/>
  <c r="F271" i="7"/>
  <c r="E271" i="7"/>
  <c r="E270" i="7"/>
  <c r="G269" i="7"/>
  <c r="F269" i="7"/>
  <c r="E269" i="7"/>
  <c r="G268" i="7"/>
  <c r="F268" i="7"/>
  <c r="G267" i="7"/>
  <c r="F267" i="7"/>
  <c r="E267" i="7"/>
  <c r="G266" i="7"/>
  <c r="E266" i="7"/>
  <c r="G265" i="7"/>
  <c r="F265" i="7"/>
  <c r="E265" i="7"/>
  <c r="G264" i="7"/>
  <c r="F264" i="7"/>
  <c r="G263" i="7"/>
  <c r="F263" i="7"/>
  <c r="E262" i="7"/>
  <c r="G261" i="7"/>
  <c r="F261" i="7"/>
  <c r="E261" i="7"/>
  <c r="G260" i="7"/>
  <c r="F260" i="7"/>
  <c r="E260" i="7"/>
  <c r="G259" i="7"/>
  <c r="F259" i="7"/>
  <c r="E259" i="7"/>
  <c r="G257" i="7"/>
  <c r="F257" i="7"/>
  <c r="E257" i="7"/>
  <c r="G256" i="7"/>
  <c r="F256" i="7"/>
  <c r="G255" i="7"/>
  <c r="F255" i="7"/>
  <c r="E255" i="7"/>
  <c r="G254" i="7"/>
  <c r="G253" i="7"/>
  <c r="F253" i="7"/>
  <c r="E253" i="7"/>
  <c r="G252" i="7"/>
  <c r="F252" i="7"/>
  <c r="E252" i="7"/>
  <c r="G251" i="7"/>
  <c r="E250" i="7"/>
  <c r="G249" i="7"/>
  <c r="F249" i="7"/>
  <c r="E249" i="7"/>
  <c r="G248" i="7"/>
  <c r="G247" i="7"/>
  <c r="F247" i="7"/>
  <c r="E247" i="7"/>
  <c r="E246" i="7"/>
  <c r="G245" i="7"/>
  <c r="G244" i="7"/>
  <c r="F244" i="7"/>
  <c r="G243" i="7"/>
  <c r="F243" i="7"/>
  <c r="E243" i="7"/>
  <c r="F242" i="7"/>
  <c r="E242" i="7"/>
  <c r="G241" i="7"/>
  <c r="E241" i="7"/>
  <c r="G240" i="7"/>
  <c r="F240" i="7"/>
  <c r="E240" i="7"/>
  <c r="G239" i="7"/>
  <c r="F239" i="7"/>
  <c r="G237" i="7"/>
  <c r="F237" i="7"/>
  <c r="E237" i="7"/>
  <c r="G236" i="7"/>
  <c r="F236" i="7"/>
  <c r="E236" i="7"/>
  <c r="G235" i="7"/>
  <c r="F234" i="7"/>
  <c r="G233" i="7"/>
  <c r="F233" i="7"/>
  <c r="E233" i="7"/>
  <c r="G232" i="7"/>
  <c r="F232" i="7"/>
  <c r="G231" i="7"/>
  <c r="F231" i="7"/>
  <c r="G230" i="7"/>
  <c r="E230" i="7"/>
  <c r="G229" i="7"/>
  <c r="F229" i="7"/>
  <c r="E229" i="7"/>
  <c r="G228" i="7"/>
  <c r="G227" i="7"/>
  <c r="F227" i="7"/>
  <c r="E227" i="7"/>
  <c r="F226" i="7"/>
  <c r="E226" i="7"/>
  <c r="G225" i="7"/>
  <c r="F225" i="7"/>
  <c r="E225" i="7"/>
  <c r="G224" i="7"/>
  <c r="G223" i="7"/>
  <c r="G221" i="7"/>
  <c r="F221" i="7"/>
  <c r="E221" i="7"/>
  <c r="G220" i="7"/>
  <c r="G219" i="7"/>
  <c r="G217" i="7"/>
  <c r="F217" i="7"/>
  <c r="E217" i="7"/>
  <c r="G216" i="7"/>
  <c r="G215" i="7"/>
  <c r="G213" i="7"/>
  <c r="G212" i="7"/>
  <c r="G211" i="7"/>
  <c r="G210" i="7"/>
  <c r="E210" i="7"/>
  <c r="G209" i="7"/>
  <c r="F209" i="7"/>
  <c r="E209" i="7"/>
  <c r="G208" i="7"/>
  <c r="G207" i="7"/>
  <c r="F207" i="7"/>
  <c r="E207" i="7"/>
  <c r="F206" i="7"/>
  <c r="E206" i="7"/>
  <c r="G205" i="7"/>
  <c r="F205" i="7"/>
  <c r="E205" i="7"/>
  <c r="G204" i="7"/>
  <c r="F204" i="7"/>
  <c r="E204" i="7"/>
  <c r="G203" i="7"/>
  <c r="F203" i="7"/>
  <c r="E202" i="7"/>
  <c r="G201" i="7"/>
  <c r="F201" i="7"/>
  <c r="E201" i="7"/>
  <c r="G200" i="7"/>
  <c r="F200" i="7"/>
  <c r="G199" i="7"/>
  <c r="F199" i="7"/>
  <c r="G198" i="7"/>
  <c r="E198" i="7"/>
  <c r="G197" i="7"/>
  <c r="F197" i="7"/>
  <c r="G196" i="7"/>
  <c r="G195" i="7"/>
  <c r="G193" i="7"/>
  <c r="F193" i="7"/>
  <c r="E193" i="7"/>
  <c r="G192" i="7"/>
  <c r="F192" i="7"/>
  <c r="E192" i="7"/>
  <c r="G191" i="7"/>
  <c r="G189" i="7"/>
  <c r="F189" i="7"/>
  <c r="G188" i="7"/>
  <c r="G187" i="7"/>
  <c r="F187" i="7"/>
  <c r="E187" i="7"/>
  <c r="G185" i="7"/>
  <c r="F185" i="7"/>
  <c r="E185" i="7"/>
  <c r="G184" i="7"/>
  <c r="F184" i="7"/>
  <c r="G183" i="7"/>
  <c r="G182" i="7"/>
  <c r="D181" i="7"/>
  <c r="F333" i="7" s="1"/>
  <c r="C181" i="7"/>
  <c r="E326" i="7" s="1"/>
  <c r="G175" i="7"/>
  <c r="F175" i="7"/>
  <c r="E175" i="7"/>
  <c r="G174" i="7"/>
  <c r="F174" i="7"/>
  <c r="E174" i="7"/>
  <c r="G173" i="7"/>
  <c r="E173" i="7"/>
  <c r="G172" i="7"/>
  <c r="G171" i="7"/>
  <c r="F171" i="7"/>
  <c r="E171" i="7"/>
  <c r="G170" i="7"/>
  <c r="F170" i="7"/>
  <c r="E170" i="7"/>
  <c r="E169" i="7"/>
  <c r="G168" i="7"/>
  <c r="F168" i="7"/>
  <c r="E168" i="7"/>
  <c r="G167" i="7"/>
  <c r="F167" i="7"/>
  <c r="E167" i="7"/>
  <c r="G166" i="7"/>
  <c r="F166" i="7"/>
  <c r="E166" i="7"/>
  <c r="E165" i="7"/>
  <c r="G164" i="7"/>
  <c r="E164" i="7"/>
  <c r="G163" i="7"/>
  <c r="F163" i="7"/>
  <c r="E163" i="7"/>
  <c r="G162" i="7"/>
  <c r="F162" i="7"/>
  <c r="E162" i="7"/>
  <c r="E161" i="7"/>
  <c r="G160" i="7"/>
  <c r="F160" i="7"/>
  <c r="E160" i="7"/>
  <c r="G159" i="7"/>
  <c r="F159" i="7"/>
  <c r="E159" i="7"/>
  <c r="G158" i="7"/>
  <c r="F158" i="7"/>
  <c r="E158" i="7"/>
  <c r="E157" i="7"/>
  <c r="G156" i="7"/>
  <c r="F156" i="7"/>
  <c r="G155" i="7"/>
  <c r="H155" i="7" s="1"/>
  <c r="F155" i="7"/>
  <c r="E155" i="7"/>
  <c r="G154" i="7"/>
  <c r="H154" i="7" s="1"/>
  <c r="F154" i="7"/>
  <c r="E154" i="7"/>
  <c r="E153" i="7"/>
  <c r="G152" i="7"/>
  <c r="H152" i="7" s="1"/>
  <c r="F152" i="7"/>
  <c r="E152" i="7"/>
  <c r="G151" i="7"/>
  <c r="H151" i="7" s="1"/>
  <c r="E151" i="7"/>
  <c r="G150" i="7"/>
  <c r="H150" i="7" s="1"/>
  <c r="E150" i="7"/>
  <c r="E149" i="7"/>
  <c r="G148" i="7"/>
  <c r="H148" i="7" s="1"/>
  <c r="F148" i="7"/>
  <c r="E148" i="7"/>
  <c r="G147" i="7"/>
  <c r="H147" i="7" s="1"/>
  <c r="E147" i="7"/>
  <c r="G146" i="7"/>
  <c r="H146" i="7" s="1"/>
  <c r="F146" i="7"/>
  <c r="E146" i="7"/>
  <c r="G144" i="7"/>
  <c r="F144" i="7"/>
  <c r="G143" i="7"/>
  <c r="F143" i="7"/>
  <c r="E143" i="7"/>
  <c r="G142" i="7"/>
  <c r="E142" i="7"/>
  <c r="G140" i="7"/>
  <c r="G139" i="7"/>
  <c r="G138" i="7"/>
  <c r="F138" i="7"/>
  <c r="E138" i="7"/>
  <c r="E137" i="7"/>
  <c r="G136" i="7"/>
  <c r="G135" i="7"/>
  <c r="F135" i="7"/>
  <c r="E135" i="7"/>
  <c r="G134" i="7"/>
  <c r="E134" i="7"/>
  <c r="F133" i="7"/>
  <c r="G132" i="7"/>
  <c r="G131" i="7"/>
  <c r="G130" i="7"/>
  <c r="G129" i="7"/>
  <c r="G128" i="7"/>
  <c r="G127" i="7"/>
  <c r="G126" i="7"/>
  <c r="F126" i="7"/>
  <c r="E126" i="7"/>
  <c r="G124" i="7"/>
  <c r="F124" i="7"/>
  <c r="E124" i="7"/>
  <c r="G123" i="7"/>
  <c r="F123" i="7"/>
  <c r="E123" i="7"/>
  <c r="G122" i="7"/>
  <c r="F122" i="7"/>
  <c r="G121" i="7"/>
  <c r="G120" i="7"/>
  <c r="G119" i="7"/>
  <c r="G118" i="7"/>
  <c r="E117" i="7"/>
  <c r="G116" i="7"/>
  <c r="F116" i="7"/>
  <c r="E116" i="7"/>
  <c r="G115" i="7"/>
  <c r="F115" i="7"/>
  <c r="E115" i="7"/>
  <c r="G114" i="7"/>
  <c r="H114" i="7" s="1"/>
  <c r="F114" i="7"/>
  <c r="E114" i="7"/>
  <c r="G112" i="7"/>
  <c r="F112" i="7"/>
  <c r="E112" i="7"/>
  <c r="G111" i="7"/>
  <c r="G110" i="7"/>
  <c r="G108" i="7"/>
  <c r="F108" i="7"/>
  <c r="E108" i="7"/>
  <c r="G107" i="7"/>
  <c r="G106" i="7"/>
  <c r="E105" i="7"/>
  <c r="G104" i="7"/>
  <c r="G103" i="7"/>
  <c r="G102" i="7"/>
  <c r="G101" i="7"/>
  <c r="G100" i="7"/>
  <c r="G99" i="7"/>
  <c r="G98" i="7"/>
  <c r="G97" i="7"/>
  <c r="E97" i="7"/>
  <c r="G96" i="7"/>
  <c r="G95" i="7"/>
  <c r="G94" i="7"/>
  <c r="E93" i="7"/>
  <c r="G92" i="7"/>
  <c r="F92" i="7"/>
  <c r="G91" i="7"/>
  <c r="F91" i="7"/>
  <c r="E91" i="7"/>
  <c r="G90" i="7"/>
  <c r="F90" i="7"/>
  <c r="E90" i="7"/>
  <c r="E89" i="7"/>
  <c r="G88" i="7"/>
  <c r="F88" i="7"/>
  <c r="E88" i="7"/>
  <c r="G87" i="7"/>
  <c r="E87" i="7"/>
  <c r="G86" i="7"/>
  <c r="F86" i="7"/>
  <c r="E86" i="7"/>
  <c r="G84" i="7"/>
  <c r="F84" i="7"/>
  <c r="E84" i="7"/>
  <c r="G83" i="7"/>
  <c r="F83" i="7"/>
  <c r="G82" i="7"/>
  <c r="F82" i="7"/>
  <c r="E82" i="7"/>
  <c r="G80" i="7"/>
  <c r="G79" i="7"/>
  <c r="G78" i="7"/>
  <c r="F78" i="7"/>
  <c r="E78" i="7"/>
  <c r="G77" i="7"/>
  <c r="D76" i="7"/>
  <c r="F172" i="7" s="1"/>
  <c r="C76" i="7"/>
  <c r="G70" i="7"/>
  <c r="F70" i="7"/>
  <c r="E70" i="7"/>
  <c r="G69" i="7"/>
  <c r="E69" i="7"/>
  <c r="G68" i="7"/>
  <c r="G67" i="7"/>
  <c r="G66" i="7"/>
  <c r="F66" i="7"/>
  <c r="E66" i="7"/>
  <c r="G65" i="7"/>
  <c r="E65" i="7"/>
  <c r="G64" i="7"/>
  <c r="F63" i="7"/>
  <c r="E63" i="7"/>
  <c r="G62" i="7"/>
  <c r="E62" i="7"/>
  <c r="G61" i="7"/>
  <c r="E60" i="7"/>
  <c r="G59" i="7"/>
  <c r="F59" i="7"/>
  <c r="E59" i="7"/>
  <c r="G58" i="7"/>
  <c r="F58" i="7"/>
  <c r="E58" i="7"/>
  <c r="G57" i="7"/>
  <c r="F57" i="7"/>
  <c r="E57" i="7"/>
  <c r="E56" i="7"/>
  <c r="G55" i="7"/>
  <c r="F55" i="7"/>
  <c r="E55" i="7"/>
  <c r="G54" i="7"/>
  <c r="E54" i="7"/>
  <c r="G53" i="7"/>
  <c r="E53" i="7"/>
  <c r="E52" i="7"/>
  <c r="G51" i="7"/>
  <c r="G50" i="7"/>
  <c r="E50" i="7"/>
  <c r="G49" i="7"/>
  <c r="F49" i="7"/>
  <c r="E49" i="7"/>
  <c r="F48" i="7"/>
  <c r="E48" i="7"/>
  <c r="G47" i="7"/>
  <c r="F47" i="7"/>
  <c r="E47" i="7"/>
  <c r="G46" i="7"/>
  <c r="F46" i="7"/>
  <c r="E46" i="7"/>
  <c r="G45" i="7"/>
  <c r="F45" i="7"/>
  <c r="E45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E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E30" i="7"/>
  <c r="G29" i="7"/>
  <c r="G28" i="7"/>
  <c r="F28" i="7"/>
  <c r="G27" i="7"/>
  <c r="G26" i="7"/>
  <c r="F26" i="7"/>
  <c r="E26" i="7"/>
  <c r="G25" i="7"/>
  <c r="G24" i="7"/>
  <c r="F24" i="7"/>
  <c r="E24" i="7"/>
  <c r="G23" i="7"/>
  <c r="E23" i="7"/>
  <c r="G22" i="7"/>
  <c r="F22" i="7"/>
  <c r="E22" i="7"/>
  <c r="G21" i="7"/>
  <c r="F21" i="7"/>
  <c r="E21" i="7"/>
  <c r="G20" i="7"/>
  <c r="F20" i="7"/>
  <c r="E20" i="7"/>
  <c r="C19" i="7"/>
  <c r="E61" i="7" s="1"/>
  <c r="C9" i="7"/>
  <c r="G629" i="6"/>
  <c r="G628" i="6"/>
  <c r="G627" i="6"/>
  <c r="E627" i="6"/>
  <c r="G625" i="6"/>
  <c r="G624" i="6"/>
  <c r="E624" i="6"/>
  <c r="G623" i="6"/>
  <c r="G621" i="6"/>
  <c r="G620" i="6"/>
  <c r="G619" i="6"/>
  <c r="G617" i="6"/>
  <c r="G616" i="6"/>
  <c r="G615" i="6"/>
  <c r="H615" i="6" s="1"/>
  <c r="F615" i="6"/>
  <c r="E615" i="6"/>
  <c r="G613" i="6"/>
  <c r="F613" i="6"/>
  <c r="G612" i="6"/>
  <c r="G611" i="6"/>
  <c r="G609" i="6"/>
  <c r="G608" i="6"/>
  <c r="G607" i="6"/>
  <c r="G605" i="6"/>
  <c r="G604" i="6"/>
  <c r="G603" i="6"/>
  <c r="C601" i="6"/>
  <c r="E623" i="6" s="1"/>
  <c r="G594" i="6"/>
  <c r="F594" i="6"/>
  <c r="E594" i="6"/>
  <c r="G593" i="6"/>
  <c r="G592" i="6"/>
  <c r="F592" i="6"/>
  <c r="G590" i="6"/>
  <c r="G589" i="6"/>
  <c r="F589" i="6"/>
  <c r="G588" i="6"/>
  <c r="E587" i="6"/>
  <c r="G586" i="6"/>
  <c r="G585" i="6"/>
  <c r="F585" i="6"/>
  <c r="E585" i="6"/>
  <c r="G584" i="6"/>
  <c r="E583" i="6"/>
  <c r="G582" i="6"/>
  <c r="G581" i="6"/>
  <c r="G580" i="6"/>
  <c r="G578" i="6"/>
  <c r="F578" i="6"/>
  <c r="E578" i="6"/>
  <c r="G577" i="6"/>
  <c r="G576" i="6"/>
  <c r="E576" i="6"/>
  <c r="E575" i="6"/>
  <c r="G574" i="6"/>
  <c r="G573" i="6"/>
  <c r="F573" i="6"/>
  <c r="E573" i="6"/>
  <c r="G572" i="6"/>
  <c r="G570" i="6"/>
  <c r="F570" i="6"/>
  <c r="E570" i="6"/>
  <c r="G569" i="6"/>
  <c r="E569" i="6"/>
  <c r="G568" i="6"/>
  <c r="F567" i="6"/>
  <c r="E567" i="6"/>
  <c r="G566" i="6"/>
  <c r="E566" i="6"/>
  <c r="G565" i="6"/>
  <c r="E565" i="6"/>
  <c r="G564" i="6"/>
  <c r="G562" i="6"/>
  <c r="G561" i="6"/>
  <c r="G560" i="6"/>
  <c r="G558" i="6"/>
  <c r="G557" i="6"/>
  <c r="G556" i="6"/>
  <c r="G554" i="6"/>
  <c r="G553" i="6"/>
  <c r="G552" i="6"/>
  <c r="F551" i="6"/>
  <c r="G550" i="6"/>
  <c r="G549" i="6"/>
  <c r="G548" i="6"/>
  <c r="G547" i="6"/>
  <c r="E547" i="6"/>
  <c r="G546" i="6"/>
  <c r="G545" i="6"/>
  <c r="G544" i="6"/>
  <c r="F544" i="6"/>
  <c r="G542" i="6"/>
  <c r="G541" i="6"/>
  <c r="G540" i="6"/>
  <c r="G539" i="6"/>
  <c r="E539" i="6"/>
  <c r="G538" i="6"/>
  <c r="F538" i="6"/>
  <c r="E538" i="6"/>
  <c r="G537" i="6"/>
  <c r="G536" i="6"/>
  <c r="G535" i="6"/>
  <c r="G534" i="6"/>
  <c r="G533" i="6"/>
  <c r="G532" i="6"/>
  <c r="G530" i="6"/>
  <c r="G529" i="6"/>
  <c r="G528" i="6"/>
  <c r="G526" i="6"/>
  <c r="G525" i="6"/>
  <c r="F525" i="6"/>
  <c r="G524" i="6"/>
  <c r="E523" i="6"/>
  <c r="G522" i="6"/>
  <c r="F522" i="6"/>
  <c r="E522" i="6"/>
  <c r="G521" i="6"/>
  <c r="G520" i="6"/>
  <c r="F520" i="6"/>
  <c r="E520" i="6"/>
  <c r="G518" i="6"/>
  <c r="G517" i="6"/>
  <c r="G516" i="6"/>
  <c r="E515" i="6"/>
  <c r="G514" i="6"/>
  <c r="G513" i="6"/>
  <c r="G512" i="6"/>
  <c r="E511" i="6"/>
  <c r="G510" i="6"/>
  <c r="G509" i="6"/>
  <c r="G508" i="6"/>
  <c r="G506" i="6"/>
  <c r="G505" i="6"/>
  <c r="G504" i="6"/>
  <c r="G502" i="6"/>
  <c r="G501" i="6"/>
  <c r="F501" i="6"/>
  <c r="G500" i="6"/>
  <c r="G498" i="6"/>
  <c r="G497" i="6"/>
  <c r="G496" i="6"/>
  <c r="F496" i="6"/>
  <c r="E496" i="6"/>
  <c r="G494" i="6"/>
  <c r="E494" i="6"/>
  <c r="G493" i="6"/>
  <c r="F493" i="6"/>
  <c r="E493" i="6"/>
  <c r="G492" i="6"/>
  <c r="E491" i="6"/>
  <c r="G490" i="6"/>
  <c r="G489" i="6"/>
  <c r="G488" i="6"/>
  <c r="G486" i="6"/>
  <c r="G485" i="6"/>
  <c r="G484" i="6"/>
  <c r="G482" i="6"/>
  <c r="G481" i="6"/>
  <c r="G480" i="6"/>
  <c r="G478" i="6"/>
  <c r="G477" i="6"/>
  <c r="G476" i="6"/>
  <c r="G474" i="6"/>
  <c r="G473" i="6"/>
  <c r="G472" i="6"/>
  <c r="E471" i="6"/>
  <c r="G470" i="6"/>
  <c r="F470" i="6"/>
  <c r="E470" i="6"/>
  <c r="G469" i="6"/>
  <c r="G468" i="6"/>
  <c r="F468" i="6"/>
  <c r="E468" i="6"/>
  <c r="E467" i="6"/>
  <c r="G466" i="6"/>
  <c r="F466" i="6"/>
  <c r="E466" i="6"/>
  <c r="G465" i="6"/>
  <c r="F465" i="6"/>
  <c r="E465" i="6"/>
  <c r="G464" i="6"/>
  <c r="F464" i="6"/>
  <c r="E463" i="6"/>
  <c r="G462" i="6"/>
  <c r="G461" i="6"/>
  <c r="G460" i="6"/>
  <c r="G459" i="6"/>
  <c r="E459" i="6"/>
  <c r="G458" i="6"/>
  <c r="E458" i="6"/>
  <c r="G457" i="6"/>
  <c r="F457" i="6"/>
  <c r="E457" i="6"/>
  <c r="G456" i="6"/>
  <c r="G454" i="6"/>
  <c r="G453" i="6"/>
  <c r="F453" i="6"/>
  <c r="G452" i="6"/>
  <c r="F452" i="6"/>
  <c r="E452" i="6"/>
  <c r="G450" i="6"/>
  <c r="G449" i="6"/>
  <c r="G448" i="6"/>
  <c r="E448" i="6"/>
  <c r="E447" i="6"/>
  <c r="G446" i="6"/>
  <c r="G445" i="6"/>
  <c r="G444" i="6"/>
  <c r="F444" i="6"/>
  <c r="E444" i="6"/>
  <c r="F443" i="6"/>
  <c r="E443" i="6"/>
  <c r="G442" i="6"/>
  <c r="G441" i="6"/>
  <c r="G440" i="6"/>
  <c r="G438" i="6"/>
  <c r="G437" i="6"/>
  <c r="G436" i="6"/>
  <c r="F436" i="6"/>
  <c r="E436" i="6"/>
  <c r="E435" i="6"/>
  <c r="G434" i="6"/>
  <c r="G433" i="6"/>
  <c r="G432" i="6"/>
  <c r="E431" i="6"/>
  <c r="G430" i="6"/>
  <c r="F430" i="6"/>
  <c r="E430" i="6"/>
  <c r="G429" i="6"/>
  <c r="G428" i="6"/>
  <c r="G426" i="6"/>
  <c r="G425" i="6"/>
  <c r="G424" i="6"/>
  <c r="G422" i="6"/>
  <c r="F422" i="6"/>
  <c r="G421" i="6"/>
  <c r="G420" i="6"/>
  <c r="G418" i="6"/>
  <c r="G417" i="6"/>
  <c r="G416" i="6"/>
  <c r="F416" i="6"/>
  <c r="E416" i="6"/>
  <c r="G415" i="6"/>
  <c r="G414" i="6"/>
  <c r="G413" i="6"/>
  <c r="G412" i="6"/>
  <c r="F412" i="6"/>
  <c r="E412" i="6"/>
  <c r="E411" i="6"/>
  <c r="G410" i="6"/>
  <c r="G409" i="6"/>
  <c r="F409" i="6"/>
  <c r="E409" i="6"/>
  <c r="G408" i="6"/>
  <c r="F408" i="6"/>
  <c r="E408" i="6"/>
  <c r="G406" i="6"/>
  <c r="F406" i="6"/>
  <c r="E406" i="6"/>
  <c r="G405" i="6"/>
  <c r="G404" i="6"/>
  <c r="G402" i="6"/>
  <c r="G401" i="6"/>
  <c r="G400" i="6"/>
  <c r="G398" i="6"/>
  <c r="G397" i="6"/>
  <c r="G396" i="6"/>
  <c r="G394" i="6"/>
  <c r="F394" i="6"/>
  <c r="E394" i="6"/>
  <c r="G393" i="6"/>
  <c r="G392" i="6"/>
  <c r="G391" i="6"/>
  <c r="G390" i="6"/>
  <c r="F390" i="6"/>
  <c r="G389" i="6"/>
  <c r="G388" i="6"/>
  <c r="G386" i="6"/>
  <c r="G385" i="6"/>
  <c r="G384" i="6"/>
  <c r="F384" i="6"/>
  <c r="G382" i="6"/>
  <c r="G381" i="6"/>
  <c r="G380" i="6"/>
  <c r="G378" i="6"/>
  <c r="G377" i="6"/>
  <c r="G376" i="6"/>
  <c r="F376" i="6"/>
  <c r="E376" i="6"/>
  <c r="G374" i="6"/>
  <c r="G373" i="6"/>
  <c r="E373" i="6"/>
  <c r="G372" i="6"/>
  <c r="G370" i="6"/>
  <c r="G369" i="6"/>
  <c r="G368" i="6"/>
  <c r="G366" i="6"/>
  <c r="G365" i="6"/>
  <c r="G364" i="6"/>
  <c r="G363" i="6"/>
  <c r="D362" i="6"/>
  <c r="F576" i="6" s="1"/>
  <c r="C362" i="6"/>
  <c r="E591" i="6" s="1"/>
  <c r="G356" i="6"/>
  <c r="G355" i="6"/>
  <c r="G354" i="6"/>
  <c r="G353" i="6"/>
  <c r="E353" i="6"/>
  <c r="G352" i="6"/>
  <c r="F352" i="6"/>
  <c r="G351" i="6"/>
  <c r="G348" i="6"/>
  <c r="G347" i="6"/>
  <c r="G344" i="6"/>
  <c r="G343" i="6"/>
  <c r="H343" i="6" s="1"/>
  <c r="F343" i="6"/>
  <c r="E343" i="6"/>
  <c r="E342" i="6"/>
  <c r="G341" i="6"/>
  <c r="G340" i="6"/>
  <c r="G339" i="6"/>
  <c r="G338" i="6"/>
  <c r="G337" i="6"/>
  <c r="G336" i="6"/>
  <c r="G335" i="6"/>
  <c r="E335" i="6"/>
  <c r="E334" i="6"/>
  <c r="G333" i="6"/>
  <c r="G332" i="6"/>
  <c r="F332" i="6"/>
  <c r="E332" i="6"/>
  <c r="G331" i="6"/>
  <c r="E330" i="6"/>
  <c r="G328" i="6"/>
  <c r="E328" i="6"/>
  <c r="G327" i="6"/>
  <c r="F327" i="6"/>
  <c r="F326" i="6"/>
  <c r="E326" i="6"/>
  <c r="G324" i="6"/>
  <c r="G323" i="6"/>
  <c r="G321" i="6"/>
  <c r="E321" i="6"/>
  <c r="G320" i="6"/>
  <c r="G319" i="6"/>
  <c r="F319" i="6"/>
  <c r="E319" i="6"/>
  <c r="G317" i="6"/>
  <c r="G316" i="6"/>
  <c r="G315" i="6"/>
  <c r="G314" i="6"/>
  <c r="G313" i="6"/>
  <c r="G312" i="6"/>
  <c r="F312" i="6"/>
  <c r="E312" i="6"/>
  <c r="G311" i="6"/>
  <c r="E310" i="6"/>
  <c r="G308" i="6"/>
  <c r="F308" i="6"/>
  <c r="G307" i="6"/>
  <c r="F307" i="6"/>
  <c r="E307" i="6"/>
  <c r="F306" i="6"/>
  <c r="E306" i="6"/>
  <c r="G304" i="6"/>
  <c r="G303" i="6"/>
  <c r="G301" i="6"/>
  <c r="G300" i="6"/>
  <c r="G299" i="6"/>
  <c r="G297" i="6"/>
  <c r="G296" i="6"/>
  <c r="E296" i="6"/>
  <c r="G295" i="6"/>
  <c r="F295" i="6"/>
  <c r="E295" i="6"/>
  <c r="E294" i="6"/>
  <c r="G292" i="6"/>
  <c r="G291" i="6"/>
  <c r="F291" i="6"/>
  <c r="E291" i="6"/>
  <c r="G289" i="6"/>
  <c r="F289" i="6"/>
  <c r="E289" i="6"/>
  <c r="G288" i="6"/>
  <c r="G287" i="6"/>
  <c r="G286" i="6"/>
  <c r="G284" i="6"/>
  <c r="F284" i="6"/>
  <c r="E284" i="6"/>
  <c r="G283" i="6"/>
  <c r="F283" i="6"/>
  <c r="E283" i="6"/>
  <c r="G282" i="6"/>
  <c r="G280" i="6"/>
  <c r="G279" i="6"/>
  <c r="E278" i="6"/>
  <c r="G276" i="6"/>
  <c r="F276" i="6"/>
  <c r="E276" i="6"/>
  <c r="G275" i="6"/>
  <c r="F275" i="6"/>
  <c r="E275" i="6"/>
  <c r="G273" i="6"/>
  <c r="E273" i="6"/>
  <c r="G272" i="6"/>
  <c r="G271" i="6"/>
  <c r="G269" i="6"/>
  <c r="G268" i="6"/>
  <c r="G267" i="6"/>
  <c r="H267" i="6" s="1"/>
  <c r="F267" i="6"/>
  <c r="E267" i="6"/>
  <c r="F266" i="6"/>
  <c r="E266" i="6"/>
  <c r="G265" i="6"/>
  <c r="G264" i="6"/>
  <c r="G263" i="6"/>
  <c r="F261" i="6"/>
  <c r="E261" i="6"/>
  <c r="G260" i="6"/>
  <c r="G259" i="6"/>
  <c r="G258" i="6"/>
  <c r="G257" i="6"/>
  <c r="E257" i="6"/>
  <c r="G256" i="6"/>
  <c r="F256" i="6"/>
  <c r="E256" i="6"/>
  <c r="G255" i="6"/>
  <c r="F255" i="6"/>
  <c r="E255" i="6"/>
  <c r="E253" i="6"/>
  <c r="G252" i="6"/>
  <c r="F252" i="6"/>
  <c r="E252" i="6"/>
  <c r="G251" i="6"/>
  <c r="G249" i="6"/>
  <c r="G248" i="6"/>
  <c r="G247" i="6"/>
  <c r="G244" i="6"/>
  <c r="F244" i="6"/>
  <c r="E244" i="6"/>
  <c r="G243" i="6"/>
  <c r="H243" i="6" s="1"/>
  <c r="F243" i="6"/>
  <c r="E243" i="6"/>
  <c r="G240" i="6"/>
  <c r="E240" i="6"/>
  <c r="G239" i="6"/>
  <c r="E239" i="6"/>
  <c r="G236" i="6"/>
  <c r="G235" i="6"/>
  <c r="G232" i="6"/>
  <c r="F232" i="6"/>
  <c r="G231" i="6"/>
  <c r="F231" i="6"/>
  <c r="E231" i="6"/>
  <c r="E230" i="6"/>
  <c r="G229" i="6"/>
  <c r="G228" i="6"/>
  <c r="G227" i="6"/>
  <c r="F227" i="6"/>
  <c r="E226" i="6"/>
  <c r="G224" i="6"/>
  <c r="G223" i="6"/>
  <c r="G221" i="6"/>
  <c r="G220" i="6"/>
  <c r="G219" i="6"/>
  <c r="G217" i="6"/>
  <c r="F217" i="6"/>
  <c r="E217" i="6"/>
  <c r="G216" i="6"/>
  <c r="G215" i="6"/>
  <c r="G213" i="6"/>
  <c r="G212" i="6"/>
  <c r="G211" i="6"/>
  <c r="E210" i="6"/>
  <c r="G209" i="6"/>
  <c r="G208" i="6"/>
  <c r="G207" i="6"/>
  <c r="G206" i="6"/>
  <c r="G205" i="6"/>
  <c r="E205" i="6"/>
  <c r="G204" i="6"/>
  <c r="G203" i="6"/>
  <c r="G200" i="6"/>
  <c r="G199" i="6"/>
  <c r="G197" i="6"/>
  <c r="G196" i="6"/>
  <c r="G195" i="6"/>
  <c r="G193" i="6"/>
  <c r="G192" i="6"/>
  <c r="G191" i="6"/>
  <c r="G188" i="6"/>
  <c r="G187" i="6"/>
  <c r="G184" i="6"/>
  <c r="G183" i="6"/>
  <c r="C181" i="6"/>
  <c r="G175" i="6"/>
  <c r="F175" i="6"/>
  <c r="E175" i="6"/>
  <c r="G174" i="6"/>
  <c r="G173" i="6"/>
  <c r="E173" i="6"/>
  <c r="G172" i="6"/>
  <c r="G171" i="6"/>
  <c r="F171" i="6"/>
  <c r="E171" i="6"/>
  <c r="G170" i="6"/>
  <c r="E170" i="6"/>
  <c r="G168" i="6"/>
  <c r="G167" i="6"/>
  <c r="G166" i="6"/>
  <c r="G165" i="6"/>
  <c r="G164" i="6"/>
  <c r="G163" i="6"/>
  <c r="G162" i="6"/>
  <c r="G160" i="6"/>
  <c r="G159" i="6"/>
  <c r="F159" i="6"/>
  <c r="E159" i="6"/>
  <c r="G158" i="6"/>
  <c r="F158" i="6"/>
  <c r="E158" i="6"/>
  <c r="E157" i="6"/>
  <c r="G156" i="6"/>
  <c r="G155" i="6"/>
  <c r="F155" i="6"/>
  <c r="E155" i="6"/>
  <c r="G154" i="6"/>
  <c r="E153" i="6"/>
  <c r="G152" i="6"/>
  <c r="F152" i="6"/>
  <c r="E152" i="6"/>
  <c r="G151" i="6"/>
  <c r="G150" i="6"/>
  <c r="G148" i="6"/>
  <c r="G147" i="6"/>
  <c r="G146" i="6"/>
  <c r="F146" i="6"/>
  <c r="E146" i="6"/>
  <c r="G145" i="6"/>
  <c r="G144" i="6"/>
  <c r="F144" i="6"/>
  <c r="G143" i="6"/>
  <c r="E143" i="6"/>
  <c r="G142" i="6"/>
  <c r="G140" i="6"/>
  <c r="G139" i="6"/>
  <c r="G138" i="6"/>
  <c r="F138" i="6"/>
  <c r="E138" i="6"/>
  <c r="G136" i="6"/>
  <c r="G135" i="6"/>
  <c r="F135" i="6"/>
  <c r="E135" i="6"/>
  <c r="G134" i="6"/>
  <c r="G132" i="6"/>
  <c r="G131" i="6"/>
  <c r="G130" i="6"/>
  <c r="G128" i="6"/>
  <c r="G127" i="6"/>
  <c r="G126" i="6"/>
  <c r="F126" i="6"/>
  <c r="E126" i="6"/>
  <c r="G124" i="6"/>
  <c r="G123" i="6"/>
  <c r="G122" i="6"/>
  <c r="G120" i="6"/>
  <c r="G119" i="6"/>
  <c r="G118" i="6"/>
  <c r="G116" i="6"/>
  <c r="G115" i="6"/>
  <c r="G114" i="6"/>
  <c r="F114" i="6"/>
  <c r="E114" i="6"/>
  <c r="G112" i="6"/>
  <c r="E112" i="6"/>
  <c r="G111" i="6"/>
  <c r="G110" i="6"/>
  <c r="G108" i="6"/>
  <c r="F108" i="6"/>
  <c r="E108" i="6"/>
  <c r="G107" i="6"/>
  <c r="G106" i="6"/>
  <c r="E105" i="6"/>
  <c r="G104" i="6"/>
  <c r="G103" i="6"/>
  <c r="G102" i="6"/>
  <c r="G101" i="6"/>
  <c r="G100" i="6"/>
  <c r="G99" i="6"/>
  <c r="G98" i="6"/>
  <c r="G96" i="6"/>
  <c r="E96" i="6"/>
  <c r="G95" i="6"/>
  <c r="G94" i="6"/>
  <c r="G93" i="6"/>
  <c r="G92" i="6"/>
  <c r="G91" i="6"/>
  <c r="G90" i="6"/>
  <c r="F90" i="6"/>
  <c r="E90" i="6"/>
  <c r="E89" i="6"/>
  <c r="G88" i="6"/>
  <c r="G87" i="6"/>
  <c r="G86" i="6"/>
  <c r="F86" i="6"/>
  <c r="E86" i="6"/>
  <c r="E85" i="6"/>
  <c r="G84" i="6"/>
  <c r="G83" i="6"/>
  <c r="G82" i="6"/>
  <c r="F82" i="6"/>
  <c r="G80" i="6"/>
  <c r="G79" i="6"/>
  <c r="G78" i="6"/>
  <c r="G77" i="6"/>
  <c r="C76" i="6"/>
  <c r="G70" i="6"/>
  <c r="F70" i="6"/>
  <c r="E70" i="6"/>
  <c r="G69" i="6"/>
  <c r="G67" i="6"/>
  <c r="F67" i="6"/>
  <c r="E67" i="6"/>
  <c r="G66" i="6"/>
  <c r="F66" i="6"/>
  <c r="E66" i="6"/>
  <c r="G65" i="6"/>
  <c r="G63" i="6"/>
  <c r="E63" i="6"/>
  <c r="G62" i="6"/>
  <c r="G61" i="6"/>
  <c r="F61" i="6"/>
  <c r="E61" i="6"/>
  <c r="G59" i="6"/>
  <c r="G58" i="6"/>
  <c r="F58" i="6"/>
  <c r="E58" i="6"/>
  <c r="F57" i="6"/>
  <c r="E57" i="6"/>
  <c r="E56" i="6"/>
  <c r="G55" i="6"/>
  <c r="G54" i="6"/>
  <c r="G53" i="6"/>
  <c r="E52" i="6"/>
  <c r="G51" i="6"/>
  <c r="G50" i="6"/>
  <c r="G48" i="6"/>
  <c r="G47" i="6"/>
  <c r="F47" i="6"/>
  <c r="E47" i="6"/>
  <c r="G46" i="6"/>
  <c r="F46" i="6"/>
  <c r="E46" i="6"/>
  <c r="G44" i="6"/>
  <c r="G43" i="6"/>
  <c r="F43" i="6"/>
  <c r="E43" i="6"/>
  <c r="G42" i="6"/>
  <c r="E42" i="6"/>
  <c r="E40" i="6"/>
  <c r="G39" i="6"/>
  <c r="F39" i="6"/>
  <c r="G38" i="6"/>
  <c r="G37" i="6"/>
  <c r="G36" i="6"/>
  <c r="G35" i="6"/>
  <c r="F35" i="6"/>
  <c r="E35" i="6"/>
  <c r="G34" i="6"/>
  <c r="E34" i="6"/>
  <c r="G31" i="6"/>
  <c r="F31" i="6"/>
  <c r="G30" i="6"/>
  <c r="G28" i="6"/>
  <c r="G27" i="6"/>
  <c r="G26" i="6"/>
  <c r="G24" i="6"/>
  <c r="G23" i="6"/>
  <c r="F23" i="6"/>
  <c r="G22" i="6"/>
  <c r="E22" i="6"/>
  <c r="G21" i="6"/>
  <c r="E21" i="6"/>
  <c r="G20" i="6"/>
  <c r="F20" i="6"/>
  <c r="E20" i="6"/>
  <c r="D19" i="6"/>
  <c r="F63" i="6" s="1"/>
  <c r="C19" i="6"/>
  <c r="C13" i="6"/>
  <c r="C10" i="6"/>
  <c r="G629" i="5"/>
  <c r="G627" i="5"/>
  <c r="E627" i="5"/>
  <c r="E626" i="5"/>
  <c r="G625" i="5"/>
  <c r="G624" i="5"/>
  <c r="F624" i="5"/>
  <c r="E624" i="5"/>
  <c r="G623" i="5"/>
  <c r="E623" i="5"/>
  <c r="G621" i="5"/>
  <c r="F621" i="5"/>
  <c r="E621" i="5"/>
  <c r="G620" i="5"/>
  <c r="G619" i="5"/>
  <c r="E619" i="5"/>
  <c r="G617" i="5"/>
  <c r="F617" i="5"/>
  <c r="E617" i="5"/>
  <c r="G615" i="5"/>
  <c r="F615" i="5"/>
  <c r="E615" i="5"/>
  <c r="G613" i="5"/>
  <c r="F613" i="5"/>
  <c r="E613" i="5"/>
  <c r="G612" i="5"/>
  <c r="G611" i="5"/>
  <c r="F610" i="5"/>
  <c r="E610" i="5"/>
  <c r="G609" i="5"/>
  <c r="E609" i="5"/>
  <c r="G607" i="5"/>
  <c r="F607" i="5"/>
  <c r="E607" i="5"/>
  <c r="G605" i="5"/>
  <c r="G604" i="5"/>
  <c r="G603" i="5"/>
  <c r="E603" i="5"/>
  <c r="G602" i="5"/>
  <c r="D601" i="5"/>
  <c r="F622" i="5" s="1"/>
  <c r="C601" i="5"/>
  <c r="E629" i="5" s="1"/>
  <c r="E595" i="5"/>
  <c r="G594" i="5"/>
  <c r="F594" i="5"/>
  <c r="E594" i="5"/>
  <c r="E593" i="5"/>
  <c r="G592" i="5"/>
  <c r="F592" i="5"/>
  <c r="E592" i="5"/>
  <c r="G590" i="5"/>
  <c r="F590" i="5"/>
  <c r="E590" i="5"/>
  <c r="G588" i="5"/>
  <c r="G587" i="5"/>
  <c r="E587" i="5"/>
  <c r="G586" i="5"/>
  <c r="E586" i="5"/>
  <c r="G585" i="5"/>
  <c r="F585" i="5"/>
  <c r="E585" i="5"/>
  <c r="G584" i="5"/>
  <c r="F584" i="5"/>
  <c r="E584" i="5"/>
  <c r="G583" i="5"/>
  <c r="G582" i="5"/>
  <c r="G581" i="5"/>
  <c r="G580" i="5"/>
  <c r="G578" i="5"/>
  <c r="F578" i="5"/>
  <c r="E578" i="5"/>
  <c r="G577" i="5"/>
  <c r="E577" i="5"/>
  <c r="G576" i="5"/>
  <c r="E575" i="5"/>
  <c r="G574" i="5"/>
  <c r="E573" i="5"/>
  <c r="G572" i="5"/>
  <c r="F572" i="5"/>
  <c r="G570" i="5"/>
  <c r="F570" i="5"/>
  <c r="E570" i="5"/>
  <c r="F569" i="5"/>
  <c r="E569" i="5"/>
  <c r="G568" i="5"/>
  <c r="F567" i="5"/>
  <c r="E567" i="5"/>
  <c r="G566" i="5"/>
  <c r="H566" i="5" s="1"/>
  <c r="E566" i="5"/>
  <c r="F565" i="5"/>
  <c r="G564" i="5"/>
  <c r="E564" i="5"/>
  <c r="G562" i="5"/>
  <c r="G561" i="5"/>
  <c r="G560" i="5"/>
  <c r="F560" i="5"/>
  <c r="E560" i="5"/>
  <c r="G558" i="5"/>
  <c r="G557" i="5"/>
  <c r="E557" i="5"/>
  <c r="G556" i="5"/>
  <c r="F556" i="5"/>
  <c r="E556" i="5"/>
  <c r="G554" i="5"/>
  <c r="E554" i="5"/>
  <c r="G553" i="5"/>
  <c r="H553" i="5" s="1"/>
  <c r="E553" i="5"/>
  <c r="G552" i="5"/>
  <c r="E551" i="5"/>
  <c r="G550" i="5"/>
  <c r="G548" i="5"/>
  <c r="F548" i="5"/>
  <c r="E548" i="5"/>
  <c r="E547" i="5"/>
  <c r="G546" i="5"/>
  <c r="F546" i="5"/>
  <c r="E546" i="5"/>
  <c r="F545" i="5"/>
  <c r="E545" i="5"/>
  <c r="G544" i="5"/>
  <c r="F544" i="5"/>
  <c r="E543" i="5"/>
  <c r="G542" i="5"/>
  <c r="E541" i="5"/>
  <c r="G540" i="5"/>
  <c r="E540" i="5"/>
  <c r="F539" i="5"/>
  <c r="E539" i="5"/>
  <c r="G538" i="5"/>
  <c r="F538" i="5"/>
  <c r="E538" i="5"/>
  <c r="E537" i="5"/>
  <c r="G536" i="5"/>
  <c r="E536" i="5"/>
  <c r="G534" i="5"/>
  <c r="F534" i="5"/>
  <c r="E533" i="5"/>
  <c r="G532" i="5"/>
  <c r="F532" i="5"/>
  <c r="E532" i="5"/>
  <c r="G531" i="5"/>
  <c r="E531" i="5"/>
  <c r="G530" i="5"/>
  <c r="G528" i="5"/>
  <c r="F528" i="5"/>
  <c r="E528" i="5"/>
  <c r="F527" i="5"/>
  <c r="E527" i="5"/>
  <c r="G526" i="5"/>
  <c r="E525" i="5"/>
  <c r="G524" i="5"/>
  <c r="F524" i="5"/>
  <c r="E524" i="5"/>
  <c r="E523" i="5"/>
  <c r="G522" i="5"/>
  <c r="F522" i="5"/>
  <c r="E522" i="5"/>
  <c r="G521" i="5"/>
  <c r="G520" i="5"/>
  <c r="H520" i="5" s="1"/>
  <c r="F520" i="5"/>
  <c r="E520" i="5"/>
  <c r="G518" i="5"/>
  <c r="H518" i="5" s="1"/>
  <c r="F518" i="5"/>
  <c r="E518" i="5"/>
  <c r="G516" i="5"/>
  <c r="E516" i="5"/>
  <c r="G515" i="5"/>
  <c r="H515" i="5" s="1"/>
  <c r="E515" i="5"/>
  <c r="G514" i="5"/>
  <c r="G513" i="5"/>
  <c r="E513" i="5"/>
  <c r="G512" i="5"/>
  <c r="F512" i="5"/>
  <c r="E512" i="5"/>
  <c r="E511" i="5"/>
  <c r="G510" i="5"/>
  <c r="G509" i="5"/>
  <c r="G508" i="5"/>
  <c r="E507" i="5"/>
  <c r="G506" i="5"/>
  <c r="G505" i="5"/>
  <c r="G504" i="5"/>
  <c r="G502" i="5"/>
  <c r="E501" i="5"/>
  <c r="G500" i="5"/>
  <c r="E499" i="5"/>
  <c r="G498" i="5"/>
  <c r="F497" i="5"/>
  <c r="E497" i="5"/>
  <c r="G496" i="5"/>
  <c r="F496" i="5"/>
  <c r="E496" i="5"/>
  <c r="G494" i="5"/>
  <c r="F494" i="5"/>
  <c r="E494" i="5"/>
  <c r="G493" i="5"/>
  <c r="E493" i="5"/>
  <c r="G492" i="5"/>
  <c r="F492" i="5"/>
  <c r="E492" i="5"/>
  <c r="E491" i="5"/>
  <c r="G490" i="5"/>
  <c r="G488" i="5"/>
  <c r="G487" i="5"/>
  <c r="G486" i="5"/>
  <c r="F486" i="5"/>
  <c r="G484" i="5"/>
  <c r="G482" i="5"/>
  <c r="G480" i="5"/>
  <c r="E479" i="5"/>
  <c r="G478" i="5"/>
  <c r="G476" i="5"/>
  <c r="G474" i="5"/>
  <c r="G473" i="5"/>
  <c r="E473" i="5"/>
  <c r="G472" i="5"/>
  <c r="F471" i="5"/>
  <c r="E471" i="5"/>
  <c r="G470" i="5"/>
  <c r="F470" i="5"/>
  <c r="E470" i="5"/>
  <c r="G469" i="5"/>
  <c r="E469" i="5"/>
  <c r="G468" i="5"/>
  <c r="F468" i="5"/>
  <c r="E468" i="5"/>
  <c r="F467" i="5"/>
  <c r="E467" i="5"/>
  <c r="G466" i="5"/>
  <c r="F466" i="5"/>
  <c r="E466" i="5"/>
  <c r="F465" i="5"/>
  <c r="E465" i="5"/>
  <c r="G464" i="5"/>
  <c r="F464" i="5"/>
  <c r="E464" i="5"/>
  <c r="F463" i="5"/>
  <c r="E463" i="5"/>
  <c r="G462" i="5"/>
  <c r="G461" i="5"/>
  <c r="G460" i="5"/>
  <c r="E459" i="5"/>
  <c r="G458" i="5"/>
  <c r="G457" i="5"/>
  <c r="F457" i="5"/>
  <c r="E457" i="5"/>
  <c r="G456" i="5"/>
  <c r="E456" i="5"/>
  <c r="E455" i="5"/>
  <c r="G454" i="5"/>
  <c r="H454" i="5" s="1"/>
  <c r="E454" i="5"/>
  <c r="G453" i="5"/>
  <c r="G452" i="5"/>
  <c r="F452" i="5"/>
  <c r="E452" i="5"/>
  <c r="G451" i="5"/>
  <c r="G450" i="5"/>
  <c r="E450" i="5"/>
  <c r="E449" i="5"/>
  <c r="G448" i="5"/>
  <c r="F448" i="5"/>
  <c r="E448" i="5"/>
  <c r="E447" i="5"/>
  <c r="G446" i="5"/>
  <c r="G444" i="5"/>
  <c r="F444" i="5"/>
  <c r="E444" i="5"/>
  <c r="F443" i="5"/>
  <c r="E443" i="5"/>
  <c r="G442" i="5"/>
  <c r="F442" i="5"/>
  <c r="E442" i="5"/>
  <c r="G440" i="5"/>
  <c r="F440" i="5"/>
  <c r="E440" i="5"/>
  <c r="E439" i="5"/>
  <c r="G438" i="5"/>
  <c r="F438" i="5"/>
  <c r="E438" i="5"/>
  <c r="G436" i="5"/>
  <c r="F436" i="5"/>
  <c r="E436" i="5"/>
  <c r="F435" i="5"/>
  <c r="E435" i="5"/>
  <c r="G434" i="5"/>
  <c r="F434" i="5"/>
  <c r="E433" i="5"/>
  <c r="G432" i="5"/>
  <c r="F432" i="5"/>
  <c r="E432" i="5"/>
  <c r="E431" i="5"/>
  <c r="G430" i="5"/>
  <c r="F430" i="5"/>
  <c r="E430" i="5"/>
  <c r="G429" i="5"/>
  <c r="G428" i="5"/>
  <c r="G426" i="5"/>
  <c r="G424" i="5"/>
  <c r="F423" i="5"/>
  <c r="E423" i="5"/>
  <c r="G422" i="5"/>
  <c r="F422" i="5"/>
  <c r="E422" i="5"/>
  <c r="E421" i="5"/>
  <c r="G420" i="5"/>
  <c r="F420" i="5"/>
  <c r="G418" i="5"/>
  <c r="E418" i="5"/>
  <c r="G417" i="5"/>
  <c r="E417" i="5"/>
  <c r="G416" i="5"/>
  <c r="F416" i="5"/>
  <c r="E416" i="5"/>
  <c r="G415" i="5"/>
  <c r="G414" i="5"/>
  <c r="G412" i="5"/>
  <c r="F412" i="5"/>
  <c r="E412" i="5"/>
  <c r="E411" i="5"/>
  <c r="G410" i="5"/>
  <c r="G409" i="5"/>
  <c r="E409" i="5"/>
  <c r="G408" i="5"/>
  <c r="F408" i="5"/>
  <c r="E408" i="5"/>
  <c r="G407" i="5"/>
  <c r="G406" i="5"/>
  <c r="F406" i="5"/>
  <c r="E406" i="5"/>
  <c r="E405" i="5"/>
  <c r="G404" i="5"/>
  <c r="E404" i="5"/>
  <c r="E403" i="5"/>
  <c r="G402" i="5"/>
  <c r="F402" i="5"/>
  <c r="G401" i="5"/>
  <c r="G400" i="5"/>
  <c r="E399" i="5"/>
  <c r="G398" i="5"/>
  <c r="G397" i="5"/>
  <c r="G396" i="5"/>
  <c r="G394" i="5"/>
  <c r="F394" i="5"/>
  <c r="G393" i="5"/>
  <c r="G392" i="5"/>
  <c r="E392" i="5"/>
  <c r="F391" i="5"/>
  <c r="E391" i="5"/>
  <c r="G390" i="5"/>
  <c r="E390" i="5"/>
  <c r="G389" i="5"/>
  <c r="F389" i="5"/>
  <c r="G388" i="5"/>
  <c r="G387" i="5"/>
  <c r="G386" i="5"/>
  <c r="G385" i="5"/>
  <c r="G384" i="5"/>
  <c r="F384" i="5"/>
  <c r="E384" i="5"/>
  <c r="G382" i="5"/>
  <c r="F381" i="5"/>
  <c r="E381" i="5"/>
  <c r="G380" i="5"/>
  <c r="E380" i="5"/>
  <c r="G378" i="5"/>
  <c r="G377" i="5"/>
  <c r="G376" i="5"/>
  <c r="F376" i="5"/>
  <c r="E376" i="5"/>
  <c r="G374" i="5"/>
  <c r="G373" i="5"/>
  <c r="E373" i="5"/>
  <c r="G372" i="5"/>
  <c r="G370" i="5"/>
  <c r="E370" i="5"/>
  <c r="G369" i="5"/>
  <c r="G368" i="5"/>
  <c r="E367" i="5"/>
  <c r="G366" i="5"/>
  <c r="F366" i="5"/>
  <c r="E366" i="5"/>
  <c r="G365" i="5"/>
  <c r="G364" i="5"/>
  <c r="G363" i="5"/>
  <c r="D362" i="5"/>
  <c r="C362" i="5"/>
  <c r="E582" i="5" s="1"/>
  <c r="G356" i="5"/>
  <c r="E356" i="5"/>
  <c r="F355" i="5"/>
  <c r="E355" i="5"/>
  <c r="G353" i="5"/>
  <c r="F353" i="5"/>
  <c r="E353" i="5"/>
  <c r="G352" i="5"/>
  <c r="F352" i="5"/>
  <c r="E352" i="5"/>
  <c r="G351" i="5"/>
  <c r="E351" i="5"/>
  <c r="E350" i="5"/>
  <c r="G349" i="5"/>
  <c r="F349" i="5"/>
  <c r="E349" i="5"/>
  <c r="G348" i="5"/>
  <c r="G345" i="5"/>
  <c r="G344" i="5"/>
  <c r="E344" i="5"/>
  <c r="E343" i="5"/>
  <c r="F342" i="5"/>
  <c r="E342" i="5"/>
  <c r="G341" i="5"/>
  <c r="F341" i="5"/>
  <c r="G340" i="5"/>
  <c r="E339" i="5"/>
  <c r="E338" i="5"/>
  <c r="G337" i="5"/>
  <c r="F337" i="5"/>
  <c r="E337" i="5"/>
  <c r="G336" i="5"/>
  <c r="E334" i="5"/>
  <c r="G333" i="5"/>
  <c r="G332" i="5"/>
  <c r="F332" i="5"/>
  <c r="E332" i="5"/>
  <c r="E330" i="5"/>
  <c r="G329" i="5"/>
  <c r="G328" i="5"/>
  <c r="F328" i="5"/>
  <c r="E328" i="5"/>
  <c r="E326" i="5"/>
  <c r="G325" i="5"/>
  <c r="G324" i="5"/>
  <c r="F324" i="5"/>
  <c r="E324" i="5"/>
  <c r="G323" i="5"/>
  <c r="E323" i="5"/>
  <c r="G322" i="5"/>
  <c r="E322" i="5"/>
  <c r="G321" i="5"/>
  <c r="F321" i="5"/>
  <c r="E321" i="5"/>
  <c r="G320" i="5"/>
  <c r="G318" i="5"/>
  <c r="G317" i="5"/>
  <c r="G316" i="5"/>
  <c r="F316" i="5"/>
  <c r="E316" i="5"/>
  <c r="G315" i="5"/>
  <c r="F315" i="5"/>
  <c r="E315" i="5"/>
  <c r="G313" i="5"/>
  <c r="F313" i="5"/>
  <c r="E313" i="5"/>
  <c r="G312" i="5"/>
  <c r="F312" i="5"/>
  <c r="E312" i="5"/>
  <c r="G311" i="5"/>
  <c r="E311" i="5"/>
  <c r="F310" i="5"/>
  <c r="E310" i="5"/>
  <c r="G309" i="5"/>
  <c r="F309" i="5"/>
  <c r="E309" i="5"/>
  <c r="G308" i="5"/>
  <c r="F308" i="5"/>
  <c r="E308" i="5"/>
  <c r="G307" i="5"/>
  <c r="E306" i="5"/>
  <c r="G305" i="5"/>
  <c r="G304" i="5"/>
  <c r="E304" i="5"/>
  <c r="G303" i="5"/>
  <c r="E303" i="5"/>
  <c r="G301" i="5"/>
  <c r="G300" i="5"/>
  <c r="G298" i="5"/>
  <c r="G297" i="5"/>
  <c r="F297" i="5"/>
  <c r="E297" i="5"/>
  <c r="G296" i="5"/>
  <c r="F296" i="5"/>
  <c r="E296" i="5"/>
  <c r="E295" i="5"/>
  <c r="E294" i="5"/>
  <c r="G293" i="5"/>
  <c r="G292" i="5"/>
  <c r="F291" i="5"/>
  <c r="E291" i="5"/>
  <c r="G289" i="5"/>
  <c r="F289" i="5"/>
  <c r="E289" i="5"/>
  <c r="G288" i="5"/>
  <c r="G285" i="5"/>
  <c r="G284" i="5"/>
  <c r="F284" i="5"/>
  <c r="E284" i="5"/>
  <c r="E283" i="5"/>
  <c r="E282" i="5"/>
  <c r="G281" i="5"/>
  <c r="F281" i="5"/>
  <c r="E281" i="5"/>
  <c r="G280" i="5"/>
  <c r="E279" i="5"/>
  <c r="G278" i="5"/>
  <c r="E278" i="5"/>
  <c r="G277" i="5"/>
  <c r="F277" i="5"/>
  <c r="E277" i="5"/>
  <c r="G276" i="5"/>
  <c r="F276" i="5"/>
  <c r="E276" i="5"/>
  <c r="F275" i="5"/>
  <c r="E275" i="5"/>
  <c r="G274" i="5"/>
  <c r="E274" i="5"/>
  <c r="G273" i="5"/>
  <c r="F273" i="5"/>
  <c r="E273" i="5"/>
  <c r="G272" i="5"/>
  <c r="G271" i="5"/>
  <c r="E271" i="5"/>
  <c r="G269" i="5"/>
  <c r="E269" i="5"/>
  <c r="G268" i="5"/>
  <c r="E267" i="5"/>
  <c r="G266" i="5"/>
  <c r="E266" i="5"/>
  <c r="G265" i="5"/>
  <c r="F265" i="5"/>
  <c r="E265" i="5"/>
  <c r="G264" i="5"/>
  <c r="E263" i="5"/>
  <c r="E262" i="5"/>
  <c r="G261" i="5"/>
  <c r="F261" i="5"/>
  <c r="G260" i="5"/>
  <c r="E260" i="5"/>
  <c r="G259" i="5"/>
  <c r="E259" i="5"/>
  <c r="G257" i="5"/>
  <c r="F257" i="5"/>
  <c r="E257" i="5"/>
  <c r="G256" i="5"/>
  <c r="F256" i="5"/>
  <c r="E256" i="5"/>
  <c r="F255" i="5"/>
  <c r="E255" i="5"/>
  <c r="G253" i="5"/>
  <c r="F253" i="5"/>
  <c r="E253" i="5"/>
  <c r="G252" i="5"/>
  <c r="F252" i="5"/>
  <c r="E252" i="5"/>
  <c r="G251" i="5"/>
  <c r="F250" i="5"/>
  <c r="E250" i="5"/>
  <c r="G249" i="5"/>
  <c r="F249" i="5"/>
  <c r="E249" i="5"/>
  <c r="G248" i="5"/>
  <c r="G247" i="5"/>
  <c r="E247" i="5"/>
  <c r="G245" i="5"/>
  <c r="F245" i="5"/>
  <c r="G244" i="5"/>
  <c r="F244" i="5"/>
  <c r="E244" i="5"/>
  <c r="G243" i="5"/>
  <c r="E243" i="5"/>
  <c r="F242" i="5"/>
  <c r="E242" i="5"/>
  <c r="G241" i="5"/>
  <c r="G240" i="5"/>
  <c r="F240" i="5"/>
  <c r="E240" i="5"/>
  <c r="E239" i="5"/>
  <c r="G237" i="5"/>
  <c r="F237" i="5"/>
  <c r="E237" i="5"/>
  <c r="G236" i="5"/>
  <c r="F236" i="5"/>
  <c r="E236" i="5"/>
  <c r="F234" i="5"/>
  <c r="E234" i="5"/>
  <c r="G233" i="5"/>
  <c r="F233" i="5"/>
  <c r="E233" i="5"/>
  <c r="G232" i="5"/>
  <c r="E232" i="5"/>
  <c r="E231" i="5"/>
  <c r="F230" i="5"/>
  <c r="E230" i="5"/>
  <c r="G229" i="5"/>
  <c r="F229" i="5"/>
  <c r="E229" i="5"/>
  <c r="G228" i="5"/>
  <c r="E227" i="5"/>
  <c r="E226" i="5"/>
  <c r="G225" i="5"/>
  <c r="F225" i="5"/>
  <c r="E225" i="5"/>
  <c r="G224" i="5"/>
  <c r="E224" i="5"/>
  <c r="F222" i="5"/>
  <c r="G221" i="5"/>
  <c r="F221" i="5"/>
  <c r="E221" i="5"/>
  <c r="G220" i="5"/>
  <c r="G219" i="5"/>
  <c r="G217" i="5"/>
  <c r="F217" i="5"/>
  <c r="E217" i="5"/>
  <c r="G216" i="5"/>
  <c r="G213" i="5"/>
  <c r="G212" i="5"/>
  <c r="G211" i="5"/>
  <c r="E210" i="5"/>
  <c r="G209" i="5"/>
  <c r="G208" i="5"/>
  <c r="G207" i="5"/>
  <c r="E207" i="5"/>
  <c r="G205" i="5"/>
  <c r="F205" i="5"/>
  <c r="E205" i="5"/>
  <c r="G204" i="5"/>
  <c r="F204" i="5"/>
  <c r="E204" i="5"/>
  <c r="G203" i="5"/>
  <c r="G201" i="5"/>
  <c r="G200" i="5"/>
  <c r="E200" i="5"/>
  <c r="G199" i="5"/>
  <c r="G197" i="5"/>
  <c r="G196" i="5"/>
  <c r="G193" i="5"/>
  <c r="F193" i="5"/>
  <c r="E193" i="5"/>
  <c r="G192" i="5"/>
  <c r="F192" i="5"/>
  <c r="E192" i="5"/>
  <c r="G189" i="5"/>
  <c r="F189" i="5"/>
  <c r="G188" i="5"/>
  <c r="G185" i="5"/>
  <c r="F185" i="5"/>
  <c r="E185" i="5"/>
  <c r="G184" i="5"/>
  <c r="F183" i="5"/>
  <c r="E183" i="5"/>
  <c r="G182" i="5"/>
  <c r="C181" i="5"/>
  <c r="E340" i="5" s="1"/>
  <c r="G175" i="5"/>
  <c r="E175" i="5"/>
  <c r="G174" i="5"/>
  <c r="F174" i="5"/>
  <c r="E174" i="5"/>
  <c r="G173" i="5"/>
  <c r="F173" i="5"/>
  <c r="E173" i="5"/>
  <c r="G172" i="5"/>
  <c r="F171" i="5"/>
  <c r="E171" i="5"/>
  <c r="G170" i="5"/>
  <c r="F170" i="5"/>
  <c r="E170" i="5"/>
  <c r="E169" i="5"/>
  <c r="G168" i="5"/>
  <c r="F168" i="5"/>
  <c r="E168" i="5"/>
  <c r="G167" i="5"/>
  <c r="E167" i="5"/>
  <c r="G166" i="5"/>
  <c r="F166" i="5"/>
  <c r="E166" i="5"/>
  <c r="G164" i="5"/>
  <c r="F164" i="5"/>
  <c r="G163" i="5"/>
  <c r="E163" i="5"/>
  <c r="G162" i="5"/>
  <c r="F162" i="5"/>
  <c r="E161" i="5"/>
  <c r="G160" i="5"/>
  <c r="F160" i="5"/>
  <c r="E160" i="5"/>
  <c r="E159" i="5"/>
  <c r="G158" i="5"/>
  <c r="F158" i="5"/>
  <c r="E158" i="5"/>
  <c r="E157" i="5"/>
  <c r="G156" i="5"/>
  <c r="E156" i="5"/>
  <c r="F155" i="5"/>
  <c r="E155" i="5"/>
  <c r="G154" i="5"/>
  <c r="F154" i="5"/>
  <c r="E154" i="5"/>
  <c r="E153" i="5"/>
  <c r="G152" i="5"/>
  <c r="F152" i="5"/>
  <c r="E152" i="5"/>
  <c r="G151" i="5"/>
  <c r="G150" i="5"/>
  <c r="E150" i="5"/>
  <c r="G149" i="5"/>
  <c r="E149" i="5"/>
  <c r="G148" i="5"/>
  <c r="F148" i="5"/>
  <c r="E148" i="5"/>
  <c r="G147" i="5"/>
  <c r="G146" i="5"/>
  <c r="F146" i="5"/>
  <c r="E146" i="5"/>
  <c r="G144" i="5"/>
  <c r="F144" i="5"/>
  <c r="E144" i="5"/>
  <c r="G143" i="5"/>
  <c r="F143" i="5"/>
  <c r="E143" i="5"/>
  <c r="G142" i="5"/>
  <c r="F142" i="5"/>
  <c r="E142" i="5"/>
  <c r="G141" i="5"/>
  <c r="F141" i="5"/>
  <c r="E141" i="5"/>
  <c r="G140" i="5"/>
  <c r="G138" i="5"/>
  <c r="F138" i="5"/>
  <c r="E138" i="5"/>
  <c r="G137" i="5"/>
  <c r="G136" i="5"/>
  <c r="G135" i="5"/>
  <c r="F135" i="5"/>
  <c r="E135" i="5"/>
  <c r="G134" i="5"/>
  <c r="F133" i="5"/>
  <c r="G132" i="5"/>
  <c r="G130" i="5"/>
  <c r="E129" i="5"/>
  <c r="G128" i="5"/>
  <c r="G126" i="5"/>
  <c r="F126" i="5"/>
  <c r="E126" i="5"/>
  <c r="G125" i="5"/>
  <c r="E125" i="5"/>
  <c r="G124" i="5"/>
  <c r="E123" i="5"/>
  <c r="G122" i="5"/>
  <c r="G121" i="5"/>
  <c r="G120" i="5"/>
  <c r="G119" i="5"/>
  <c r="G118" i="5"/>
  <c r="G117" i="5"/>
  <c r="F117" i="5"/>
  <c r="E117" i="5"/>
  <c r="G116" i="5"/>
  <c r="G114" i="5"/>
  <c r="F114" i="5"/>
  <c r="E114" i="5"/>
  <c r="G113" i="5"/>
  <c r="G112" i="5"/>
  <c r="F112" i="5"/>
  <c r="E112" i="5"/>
  <c r="G110" i="5"/>
  <c r="G108" i="5"/>
  <c r="F108" i="5"/>
  <c r="E108" i="5"/>
  <c r="F107" i="5"/>
  <c r="E107" i="5"/>
  <c r="G106" i="5"/>
  <c r="F105" i="5"/>
  <c r="E105" i="5"/>
  <c r="G104" i="5"/>
  <c r="G102" i="5"/>
  <c r="G101" i="5"/>
  <c r="G100" i="5"/>
  <c r="G98" i="5"/>
  <c r="G97" i="5"/>
  <c r="E97" i="5"/>
  <c r="G96" i="5"/>
  <c r="F96" i="5"/>
  <c r="E96" i="5"/>
  <c r="G95" i="5"/>
  <c r="G94" i="5"/>
  <c r="F94" i="5"/>
  <c r="F93" i="5"/>
  <c r="E93" i="5"/>
  <c r="G92" i="5"/>
  <c r="F91" i="5"/>
  <c r="E91" i="5"/>
  <c r="G90" i="5"/>
  <c r="F90" i="5"/>
  <c r="E90" i="5"/>
  <c r="G89" i="5"/>
  <c r="F89" i="5"/>
  <c r="E89" i="5"/>
  <c r="G88" i="5"/>
  <c r="G87" i="5"/>
  <c r="E87" i="5"/>
  <c r="G86" i="5"/>
  <c r="F86" i="5"/>
  <c r="E86" i="5"/>
  <c r="E85" i="5"/>
  <c r="G84" i="5"/>
  <c r="F84" i="5"/>
  <c r="E84" i="5"/>
  <c r="G82" i="5"/>
  <c r="F82" i="5"/>
  <c r="E82" i="5"/>
  <c r="G81" i="5"/>
  <c r="G80" i="5"/>
  <c r="G79" i="5"/>
  <c r="G78" i="5"/>
  <c r="G77" i="5"/>
  <c r="D76" i="5"/>
  <c r="F156" i="5" s="1"/>
  <c r="C76" i="5"/>
  <c r="E139" i="5" s="1"/>
  <c r="G70" i="5"/>
  <c r="F70" i="5"/>
  <c r="E70" i="5"/>
  <c r="G69" i="5"/>
  <c r="F68" i="5"/>
  <c r="F67" i="5"/>
  <c r="E67" i="5"/>
  <c r="G66" i="5"/>
  <c r="E66" i="5"/>
  <c r="G65" i="5"/>
  <c r="F65" i="5"/>
  <c r="E65" i="5"/>
  <c r="F63" i="5"/>
  <c r="E63" i="5"/>
  <c r="G62" i="5"/>
  <c r="F62" i="5"/>
  <c r="E62" i="5"/>
  <c r="G61" i="5"/>
  <c r="F61" i="5"/>
  <c r="E61" i="5"/>
  <c r="E60" i="5"/>
  <c r="G59" i="5"/>
  <c r="E59" i="5"/>
  <c r="G58" i="5"/>
  <c r="F58" i="5"/>
  <c r="E58" i="5"/>
  <c r="G57" i="5"/>
  <c r="F57" i="5"/>
  <c r="E57" i="5"/>
  <c r="E56" i="5"/>
  <c r="E55" i="5"/>
  <c r="G54" i="5"/>
  <c r="F54" i="5"/>
  <c r="G53" i="5"/>
  <c r="F53" i="5"/>
  <c r="E53" i="5"/>
  <c r="G52" i="5"/>
  <c r="E52" i="5"/>
  <c r="G51" i="5"/>
  <c r="F51" i="5"/>
  <c r="E51" i="5"/>
  <c r="G50" i="5"/>
  <c r="G49" i="5"/>
  <c r="F49" i="5"/>
  <c r="E49" i="5"/>
  <c r="F48" i="5"/>
  <c r="E48" i="5"/>
  <c r="G47" i="5"/>
  <c r="E47" i="5"/>
  <c r="G46" i="5"/>
  <c r="F46" i="5"/>
  <c r="E46" i="5"/>
  <c r="G45" i="5"/>
  <c r="F45" i="5"/>
  <c r="E45" i="5"/>
  <c r="F44" i="5"/>
  <c r="E44" i="5"/>
  <c r="G43" i="5"/>
  <c r="F43" i="5"/>
  <c r="E43" i="5"/>
  <c r="G42" i="5"/>
  <c r="F42" i="5"/>
  <c r="E42" i="5"/>
  <c r="G41" i="5"/>
  <c r="E41" i="5"/>
  <c r="F40" i="5"/>
  <c r="E40" i="5"/>
  <c r="E39" i="5"/>
  <c r="G38" i="5"/>
  <c r="G37" i="5"/>
  <c r="E37" i="5"/>
  <c r="G35" i="5"/>
  <c r="F35" i="5"/>
  <c r="E35" i="5"/>
  <c r="G34" i="5"/>
  <c r="F34" i="5"/>
  <c r="E34" i="5"/>
  <c r="G33" i="5"/>
  <c r="E33" i="5"/>
  <c r="G32" i="5"/>
  <c r="E32" i="5"/>
  <c r="E31" i="5"/>
  <c r="G30" i="5"/>
  <c r="E30" i="5"/>
  <c r="G29" i="5"/>
  <c r="E28" i="5"/>
  <c r="G27" i="5"/>
  <c r="G26" i="5"/>
  <c r="F26" i="5"/>
  <c r="E26" i="5"/>
  <c r="G25" i="5"/>
  <c r="F25" i="5"/>
  <c r="E25" i="5"/>
  <c r="E24" i="5"/>
  <c r="E23" i="5"/>
  <c r="G22" i="5"/>
  <c r="F22" i="5"/>
  <c r="E22" i="5"/>
  <c r="G21" i="5"/>
  <c r="F21" i="5"/>
  <c r="E21" i="5"/>
  <c r="F20" i="5"/>
  <c r="E20" i="5"/>
  <c r="C19" i="5"/>
  <c r="E27" i="5" s="1"/>
  <c r="C11" i="5"/>
  <c r="C9" i="5"/>
  <c r="G629" i="4"/>
  <c r="F629" i="4"/>
  <c r="E629" i="4"/>
  <c r="G628" i="4"/>
  <c r="F628" i="4"/>
  <c r="E628" i="4"/>
  <c r="G627" i="4"/>
  <c r="F627" i="4"/>
  <c r="E627" i="4"/>
  <c r="F626" i="4"/>
  <c r="E626" i="4"/>
  <c r="G625" i="4"/>
  <c r="G624" i="4"/>
  <c r="F624" i="4"/>
  <c r="E624" i="4"/>
  <c r="G623" i="4"/>
  <c r="F623" i="4"/>
  <c r="E623" i="4"/>
  <c r="E622" i="4"/>
  <c r="G621" i="4"/>
  <c r="F621" i="4"/>
  <c r="E621" i="4"/>
  <c r="G620" i="4"/>
  <c r="G619" i="4"/>
  <c r="G617" i="4"/>
  <c r="F617" i="4"/>
  <c r="G616" i="4"/>
  <c r="G615" i="4"/>
  <c r="F615" i="4"/>
  <c r="E615" i="4"/>
  <c r="E614" i="4"/>
  <c r="G613" i="4"/>
  <c r="F613" i="4"/>
  <c r="E613" i="4"/>
  <c r="G612" i="4"/>
  <c r="E612" i="4"/>
  <c r="G611" i="4"/>
  <c r="F611" i="4"/>
  <c r="E611" i="4"/>
  <c r="G610" i="4"/>
  <c r="F610" i="4"/>
  <c r="E610" i="4"/>
  <c r="G609" i="4"/>
  <c r="F609" i="4"/>
  <c r="E609" i="4"/>
  <c r="G608" i="4"/>
  <c r="E608" i="4"/>
  <c r="G607" i="4"/>
  <c r="F607" i="4"/>
  <c r="E607" i="4"/>
  <c r="G605" i="4"/>
  <c r="G604" i="4"/>
  <c r="E604" i="4"/>
  <c r="G603" i="4"/>
  <c r="F603" i="4"/>
  <c r="E603" i="4"/>
  <c r="G602" i="4"/>
  <c r="E602" i="4"/>
  <c r="C601" i="4"/>
  <c r="E625" i="4" s="1"/>
  <c r="F595" i="4"/>
  <c r="E595" i="4"/>
  <c r="G594" i="4"/>
  <c r="F594" i="4"/>
  <c r="E594" i="4"/>
  <c r="G593" i="4"/>
  <c r="F593" i="4"/>
  <c r="E593" i="4"/>
  <c r="G592" i="4"/>
  <c r="F592" i="4"/>
  <c r="E592" i="4"/>
  <c r="E591" i="4"/>
  <c r="G590" i="4"/>
  <c r="F590" i="4"/>
  <c r="E590" i="4"/>
  <c r="G589" i="4"/>
  <c r="G588" i="4"/>
  <c r="F588" i="4"/>
  <c r="E587" i="4"/>
  <c r="G586" i="4"/>
  <c r="F586" i="4"/>
  <c r="E586" i="4"/>
  <c r="G585" i="4"/>
  <c r="F585" i="4"/>
  <c r="E585" i="4"/>
  <c r="G584" i="4"/>
  <c r="F584" i="4"/>
  <c r="E584" i="4"/>
  <c r="E583" i="4"/>
  <c r="G582" i="4"/>
  <c r="G581" i="4"/>
  <c r="G580" i="4"/>
  <c r="G578" i="4"/>
  <c r="F578" i="4"/>
  <c r="E578" i="4"/>
  <c r="G577" i="4"/>
  <c r="G576" i="4"/>
  <c r="F576" i="4"/>
  <c r="E575" i="4"/>
  <c r="G574" i="4"/>
  <c r="G573" i="4"/>
  <c r="F573" i="4"/>
  <c r="E573" i="4"/>
  <c r="G572" i="4"/>
  <c r="F572" i="4"/>
  <c r="E572" i="4"/>
  <c r="G570" i="4"/>
  <c r="F570" i="4"/>
  <c r="E570" i="4"/>
  <c r="G569" i="4"/>
  <c r="F569" i="4"/>
  <c r="G568" i="4"/>
  <c r="G567" i="4"/>
  <c r="E567" i="4"/>
  <c r="G566" i="4"/>
  <c r="F566" i="4"/>
  <c r="E566" i="4"/>
  <c r="G565" i="4"/>
  <c r="F565" i="4"/>
  <c r="E565" i="4"/>
  <c r="G564" i="4"/>
  <c r="E564" i="4"/>
  <c r="E563" i="4"/>
  <c r="G562" i="4"/>
  <c r="F562" i="4"/>
  <c r="E562" i="4"/>
  <c r="G561" i="4"/>
  <c r="F561" i="4"/>
  <c r="E561" i="4"/>
  <c r="G560" i="4"/>
  <c r="F560" i="4"/>
  <c r="E560" i="4"/>
  <c r="G558" i="4"/>
  <c r="G557" i="4"/>
  <c r="F557" i="4"/>
  <c r="E557" i="4"/>
  <c r="G556" i="4"/>
  <c r="F556" i="4"/>
  <c r="E556" i="4"/>
  <c r="G554" i="4"/>
  <c r="F554" i="4"/>
  <c r="E554" i="4"/>
  <c r="G553" i="4"/>
  <c r="F553" i="4"/>
  <c r="E553" i="4"/>
  <c r="G552" i="4"/>
  <c r="E552" i="4"/>
  <c r="E551" i="4"/>
  <c r="G550" i="4"/>
  <c r="F550" i="4"/>
  <c r="E550" i="4"/>
  <c r="G549" i="4"/>
  <c r="F549" i="4"/>
  <c r="E549" i="4"/>
  <c r="G548" i="4"/>
  <c r="F548" i="4"/>
  <c r="E548" i="4"/>
  <c r="G547" i="4"/>
  <c r="E547" i="4"/>
  <c r="G546" i="4"/>
  <c r="F546" i="4"/>
  <c r="E546" i="4"/>
  <c r="G545" i="4"/>
  <c r="F545" i="4"/>
  <c r="E545" i="4"/>
  <c r="G544" i="4"/>
  <c r="F544" i="4"/>
  <c r="E544" i="4"/>
  <c r="G543" i="4"/>
  <c r="E543" i="4"/>
  <c r="G542" i="4"/>
  <c r="F542" i="4"/>
  <c r="E542" i="4"/>
  <c r="G541" i="4"/>
  <c r="F541" i="4"/>
  <c r="E541" i="4"/>
  <c r="G540" i="4"/>
  <c r="F540" i="4"/>
  <c r="E540" i="4"/>
  <c r="E539" i="4"/>
  <c r="G538" i="4"/>
  <c r="F538" i="4"/>
  <c r="E538" i="4"/>
  <c r="G537" i="4"/>
  <c r="F537" i="4"/>
  <c r="E537" i="4"/>
  <c r="G536" i="4"/>
  <c r="G534" i="4"/>
  <c r="F534" i="4"/>
  <c r="E534" i="4"/>
  <c r="G533" i="4"/>
  <c r="F533" i="4"/>
  <c r="E533" i="4"/>
  <c r="G532" i="4"/>
  <c r="F532" i="4"/>
  <c r="E532" i="4"/>
  <c r="G531" i="4"/>
  <c r="G530" i="4"/>
  <c r="F530" i="4"/>
  <c r="E530" i="4"/>
  <c r="G529" i="4"/>
  <c r="F529" i="4"/>
  <c r="E529" i="4"/>
  <c r="G528" i="4"/>
  <c r="F528" i="4"/>
  <c r="E528" i="4"/>
  <c r="E527" i="4"/>
  <c r="G526" i="4"/>
  <c r="F526" i="4"/>
  <c r="E526" i="4"/>
  <c r="G525" i="4"/>
  <c r="F525" i="4"/>
  <c r="E525" i="4"/>
  <c r="G524" i="4"/>
  <c r="F524" i="4"/>
  <c r="E524" i="4"/>
  <c r="E523" i="4"/>
  <c r="G522" i="4"/>
  <c r="F522" i="4"/>
  <c r="E522" i="4"/>
  <c r="G521" i="4"/>
  <c r="F521" i="4"/>
  <c r="E521" i="4"/>
  <c r="G520" i="4"/>
  <c r="F520" i="4"/>
  <c r="E520" i="4"/>
  <c r="G518" i="4"/>
  <c r="F518" i="4"/>
  <c r="E518" i="4"/>
  <c r="G517" i="4"/>
  <c r="F517" i="4"/>
  <c r="E517" i="4"/>
  <c r="G516" i="4"/>
  <c r="E516" i="4"/>
  <c r="E515" i="4"/>
  <c r="G514" i="4"/>
  <c r="F514" i="4"/>
  <c r="E514" i="4"/>
  <c r="G513" i="4"/>
  <c r="E513" i="4"/>
  <c r="G512" i="4"/>
  <c r="F512" i="4"/>
  <c r="E512" i="4"/>
  <c r="E511" i="4"/>
  <c r="G510" i="4"/>
  <c r="F510" i="4"/>
  <c r="E510" i="4"/>
  <c r="G509" i="4"/>
  <c r="F509" i="4"/>
  <c r="G508" i="4"/>
  <c r="F508" i="4"/>
  <c r="E507" i="4"/>
  <c r="G506" i="4"/>
  <c r="F506" i="4"/>
  <c r="E506" i="4"/>
  <c r="G505" i="4"/>
  <c r="E505" i="4"/>
  <c r="G504" i="4"/>
  <c r="F504" i="4"/>
  <c r="E504" i="4"/>
  <c r="G503" i="4"/>
  <c r="E503" i="4"/>
  <c r="G502" i="4"/>
  <c r="G501" i="4"/>
  <c r="F501" i="4"/>
  <c r="E501" i="4"/>
  <c r="G500" i="4"/>
  <c r="F500" i="4"/>
  <c r="E500" i="4"/>
  <c r="F499" i="4"/>
  <c r="E499" i="4"/>
  <c r="G498" i="4"/>
  <c r="G497" i="4"/>
  <c r="F497" i="4"/>
  <c r="E497" i="4"/>
  <c r="G496" i="4"/>
  <c r="F496" i="4"/>
  <c r="E496" i="4"/>
  <c r="E495" i="4"/>
  <c r="G494" i="4"/>
  <c r="F494" i="4"/>
  <c r="E494" i="4"/>
  <c r="G493" i="4"/>
  <c r="F493" i="4"/>
  <c r="E493" i="4"/>
  <c r="G492" i="4"/>
  <c r="F492" i="4"/>
  <c r="E492" i="4"/>
  <c r="E491" i="4"/>
  <c r="G490" i="4"/>
  <c r="G489" i="4"/>
  <c r="F489" i="4"/>
  <c r="E489" i="4"/>
  <c r="G488" i="4"/>
  <c r="F488" i="4"/>
  <c r="E488" i="4"/>
  <c r="E487" i="4"/>
  <c r="G486" i="4"/>
  <c r="F486" i="4"/>
  <c r="E486" i="4"/>
  <c r="G485" i="4"/>
  <c r="F485" i="4"/>
  <c r="E485" i="4"/>
  <c r="G484" i="4"/>
  <c r="G483" i="4"/>
  <c r="E483" i="4"/>
  <c r="G482" i="4"/>
  <c r="F482" i="4"/>
  <c r="E482" i="4"/>
  <c r="G481" i="4"/>
  <c r="F481" i="4"/>
  <c r="E481" i="4"/>
  <c r="G480" i="4"/>
  <c r="F480" i="4"/>
  <c r="E480" i="4"/>
  <c r="E479" i="4"/>
  <c r="G478" i="4"/>
  <c r="F478" i="4"/>
  <c r="E478" i="4"/>
  <c r="G477" i="4"/>
  <c r="F477" i="4"/>
  <c r="G476" i="4"/>
  <c r="E476" i="4"/>
  <c r="G474" i="4"/>
  <c r="G473" i="4"/>
  <c r="F473" i="4"/>
  <c r="E473" i="4"/>
  <c r="G472" i="4"/>
  <c r="E472" i="4"/>
  <c r="E471" i="4"/>
  <c r="G470" i="4"/>
  <c r="F470" i="4"/>
  <c r="E470" i="4"/>
  <c r="G469" i="4"/>
  <c r="F469" i="4"/>
  <c r="G468" i="4"/>
  <c r="F468" i="4"/>
  <c r="E468" i="4"/>
  <c r="F467" i="4"/>
  <c r="E467" i="4"/>
  <c r="G466" i="4"/>
  <c r="F466" i="4"/>
  <c r="E466" i="4"/>
  <c r="G465" i="4"/>
  <c r="F465" i="4"/>
  <c r="E465" i="4"/>
  <c r="G464" i="4"/>
  <c r="F464" i="4"/>
  <c r="E464" i="4"/>
  <c r="E463" i="4"/>
  <c r="G462" i="4"/>
  <c r="F462" i="4"/>
  <c r="G461" i="4"/>
  <c r="F461" i="4"/>
  <c r="G460" i="4"/>
  <c r="E459" i="4"/>
  <c r="G458" i="4"/>
  <c r="G457" i="4"/>
  <c r="F457" i="4"/>
  <c r="G456" i="4"/>
  <c r="F455" i="4"/>
  <c r="E455" i="4"/>
  <c r="G454" i="4"/>
  <c r="F454" i="4"/>
  <c r="E454" i="4"/>
  <c r="G453" i="4"/>
  <c r="F453" i="4"/>
  <c r="G452" i="4"/>
  <c r="F452" i="4"/>
  <c r="E452" i="4"/>
  <c r="G450" i="4"/>
  <c r="F450" i="4"/>
  <c r="E450" i="4"/>
  <c r="G449" i="4"/>
  <c r="F449" i="4"/>
  <c r="E449" i="4"/>
  <c r="G448" i="4"/>
  <c r="F448" i="4"/>
  <c r="E448" i="4"/>
  <c r="E447" i="4"/>
  <c r="G446" i="4"/>
  <c r="F446" i="4"/>
  <c r="E446" i="4"/>
  <c r="G445" i="4"/>
  <c r="E445" i="4"/>
  <c r="G444" i="4"/>
  <c r="F444" i="4"/>
  <c r="E444" i="4"/>
  <c r="G443" i="4"/>
  <c r="E443" i="4"/>
  <c r="G442" i="4"/>
  <c r="G441" i="4"/>
  <c r="F441" i="4"/>
  <c r="E441" i="4"/>
  <c r="G440" i="4"/>
  <c r="E440" i="4"/>
  <c r="F439" i="4"/>
  <c r="G438" i="4"/>
  <c r="F438" i="4"/>
  <c r="E438" i="4"/>
  <c r="G437" i="4"/>
  <c r="G436" i="4"/>
  <c r="F436" i="4"/>
  <c r="E436" i="4"/>
  <c r="G435" i="4"/>
  <c r="E435" i="4"/>
  <c r="G434" i="4"/>
  <c r="F434" i="4"/>
  <c r="E434" i="4"/>
  <c r="G433" i="4"/>
  <c r="F433" i="4"/>
  <c r="E433" i="4"/>
  <c r="G432" i="4"/>
  <c r="F432" i="4"/>
  <c r="E432" i="4"/>
  <c r="G431" i="4"/>
  <c r="E431" i="4"/>
  <c r="G430" i="4"/>
  <c r="F430" i="4"/>
  <c r="E430" i="4"/>
  <c r="G429" i="4"/>
  <c r="F429" i="4"/>
  <c r="E429" i="4"/>
  <c r="G428" i="4"/>
  <c r="E427" i="4"/>
  <c r="G426" i="4"/>
  <c r="G425" i="4"/>
  <c r="G424" i="4"/>
  <c r="F424" i="4"/>
  <c r="E424" i="4"/>
  <c r="E423" i="4"/>
  <c r="G422" i="4"/>
  <c r="F422" i="4"/>
  <c r="E422" i="4"/>
  <c r="G421" i="4"/>
  <c r="F421" i="4"/>
  <c r="E421" i="4"/>
  <c r="G420" i="4"/>
  <c r="F420" i="4"/>
  <c r="E419" i="4"/>
  <c r="G418" i="4"/>
  <c r="F418" i="4"/>
  <c r="E418" i="4"/>
  <c r="G417" i="4"/>
  <c r="F417" i="4"/>
  <c r="E417" i="4"/>
  <c r="G416" i="4"/>
  <c r="F416" i="4"/>
  <c r="E416" i="4"/>
  <c r="G414" i="4"/>
  <c r="G413" i="4"/>
  <c r="F413" i="4"/>
  <c r="G412" i="4"/>
  <c r="F412" i="4"/>
  <c r="E412" i="4"/>
  <c r="E411" i="4"/>
  <c r="G410" i="4"/>
  <c r="G409" i="4"/>
  <c r="F409" i="4"/>
  <c r="E409" i="4"/>
  <c r="G408" i="4"/>
  <c r="F408" i="4"/>
  <c r="E408" i="4"/>
  <c r="E407" i="4"/>
  <c r="G406" i="4"/>
  <c r="F406" i="4"/>
  <c r="E406" i="4"/>
  <c r="G405" i="4"/>
  <c r="F405" i="4"/>
  <c r="E405" i="4"/>
  <c r="G404" i="4"/>
  <c r="F404" i="4"/>
  <c r="E403" i="4"/>
  <c r="G402" i="4"/>
  <c r="F402" i="4"/>
  <c r="E402" i="4"/>
  <c r="G401" i="4"/>
  <c r="G400" i="4"/>
  <c r="F400" i="4"/>
  <c r="E400" i="4"/>
  <c r="G398" i="4"/>
  <c r="G397" i="4"/>
  <c r="G396" i="4"/>
  <c r="F396" i="4"/>
  <c r="G395" i="4"/>
  <c r="E395" i="4"/>
  <c r="G394" i="4"/>
  <c r="F394" i="4"/>
  <c r="E394" i="4"/>
  <c r="G393" i="4"/>
  <c r="G392" i="4"/>
  <c r="F392" i="4"/>
  <c r="E392" i="4"/>
  <c r="E391" i="4"/>
  <c r="G390" i="4"/>
  <c r="F390" i="4"/>
  <c r="E390" i="4"/>
  <c r="G389" i="4"/>
  <c r="F389" i="4"/>
  <c r="E389" i="4"/>
  <c r="G388" i="4"/>
  <c r="F388" i="4"/>
  <c r="E387" i="4"/>
  <c r="G386" i="4"/>
  <c r="G385" i="4"/>
  <c r="F385" i="4"/>
  <c r="G384" i="4"/>
  <c r="F384" i="4"/>
  <c r="E384" i="4"/>
  <c r="E383" i="4"/>
  <c r="G382" i="4"/>
  <c r="G381" i="4"/>
  <c r="F381" i="4"/>
  <c r="E381" i="4"/>
  <c r="G380" i="4"/>
  <c r="F380" i="4"/>
  <c r="E380" i="4"/>
  <c r="E379" i="4"/>
  <c r="G378" i="4"/>
  <c r="G377" i="4"/>
  <c r="G376" i="4"/>
  <c r="F376" i="4"/>
  <c r="E376" i="4"/>
  <c r="E375" i="4"/>
  <c r="G374" i="4"/>
  <c r="G373" i="4"/>
  <c r="F373" i="4"/>
  <c r="E373" i="4"/>
  <c r="G372" i="4"/>
  <c r="F372" i="4"/>
  <c r="E372" i="4"/>
  <c r="F371" i="4"/>
  <c r="G370" i="4"/>
  <c r="F370" i="4"/>
  <c r="E370" i="4"/>
  <c r="G369" i="4"/>
  <c r="F369" i="4"/>
  <c r="E369" i="4"/>
  <c r="G368" i="4"/>
  <c r="G367" i="4"/>
  <c r="G366" i="4"/>
  <c r="F366" i="4"/>
  <c r="E366" i="4"/>
  <c r="G365" i="4"/>
  <c r="F365" i="4"/>
  <c r="E365" i="4"/>
  <c r="G364" i="4"/>
  <c r="F364" i="4"/>
  <c r="G363" i="4"/>
  <c r="D362" i="4"/>
  <c r="F589" i="4" s="1"/>
  <c r="C362" i="4"/>
  <c r="E588" i="4" s="1"/>
  <c r="G356" i="4"/>
  <c r="F356" i="4"/>
  <c r="E356" i="4"/>
  <c r="G355" i="4"/>
  <c r="F355" i="4"/>
  <c r="E355" i="4"/>
  <c r="G354" i="4"/>
  <c r="E354" i="4"/>
  <c r="E353" i="4"/>
  <c r="G352" i="4"/>
  <c r="F352" i="4"/>
  <c r="E352" i="4"/>
  <c r="G351" i="4"/>
  <c r="F351" i="4"/>
  <c r="E351" i="4"/>
  <c r="G350" i="4"/>
  <c r="E350" i="4"/>
  <c r="G349" i="4"/>
  <c r="F349" i="4"/>
  <c r="E349" i="4"/>
  <c r="G348" i="4"/>
  <c r="F348" i="4"/>
  <c r="E348" i="4"/>
  <c r="G347" i="4"/>
  <c r="E347" i="4"/>
  <c r="G346" i="4"/>
  <c r="E346" i="4"/>
  <c r="E345" i="4"/>
  <c r="G344" i="4"/>
  <c r="F344" i="4"/>
  <c r="E344" i="4"/>
  <c r="G343" i="4"/>
  <c r="F343" i="4"/>
  <c r="E343" i="4"/>
  <c r="G342" i="4"/>
  <c r="E342" i="4"/>
  <c r="E341" i="4"/>
  <c r="G340" i="4"/>
  <c r="F340" i="4"/>
  <c r="E340" i="4"/>
  <c r="G339" i="4"/>
  <c r="F339" i="4"/>
  <c r="E339" i="4"/>
  <c r="G338" i="4"/>
  <c r="E338" i="4"/>
  <c r="G337" i="4"/>
  <c r="E337" i="4"/>
  <c r="G336" i="4"/>
  <c r="G335" i="4"/>
  <c r="F335" i="4"/>
  <c r="E335" i="4"/>
  <c r="E334" i="4"/>
  <c r="G333" i="4"/>
  <c r="E333" i="4"/>
  <c r="G332" i="4"/>
  <c r="F332" i="4"/>
  <c r="E332" i="4"/>
  <c r="G331" i="4"/>
  <c r="G330" i="4"/>
  <c r="E330" i="4"/>
  <c r="G328" i="4"/>
  <c r="F328" i="4"/>
  <c r="E328" i="4"/>
  <c r="G327" i="4"/>
  <c r="F327" i="4"/>
  <c r="E327" i="4"/>
  <c r="E326" i="4"/>
  <c r="G324" i="4"/>
  <c r="F324" i="4"/>
  <c r="E324" i="4"/>
  <c r="G323" i="4"/>
  <c r="F323" i="4"/>
  <c r="E323" i="4"/>
  <c r="G322" i="4"/>
  <c r="E322" i="4"/>
  <c r="E321" i="4"/>
  <c r="G320" i="4"/>
  <c r="G319" i="4"/>
  <c r="F319" i="4"/>
  <c r="E319" i="4"/>
  <c r="E318" i="4"/>
  <c r="G316" i="4"/>
  <c r="G315" i="4"/>
  <c r="F315" i="4"/>
  <c r="E315" i="4"/>
  <c r="F313" i="4"/>
  <c r="E313" i="4"/>
  <c r="G312" i="4"/>
  <c r="F312" i="4"/>
  <c r="E312" i="4"/>
  <c r="G311" i="4"/>
  <c r="F311" i="4"/>
  <c r="F310" i="4"/>
  <c r="E310" i="4"/>
  <c r="E309" i="4"/>
  <c r="G308" i="4"/>
  <c r="F308" i="4"/>
  <c r="E308" i="4"/>
  <c r="G307" i="4"/>
  <c r="F307" i="4"/>
  <c r="E307" i="4"/>
  <c r="F306" i="4"/>
  <c r="E306" i="4"/>
  <c r="G305" i="4"/>
  <c r="G304" i="4"/>
  <c r="F304" i="4"/>
  <c r="E304" i="4"/>
  <c r="G303" i="4"/>
  <c r="F303" i="4"/>
  <c r="E303" i="4"/>
  <c r="E301" i="4"/>
  <c r="G300" i="4"/>
  <c r="F300" i="4"/>
  <c r="E300" i="4"/>
  <c r="G299" i="4"/>
  <c r="F299" i="4"/>
  <c r="E298" i="4"/>
  <c r="E297" i="4"/>
  <c r="G296" i="4"/>
  <c r="F296" i="4"/>
  <c r="E296" i="4"/>
  <c r="G295" i="4"/>
  <c r="F295" i="4"/>
  <c r="E295" i="4"/>
  <c r="E294" i="4"/>
  <c r="G293" i="4"/>
  <c r="G292" i="4"/>
  <c r="E292" i="4"/>
  <c r="G291" i="4"/>
  <c r="F291" i="4"/>
  <c r="E291" i="4"/>
  <c r="G290" i="4"/>
  <c r="E290" i="4"/>
  <c r="G289" i="4"/>
  <c r="E289" i="4"/>
  <c r="G288" i="4"/>
  <c r="F288" i="4"/>
  <c r="E288" i="4"/>
  <c r="G287" i="4"/>
  <c r="G285" i="4"/>
  <c r="E285" i="4"/>
  <c r="G284" i="4"/>
  <c r="F284" i="4"/>
  <c r="G283" i="4"/>
  <c r="F283" i="4"/>
  <c r="E283" i="4"/>
  <c r="F282" i="4"/>
  <c r="E282" i="4"/>
  <c r="E281" i="4"/>
  <c r="G280" i="4"/>
  <c r="F280" i="4"/>
  <c r="E280" i="4"/>
  <c r="G279" i="4"/>
  <c r="E278" i="4"/>
  <c r="E277" i="4"/>
  <c r="G276" i="4"/>
  <c r="F276" i="4"/>
  <c r="E276" i="4"/>
  <c r="G275" i="4"/>
  <c r="F275" i="4"/>
  <c r="E275" i="4"/>
  <c r="E274" i="4"/>
  <c r="G273" i="4"/>
  <c r="E273" i="4"/>
  <c r="G272" i="4"/>
  <c r="F272" i="4"/>
  <c r="E272" i="4"/>
  <c r="G271" i="4"/>
  <c r="F271" i="4"/>
  <c r="E271" i="4"/>
  <c r="G270" i="4"/>
  <c r="E270" i="4"/>
  <c r="E269" i="4"/>
  <c r="G268" i="4"/>
  <c r="F268" i="4"/>
  <c r="E268" i="4"/>
  <c r="G267" i="4"/>
  <c r="F267" i="4"/>
  <c r="E267" i="4"/>
  <c r="G266" i="4"/>
  <c r="E266" i="4"/>
  <c r="G265" i="4"/>
  <c r="E265" i="4"/>
  <c r="G264" i="4"/>
  <c r="F264" i="4"/>
  <c r="E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E258" i="4"/>
  <c r="E257" i="4"/>
  <c r="G256" i="4"/>
  <c r="F256" i="4"/>
  <c r="E256" i="4"/>
  <c r="G255" i="4"/>
  <c r="F255" i="4"/>
  <c r="E255" i="4"/>
  <c r="G254" i="4"/>
  <c r="E254" i="4"/>
  <c r="E253" i="4"/>
  <c r="G252" i="4"/>
  <c r="F252" i="4"/>
  <c r="E252" i="4"/>
  <c r="G251" i="4"/>
  <c r="F250" i="4"/>
  <c r="E250" i="4"/>
  <c r="F249" i="4"/>
  <c r="G248" i="4"/>
  <c r="G247" i="4"/>
  <c r="F247" i="4"/>
  <c r="E247" i="4"/>
  <c r="G246" i="4"/>
  <c r="E246" i="4"/>
  <c r="G244" i="4"/>
  <c r="F244" i="4"/>
  <c r="E244" i="4"/>
  <c r="G243" i="4"/>
  <c r="F243" i="4"/>
  <c r="E243" i="4"/>
  <c r="E242" i="4"/>
  <c r="F241" i="4"/>
  <c r="E241" i="4"/>
  <c r="G240" i="4"/>
  <c r="F240" i="4"/>
  <c r="E240" i="4"/>
  <c r="G239" i="4"/>
  <c r="F239" i="4"/>
  <c r="E239" i="4"/>
  <c r="E238" i="4"/>
  <c r="G237" i="4"/>
  <c r="E237" i="4"/>
  <c r="G236" i="4"/>
  <c r="F236" i="4"/>
  <c r="E236" i="4"/>
  <c r="G235" i="4"/>
  <c r="E234" i="4"/>
  <c r="G233" i="4"/>
  <c r="E233" i="4"/>
  <c r="G232" i="4"/>
  <c r="F232" i="4"/>
  <c r="E232" i="4"/>
  <c r="G231" i="4"/>
  <c r="F231" i="4"/>
  <c r="E231" i="4"/>
  <c r="E230" i="4"/>
  <c r="F229" i="4"/>
  <c r="G228" i="4"/>
  <c r="G227" i="4"/>
  <c r="F227" i="4"/>
  <c r="E227" i="4"/>
  <c r="E226" i="4"/>
  <c r="E225" i="4"/>
  <c r="G224" i="4"/>
  <c r="E224" i="4"/>
  <c r="G223" i="4"/>
  <c r="G222" i="4"/>
  <c r="E222" i="4"/>
  <c r="E221" i="4"/>
  <c r="G220" i="4"/>
  <c r="G219" i="4"/>
  <c r="F219" i="4"/>
  <c r="E219" i="4"/>
  <c r="G217" i="4"/>
  <c r="E217" i="4"/>
  <c r="G216" i="4"/>
  <c r="G215" i="4"/>
  <c r="E215" i="4"/>
  <c r="G212" i="4"/>
  <c r="G211" i="4"/>
  <c r="E210" i="4"/>
  <c r="F209" i="4"/>
  <c r="G208" i="4"/>
  <c r="G207" i="4"/>
  <c r="E207" i="4"/>
  <c r="F206" i="4"/>
  <c r="E206" i="4"/>
  <c r="E205" i="4"/>
  <c r="G204" i="4"/>
  <c r="F204" i="4"/>
  <c r="E204" i="4"/>
  <c r="G203" i="4"/>
  <c r="F203" i="4"/>
  <c r="E203" i="4"/>
  <c r="F202" i="4"/>
  <c r="E202" i="4"/>
  <c r="G201" i="4"/>
  <c r="E201" i="4"/>
  <c r="G200" i="4"/>
  <c r="G199" i="4"/>
  <c r="F199" i="4"/>
  <c r="E199" i="4"/>
  <c r="E198" i="4"/>
  <c r="G197" i="4"/>
  <c r="G196" i="4"/>
  <c r="G195" i="4"/>
  <c r="F195" i="4"/>
  <c r="E195" i="4"/>
  <c r="E194" i="4"/>
  <c r="G193" i="4"/>
  <c r="F193" i="4"/>
  <c r="G192" i="4"/>
  <c r="F192" i="4"/>
  <c r="E192" i="4"/>
  <c r="G191" i="4"/>
  <c r="G190" i="4"/>
  <c r="F189" i="4"/>
  <c r="E189" i="4"/>
  <c r="G188" i="4"/>
  <c r="G187" i="4"/>
  <c r="F187" i="4"/>
  <c r="E187" i="4"/>
  <c r="E185" i="4"/>
  <c r="G184" i="4"/>
  <c r="G183" i="4"/>
  <c r="F183" i="4"/>
  <c r="E183" i="4"/>
  <c r="G182" i="4"/>
  <c r="C181" i="4"/>
  <c r="E325" i="4" s="1"/>
  <c r="G175" i="4"/>
  <c r="F175" i="4"/>
  <c r="E175" i="4"/>
  <c r="G174" i="4"/>
  <c r="F174" i="4"/>
  <c r="E174" i="4"/>
  <c r="E173" i="4"/>
  <c r="G172" i="4"/>
  <c r="G171" i="4"/>
  <c r="F171" i="4"/>
  <c r="E171" i="4"/>
  <c r="G170" i="4"/>
  <c r="F170" i="4"/>
  <c r="E170" i="4"/>
  <c r="E169" i="4"/>
  <c r="G168" i="4"/>
  <c r="F168" i="4"/>
  <c r="E168" i="4"/>
  <c r="G167" i="4"/>
  <c r="F167" i="4"/>
  <c r="E167" i="4"/>
  <c r="G166" i="4"/>
  <c r="F166" i="4"/>
  <c r="E166" i="4"/>
  <c r="E165" i="4"/>
  <c r="G164" i="4"/>
  <c r="F164" i="4"/>
  <c r="E164" i="4"/>
  <c r="G163" i="4"/>
  <c r="F163" i="4"/>
  <c r="E163" i="4"/>
  <c r="G162" i="4"/>
  <c r="F162" i="4"/>
  <c r="E162" i="4"/>
  <c r="G159" i="4"/>
  <c r="F159" i="4"/>
  <c r="E159" i="4"/>
  <c r="G158" i="4"/>
  <c r="F158" i="4"/>
  <c r="E158" i="4"/>
  <c r="E157" i="4"/>
  <c r="G156" i="4"/>
  <c r="E156" i="4"/>
  <c r="G155" i="4"/>
  <c r="F155" i="4"/>
  <c r="E155" i="4"/>
  <c r="G154" i="4"/>
  <c r="F154" i="4"/>
  <c r="E154" i="4"/>
  <c r="E153" i="4"/>
  <c r="G152" i="4"/>
  <c r="E152" i="4"/>
  <c r="G151" i="4"/>
  <c r="F151" i="4"/>
  <c r="G150" i="4"/>
  <c r="F150" i="4"/>
  <c r="E150" i="4"/>
  <c r="E149" i="4"/>
  <c r="G148" i="4"/>
  <c r="F148" i="4"/>
  <c r="E148" i="4"/>
  <c r="G147" i="4"/>
  <c r="F147" i="4"/>
  <c r="E147" i="4"/>
  <c r="G146" i="4"/>
  <c r="F146" i="4"/>
  <c r="E146" i="4"/>
  <c r="F144" i="4"/>
  <c r="G143" i="4"/>
  <c r="F143" i="4"/>
  <c r="E143" i="4"/>
  <c r="G142" i="4"/>
  <c r="E141" i="4"/>
  <c r="G140" i="4"/>
  <c r="E140" i="4"/>
  <c r="G139" i="4"/>
  <c r="E139" i="4"/>
  <c r="G138" i="4"/>
  <c r="F138" i="4"/>
  <c r="G137" i="4"/>
  <c r="E137" i="4"/>
  <c r="G136" i="4"/>
  <c r="E136" i="4"/>
  <c r="G135" i="4"/>
  <c r="F135" i="4"/>
  <c r="E135" i="4"/>
  <c r="G134" i="4"/>
  <c r="F133" i="4"/>
  <c r="E133" i="4"/>
  <c r="G131" i="4"/>
  <c r="G130" i="4"/>
  <c r="E129" i="4"/>
  <c r="G127" i="4"/>
  <c r="E127" i="4"/>
  <c r="G126" i="4"/>
  <c r="F126" i="4"/>
  <c r="E126" i="4"/>
  <c r="G124" i="4"/>
  <c r="F124" i="4"/>
  <c r="G123" i="4"/>
  <c r="E123" i="4"/>
  <c r="G122" i="4"/>
  <c r="E121" i="4"/>
  <c r="G119" i="4"/>
  <c r="F119" i="4"/>
  <c r="E119" i="4"/>
  <c r="G118" i="4"/>
  <c r="F117" i="4"/>
  <c r="E117" i="4"/>
  <c r="F116" i="4"/>
  <c r="E116" i="4"/>
  <c r="G115" i="4"/>
  <c r="G114" i="4"/>
  <c r="F114" i="4"/>
  <c r="E114" i="4"/>
  <c r="G112" i="4"/>
  <c r="E112" i="4"/>
  <c r="G111" i="4"/>
  <c r="F111" i="4"/>
  <c r="G110" i="4"/>
  <c r="F110" i="4"/>
  <c r="G108" i="4"/>
  <c r="E108" i="4"/>
  <c r="G107" i="4"/>
  <c r="F107" i="4"/>
  <c r="E107" i="4"/>
  <c r="G106" i="4"/>
  <c r="G105" i="4"/>
  <c r="E105" i="4"/>
  <c r="G104" i="4"/>
  <c r="F104" i="4"/>
  <c r="E104" i="4"/>
  <c r="G103" i="4"/>
  <c r="F103" i="4"/>
  <c r="E103" i="4"/>
  <c r="G102" i="4"/>
  <c r="F102" i="4"/>
  <c r="E102" i="4"/>
  <c r="E101" i="4"/>
  <c r="G100" i="4"/>
  <c r="G99" i="4"/>
  <c r="G98" i="4"/>
  <c r="G97" i="4"/>
  <c r="E96" i="4"/>
  <c r="G95" i="4"/>
  <c r="G94" i="4"/>
  <c r="F94" i="4"/>
  <c r="G93" i="4"/>
  <c r="E93" i="4"/>
  <c r="G92" i="4"/>
  <c r="G91" i="4"/>
  <c r="F91" i="4"/>
  <c r="E91" i="4"/>
  <c r="G90" i="4"/>
  <c r="F90" i="4"/>
  <c r="E90" i="4"/>
  <c r="E89" i="4"/>
  <c r="G87" i="4"/>
  <c r="F87" i="4"/>
  <c r="E87" i="4"/>
  <c r="G86" i="4"/>
  <c r="F86" i="4"/>
  <c r="E86" i="4"/>
  <c r="G85" i="4"/>
  <c r="E85" i="4"/>
  <c r="G84" i="4"/>
  <c r="F84" i="4"/>
  <c r="E84" i="4"/>
  <c r="G83" i="4"/>
  <c r="E83" i="4"/>
  <c r="G82" i="4"/>
  <c r="F82" i="4"/>
  <c r="G80" i="4"/>
  <c r="G79" i="4"/>
  <c r="F79" i="4"/>
  <c r="E79" i="4"/>
  <c r="G78" i="4"/>
  <c r="F78" i="4"/>
  <c r="E78" i="4"/>
  <c r="G77" i="4"/>
  <c r="D76" i="4"/>
  <c r="F134" i="4" s="1"/>
  <c r="C76" i="4"/>
  <c r="E142" i="4" s="1"/>
  <c r="G70" i="4"/>
  <c r="F70" i="4"/>
  <c r="E70" i="4"/>
  <c r="E69" i="4"/>
  <c r="E68" i="4"/>
  <c r="G67" i="4"/>
  <c r="F67" i="4"/>
  <c r="E67" i="4"/>
  <c r="G66" i="4"/>
  <c r="F66" i="4"/>
  <c r="E66" i="4"/>
  <c r="G65" i="4"/>
  <c r="E65" i="4"/>
  <c r="G63" i="4"/>
  <c r="F63" i="4"/>
  <c r="E63" i="4"/>
  <c r="G62" i="4"/>
  <c r="F62" i="4"/>
  <c r="E62" i="4"/>
  <c r="E61" i="4"/>
  <c r="E60" i="4"/>
  <c r="G59" i="4"/>
  <c r="F59" i="4"/>
  <c r="E59" i="4"/>
  <c r="G58" i="4"/>
  <c r="F58" i="4"/>
  <c r="E58" i="4"/>
  <c r="G57" i="4"/>
  <c r="F57" i="4"/>
  <c r="E57" i="4"/>
  <c r="E56" i="4"/>
  <c r="G55" i="4"/>
  <c r="F55" i="4"/>
  <c r="E55" i="4"/>
  <c r="G54" i="4"/>
  <c r="F54" i="4"/>
  <c r="E54" i="4"/>
  <c r="E53" i="4"/>
  <c r="E52" i="4"/>
  <c r="G51" i="4"/>
  <c r="F51" i="4"/>
  <c r="E51" i="4"/>
  <c r="G50" i="4"/>
  <c r="E50" i="4"/>
  <c r="E49" i="4"/>
  <c r="G48" i="4"/>
  <c r="E48" i="4"/>
  <c r="G47" i="4"/>
  <c r="F47" i="4"/>
  <c r="E47" i="4"/>
  <c r="G46" i="4"/>
  <c r="F46" i="4"/>
  <c r="E46" i="4"/>
  <c r="F44" i="4"/>
  <c r="E44" i="4"/>
  <c r="G43" i="4"/>
  <c r="F43" i="4"/>
  <c r="E43" i="4"/>
  <c r="G42" i="4"/>
  <c r="F42" i="4"/>
  <c r="E42" i="4"/>
  <c r="E41" i="4"/>
  <c r="F40" i="4"/>
  <c r="E40" i="4"/>
  <c r="G39" i="4"/>
  <c r="F39" i="4"/>
  <c r="E39" i="4"/>
  <c r="G38" i="4"/>
  <c r="F38" i="4"/>
  <c r="E38" i="4"/>
  <c r="G37" i="4"/>
  <c r="E37" i="4"/>
  <c r="G35" i="4"/>
  <c r="F35" i="4"/>
  <c r="E35" i="4"/>
  <c r="G34" i="4"/>
  <c r="F34" i="4"/>
  <c r="E34" i="4"/>
  <c r="E33" i="4"/>
  <c r="E32" i="4"/>
  <c r="G31" i="4"/>
  <c r="F31" i="4"/>
  <c r="E31" i="4"/>
  <c r="G30" i="4"/>
  <c r="E29" i="4"/>
  <c r="E28" i="4"/>
  <c r="G27" i="4"/>
  <c r="F27" i="4"/>
  <c r="E27" i="4"/>
  <c r="G26" i="4"/>
  <c r="F26" i="4"/>
  <c r="E26" i="4"/>
  <c r="E25" i="4"/>
  <c r="G24" i="4"/>
  <c r="E24" i="4"/>
  <c r="G23" i="4"/>
  <c r="F23" i="4"/>
  <c r="E23" i="4"/>
  <c r="G22" i="4"/>
  <c r="F22" i="4"/>
  <c r="E22" i="4"/>
  <c r="G21" i="4"/>
  <c r="E21" i="4"/>
  <c r="G20" i="4"/>
  <c r="F20" i="4"/>
  <c r="E20" i="4"/>
  <c r="E19" i="4"/>
  <c r="D19" i="4"/>
  <c r="F30" i="4" s="1"/>
  <c r="C19" i="4"/>
  <c r="E64" i="4" s="1"/>
  <c r="C13" i="4"/>
  <c r="G629" i="3"/>
  <c r="G627" i="3"/>
  <c r="G625" i="3"/>
  <c r="E625" i="3"/>
  <c r="G623" i="3"/>
  <c r="E623" i="3"/>
  <c r="E622" i="3"/>
  <c r="G621" i="3"/>
  <c r="G620" i="3"/>
  <c r="G619" i="3"/>
  <c r="G617" i="3"/>
  <c r="G615" i="3"/>
  <c r="E614" i="3"/>
  <c r="G613" i="3"/>
  <c r="F613" i="3"/>
  <c r="E613" i="3"/>
  <c r="G612" i="3"/>
  <c r="G611" i="3"/>
  <c r="G609" i="3"/>
  <c r="G608" i="3"/>
  <c r="G607" i="3"/>
  <c r="E607" i="3"/>
  <c r="G605" i="3"/>
  <c r="E605" i="3"/>
  <c r="G604" i="3"/>
  <c r="G603" i="3"/>
  <c r="C601" i="3"/>
  <c r="E628" i="3" s="1"/>
  <c r="E595" i="3"/>
  <c r="G594" i="3"/>
  <c r="F594" i="3"/>
  <c r="G592" i="3"/>
  <c r="G590" i="3"/>
  <c r="F590" i="3"/>
  <c r="G588" i="3"/>
  <c r="G586" i="3"/>
  <c r="G584" i="3"/>
  <c r="E584" i="3"/>
  <c r="G582" i="3"/>
  <c r="G580" i="3"/>
  <c r="G578" i="3"/>
  <c r="F578" i="3"/>
  <c r="E578" i="3"/>
  <c r="G576" i="3"/>
  <c r="E575" i="3"/>
  <c r="G574" i="3"/>
  <c r="F573" i="3"/>
  <c r="E573" i="3"/>
  <c r="G572" i="3"/>
  <c r="G570" i="3"/>
  <c r="G569" i="3"/>
  <c r="G568" i="3"/>
  <c r="E567" i="3"/>
  <c r="G566" i="3"/>
  <c r="G565" i="3"/>
  <c r="F565" i="3"/>
  <c r="E565" i="3"/>
  <c r="G564" i="3"/>
  <c r="G562" i="3"/>
  <c r="G561" i="3"/>
  <c r="G560" i="3"/>
  <c r="G558" i="3"/>
  <c r="G557" i="3"/>
  <c r="G556" i="3"/>
  <c r="G554" i="3"/>
  <c r="E553" i="3"/>
  <c r="G552" i="3"/>
  <c r="G550" i="3"/>
  <c r="G548" i="3"/>
  <c r="G546" i="3"/>
  <c r="F546" i="3"/>
  <c r="F545" i="3"/>
  <c r="E545" i="3"/>
  <c r="G544" i="3"/>
  <c r="G542" i="3"/>
  <c r="G541" i="3"/>
  <c r="G540" i="3"/>
  <c r="E539" i="3"/>
  <c r="G538" i="3"/>
  <c r="H538" i="3" s="1"/>
  <c r="F538" i="3"/>
  <c r="E538" i="3"/>
  <c r="G536" i="3"/>
  <c r="G534" i="3"/>
  <c r="G533" i="3"/>
  <c r="E533" i="3"/>
  <c r="G532" i="3"/>
  <c r="G530" i="3"/>
  <c r="G528" i="3"/>
  <c r="G526" i="3"/>
  <c r="G525" i="3"/>
  <c r="E525" i="3"/>
  <c r="G524" i="3"/>
  <c r="G522" i="3"/>
  <c r="E522" i="3"/>
  <c r="G520" i="3"/>
  <c r="E520" i="3"/>
  <c r="G518" i="3"/>
  <c r="G516" i="3"/>
  <c r="E515" i="3"/>
  <c r="G514" i="3"/>
  <c r="G512" i="3"/>
  <c r="F512" i="3"/>
  <c r="G510" i="3"/>
  <c r="F510" i="3"/>
  <c r="E510" i="3"/>
  <c r="G509" i="3"/>
  <c r="G508" i="3"/>
  <c r="G506" i="3"/>
  <c r="G505" i="3"/>
  <c r="G504" i="3"/>
  <c r="G502" i="3"/>
  <c r="G500" i="3"/>
  <c r="G498" i="3"/>
  <c r="E497" i="3"/>
  <c r="G496" i="3"/>
  <c r="F496" i="3"/>
  <c r="E496" i="3"/>
  <c r="G494" i="3"/>
  <c r="F494" i="3"/>
  <c r="E494" i="3"/>
  <c r="G492" i="3"/>
  <c r="F492" i="3"/>
  <c r="G490" i="3"/>
  <c r="G488" i="3"/>
  <c r="G486" i="3"/>
  <c r="G485" i="3"/>
  <c r="G484" i="3"/>
  <c r="G482" i="3"/>
  <c r="G481" i="3"/>
  <c r="G480" i="3"/>
  <c r="G478" i="3"/>
  <c r="G476" i="3"/>
  <c r="G474" i="3"/>
  <c r="G472" i="3"/>
  <c r="G470" i="3"/>
  <c r="F470" i="3"/>
  <c r="E470" i="3"/>
  <c r="G468" i="3"/>
  <c r="F468" i="3"/>
  <c r="E468" i="3"/>
  <c r="G466" i="3"/>
  <c r="E466" i="3"/>
  <c r="G465" i="3"/>
  <c r="E465" i="3"/>
  <c r="G464" i="3"/>
  <c r="G462" i="3"/>
  <c r="G460" i="3"/>
  <c r="E459" i="3"/>
  <c r="G458" i="3"/>
  <c r="G456" i="3"/>
  <c r="F456" i="3"/>
  <c r="E455" i="3"/>
  <c r="G454" i="3"/>
  <c r="F454" i="3"/>
  <c r="E454" i="3"/>
  <c r="G453" i="3"/>
  <c r="G452" i="3"/>
  <c r="G450" i="3"/>
  <c r="G449" i="3"/>
  <c r="G448" i="3"/>
  <c r="F448" i="3"/>
  <c r="E448" i="3"/>
  <c r="E447" i="3"/>
  <c r="G446" i="3"/>
  <c r="G444" i="3"/>
  <c r="F444" i="3"/>
  <c r="E444" i="3"/>
  <c r="G442" i="3"/>
  <c r="G440" i="3"/>
  <c r="F440" i="3"/>
  <c r="E440" i="3"/>
  <c r="G439" i="3"/>
  <c r="G438" i="3"/>
  <c r="E438" i="3"/>
  <c r="G436" i="3"/>
  <c r="E436" i="3"/>
  <c r="E435" i="3"/>
  <c r="G434" i="3"/>
  <c r="F433" i="3"/>
  <c r="E433" i="3"/>
  <c r="G432" i="3"/>
  <c r="E431" i="3"/>
  <c r="G430" i="3"/>
  <c r="F430" i="3"/>
  <c r="E430" i="3"/>
  <c r="G428" i="3"/>
  <c r="G426" i="3"/>
  <c r="G424" i="3"/>
  <c r="G422" i="3"/>
  <c r="F422" i="3"/>
  <c r="G420" i="3"/>
  <c r="G418" i="3"/>
  <c r="G417" i="3"/>
  <c r="G416" i="3"/>
  <c r="F416" i="3"/>
  <c r="E416" i="3"/>
  <c r="G414" i="3"/>
  <c r="G412" i="3"/>
  <c r="E412" i="3"/>
  <c r="G410" i="3"/>
  <c r="E409" i="3"/>
  <c r="G408" i="3"/>
  <c r="F408" i="3"/>
  <c r="E408" i="3"/>
  <c r="G406" i="3"/>
  <c r="F406" i="3"/>
  <c r="E406" i="3"/>
  <c r="E405" i="3"/>
  <c r="G404" i="3"/>
  <c r="E403" i="3"/>
  <c r="G402" i="3"/>
  <c r="E402" i="3"/>
  <c r="G401" i="3"/>
  <c r="G400" i="3"/>
  <c r="G398" i="3"/>
  <c r="G397" i="3"/>
  <c r="G396" i="3"/>
  <c r="G394" i="3"/>
  <c r="F394" i="3"/>
  <c r="E394" i="3"/>
  <c r="G393" i="3"/>
  <c r="G392" i="3"/>
  <c r="G390" i="3"/>
  <c r="F390" i="3"/>
  <c r="E390" i="3"/>
  <c r="G388" i="3"/>
  <c r="G386" i="3"/>
  <c r="G385" i="3"/>
  <c r="G384" i="3"/>
  <c r="F384" i="3"/>
  <c r="G382" i="3"/>
  <c r="G381" i="3"/>
  <c r="G380" i="3"/>
  <c r="G378" i="3"/>
  <c r="G377" i="3"/>
  <c r="G376" i="3"/>
  <c r="F376" i="3"/>
  <c r="E376" i="3"/>
  <c r="G374" i="3"/>
  <c r="G372" i="3"/>
  <c r="G370" i="3"/>
  <c r="G369" i="3"/>
  <c r="G368" i="3"/>
  <c r="E367" i="3"/>
  <c r="G366" i="3"/>
  <c r="E366" i="3"/>
  <c r="G364" i="3"/>
  <c r="G363" i="3"/>
  <c r="D362" i="3"/>
  <c r="D12" i="3" s="1"/>
  <c r="C362" i="3"/>
  <c r="E591" i="3" s="1"/>
  <c r="G356" i="3"/>
  <c r="G355" i="3"/>
  <c r="E355" i="3"/>
  <c r="E353" i="3"/>
  <c r="G352" i="3"/>
  <c r="F352" i="3"/>
  <c r="E352" i="3"/>
  <c r="E350" i="3"/>
  <c r="G348" i="3"/>
  <c r="G344" i="3"/>
  <c r="F344" i="3"/>
  <c r="E342" i="3"/>
  <c r="G341" i="3"/>
  <c r="E341" i="3"/>
  <c r="G340" i="3"/>
  <c r="G339" i="3"/>
  <c r="G337" i="3"/>
  <c r="G336" i="3"/>
  <c r="F335" i="3"/>
  <c r="E334" i="3"/>
  <c r="G332" i="3"/>
  <c r="F332" i="3"/>
  <c r="E332" i="3"/>
  <c r="G331" i="3"/>
  <c r="F330" i="3"/>
  <c r="E330" i="3"/>
  <c r="G328" i="3"/>
  <c r="G327" i="3"/>
  <c r="E327" i="3"/>
  <c r="G324" i="3"/>
  <c r="E324" i="3"/>
  <c r="E323" i="3"/>
  <c r="E321" i="3"/>
  <c r="G320" i="3"/>
  <c r="E318" i="3"/>
  <c r="G316" i="3"/>
  <c r="E315" i="3"/>
  <c r="G312" i="3"/>
  <c r="F312" i="3"/>
  <c r="E312" i="3"/>
  <c r="E310" i="3"/>
  <c r="F309" i="3"/>
  <c r="E309" i="3"/>
  <c r="G308" i="3"/>
  <c r="F308" i="3"/>
  <c r="G307" i="3"/>
  <c r="E306" i="3"/>
  <c r="G304" i="3"/>
  <c r="G303" i="3"/>
  <c r="G300" i="3"/>
  <c r="G298" i="3"/>
  <c r="G296" i="3"/>
  <c r="F296" i="3"/>
  <c r="E296" i="3"/>
  <c r="F295" i="3"/>
  <c r="E295" i="3"/>
  <c r="E294" i="3"/>
  <c r="G292" i="3"/>
  <c r="G291" i="3"/>
  <c r="E291" i="3"/>
  <c r="E289" i="3"/>
  <c r="G288" i="3"/>
  <c r="G287" i="3"/>
  <c r="G286" i="3"/>
  <c r="G284" i="3"/>
  <c r="F284" i="3"/>
  <c r="E284" i="3"/>
  <c r="G283" i="3"/>
  <c r="E283" i="3"/>
  <c r="G282" i="3"/>
  <c r="G280" i="3"/>
  <c r="F280" i="3"/>
  <c r="F279" i="3"/>
  <c r="F278" i="3"/>
  <c r="E278" i="3"/>
  <c r="G277" i="3"/>
  <c r="G276" i="3"/>
  <c r="F276" i="3"/>
  <c r="E275" i="3"/>
  <c r="E273" i="3"/>
  <c r="G272" i="3"/>
  <c r="F271" i="3"/>
  <c r="E271" i="3"/>
  <c r="G268" i="3"/>
  <c r="F267" i="3"/>
  <c r="E267" i="3"/>
  <c r="E266" i="3"/>
  <c r="G264" i="3"/>
  <c r="G263" i="3"/>
  <c r="F262" i="3"/>
  <c r="E262" i="3"/>
  <c r="E261" i="3"/>
  <c r="G260" i="3"/>
  <c r="G259" i="3"/>
  <c r="G258" i="3"/>
  <c r="E257" i="3"/>
  <c r="G256" i="3"/>
  <c r="F256" i="3"/>
  <c r="E256" i="3"/>
  <c r="E255" i="3"/>
  <c r="G252" i="3"/>
  <c r="F252" i="3"/>
  <c r="E252" i="3"/>
  <c r="G251" i="3"/>
  <c r="E250" i="3"/>
  <c r="G248" i="3"/>
  <c r="E246" i="3"/>
  <c r="G244" i="3"/>
  <c r="F242" i="3"/>
  <c r="G240" i="3"/>
  <c r="F240" i="3"/>
  <c r="E240" i="3"/>
  <c r="F239" i="3"/>
  <c r="E239" i="3"/>
  <c r="G238" i="3"/>
  <c r="G236" i="3"/>
  <c r="E236" i="3"/>
  <c r="G235" i="3"/>
  <c r="E234" i="3"/>
  <c r="G232" i="3"/>
  <c r="F232" i="3"/>
  <c r="E232" i="3"/>
  <c r="E230" i="3"/>
  <c r="E229" i="3"/>
  <c r="G228" i="3"/>
  <c r="G224" i="3"/>
  <c r="G223" i="3"/>
  <c r="G222" i="3"/>
  <c r="E221" i="3"/>
  <c r="G220" i="3"/>
  <c r="G219" i="3"/>
  <c r="E217" i="3"/>
  <c r="G216" i="3"/>
  <c r="G215" i="3"/>
  <c r="G212" i="3"/>
  <c r="E210" i="3"/>
  <c r="G208" i="3"/>
  <c r="G207" i="3"/>
  <c r="E205" i="3"/>
  <c r="G204" i="3"/>
  <c r="E204" i="3"/>
  <c r="G200" i="3"/>
  <c r="G199" i="3"/>
  <c r="G198" i="3"/>
  <c r="G196" i="3"/>
  <c r="E193" i="3"/>
  <c r="G192" i="3"/>
  <c r="F192" i="3"/>
  <c r="E192" i="3"/>
  <c r="G191" i="3"/>
  <c r="G189" i="3"/>
  <c r="G188" i="3"/>
  <c r="G186" i="3"/>
  <c r="G185" i="3"/>
  <c r="E185" i="3"/>
  <c r="G184" i="3"/>
  <c r="G183" i="3"/>
  <c r="C181" i="3"/>
  <c r="E354" i="3" s="1"/>
  <c r="E175" i="3"/>
  <c r="G174" i="3"/>
  <c r="E173" i="3"/>
  <c r="G172" i="3"/>
  <c r="G171" i="3"/>
  <c r="E171" i="3"/>
  <c r="E170" i="3"/>
  <c r="E169" i="3"/>
  <c r="G168" i="3"/>
  <c r="F168" i="3"/>
  <c r="E168" i="3"/>
  <c r="G164" i="3"/>
  <c r="G163" i="3"/>
  <c r="G160" i="3"/>
  <c r="E159" i="3"/>
  <c r="G158" i="3"/>
  <c r="G156" i="3"/>
  <c r="F155" i="3"/>
  <c r="E155" i="3"/>
  <c r="G152" i="3"/>
  <c r="F152" i="3"/>
  <c r="E152" i="3"/>
  <c r="G151" i="3"/>
  <c r="G148" i="3"/>
  <c r="F148" i="3"/>
  <c r="E148" i="3"/>
  <c r="G147" i="3"/>
  <c r="E146" i="3"/>
  <c r="G144" i="3"/>
  <c r="G143" i="3"/>
  <c r="G140" i="3"/>
  <c r="E138" i="3"/>
  <c r="G136" i="3"/>
  <c r="G135" i="3"/>
  <c r="E135" i="3"/>
  <c r="G132" i="3"/>
  <c r="G131" i="3"/>
  <c r="G128" i="3"/>
  <c r="G126" i="3"/>
  <c r="H126" i="3" s="1"/>
  <c r="E126" i="3"/>
  <c r="G124" i="3"/>
  <c r="G122" i="3"/>
  <c r="G120" i="3"/>
  <c r="E117" i="3"/>
  <c r="G116" i="3"/>
  <c r="G115" i="3"/>
  <c r="E114" i="3"/>
  <c r="G112" i="3"/>
  <c r="E112" i="3"/>
  <c r="G111" i="3"/>
  <c r="G110" i="3"/>
  <c r="G108" i="3"/>
  <c r="G107" i="3"/>
  <c r="E105" i="3"/>
  <c r="G104" i="3"/>
  <c r="G100" i="3"/>
  <c r="G99" i="3"/>
  <c r="E97" i="3"/>
  <c r="G96" i="3"/>
  <c r="G95" i="3"/>
  <c r="G92" i="3"/>
  <c r="E90" i="3"/>
  <c r="E89" i="3"/>
  <c r="G88" i="3"/>
  <c r="F86" i="3"/>
  <c r="E86" i="3"/>
  <c r="E85" i="3"/>
  <c r="G84" i="3"/>
  <c r="G80" i="3"/>
  <c r="G79" i="3"/>
  <c r="G77" i="3"/>
  <c r="C76" i="3"/>
  <c r="E174" i="3" s="1"/>
  <c r="E70" i="3"/>
  <c r="G68" i="3"/>
  <c r="E67" i="3"/>
  <c r="E66" i="3"/>
  <c r="G64" i="3"/>
  <c r="E60" i="3"/>
  <c r="G59" i="3"/>
  <c r="E58" i="3"/>
  <c r="G56" i="3"/>
  <c r="E56" i="3"/>
  <c r="G55" i="3"/>
  <c r="E55" i="3"/>
  <c r="E47" i="3"/>
  <c r="E46" i="3"/>
  <c r="G44" i="3"/>
  <c r="E43" i="3"/>
  <c r="E42" i="3"/>
  <c r="E41" i="3"/>
  <c r="F40" i="3"/>
  <c r="E40" i="3"/>
  <c r="G35" i="3"/>
  <c r="E35" i="3"/>
  <c r="E33" i="3"/>
  <c r="G31" i="3"/>
  <c r="E31" i="3"/>
  <c r="G23" i="3"/>
  <c r="F23" i="3"/>
  <c r="E23" i="3"/>
  <c r="F22" i="3"/>
  <c r="E22" i="3"/>
  <c r="G20" i="3"/>
  <c r="E20" i="3"/>
  <c r="C19" i="3"/>
  <c r="E629" i="2"/>
  <c r="E628" i="2"/>
  <c r="G627" i="2"/>
  <c r="F627" i="2"/>
  <c r="E627" i="2"/>
  <c r="E626" i="2"/>
  <c r="E625" i="2"/>
  <c r="G624" i="2"/>
  <c r="E624" i="2"/>
  <c r="G623" i="2"/>
  <c r="F623" i="2"/>
  <c r="E623" i="2"/>
  <c r="E622" i="2"/>
  <c r="E621" i="2"/>
  <c r="E620" i="2"/>
  <c r="G619" i="2"/>
  <c r="E618" i="2"/>
  <c r="E617" i="2"/>
  <c r="E616" i="2"/>
  <c r="G615" i="2"/>
  <c r="F615" i="2"/>
  <c r="E615" i="2"/>
  <c r="E614" i="2"/>
  <c r="E613" i="2"/>
  <c r="G612" i="2"/>
  <c r="G611" i="2"/>
  <c r="E611" i="2"/>
  <c r="E610" i="2"/>
  <c r="F609" i="2"/>
  <c r="E609" i="2"/>
  <c r="E608" i="2"/>
  <c r="G607" i="2"/>
  <c r="F607" i="2"/>
  <c r="E607" i="2"/>
  <c r="E605" i="2"/>
  <c r="G603" i="2"/>
  <c r="E603" i="2"/>
  <c r="G602" i="2"/>
  <c r="E602" i="2"/>
  <c r="E601" i="2"/>
  <c r="D601" i="2"/>
  <c r="F619" i="2" s="1"/>
  <c r="C601" i="2"/>
  <c r="E619" i="2" s="1"/>
  <c r="G595" i="2"/>
  <c r="E595" i="2"/>
  <c r="G594" i="2"/>
  <c r="E594" i="2"/>
  <c r="E593" i="2"/>
  <c r="E592" i="2"/>
  <c r="E591" i="2"/>
  <c r="G590" i="2"/>
  <c r="E590" i="2"/>
  <c r="E589" i="2"/>
  <c r="E588" i="2"/>
  <c r="E587" i="2"/>
  <c r="E586" i="2"/>
  <c r="E584" i="2"/>
  <c r="E583" i="2"/>
  <c r="E582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F561" i="2"/>
  <c r="E561" i="2"/>
  <c r="E560" i="2"/>
  <c r="E559" i="2"/>
  <c r="E557" i="2"/>
  <c r="E556" i="2"/>
  <c r="E554" i="2"/>
  <c r="F553" i="2"/>
  <c r="E553" i="2"/>
  <c r="E552" i="2"/>
  <c r="G551" i="2"/>
  <c r="E551" i="2"/>
  <c r="F550" i="2"/>
  <c r="E550" i="2"/>
  <c r="E549" i="2"/>
  <c r="E548" i="2"/>
  <c r="E547" i="2"/>
  <c r="E546" i="2"/>
  <c r="E545" i="2"/>
  <c r="E544" i="2"/>
  <c r="E543" i="2"/>
  <c r="E542" i="2"/>
  <c r="E541" i="2"/>
  <c r="E540" i="2"/>
  <c r="E538" i="2"/>
  <c r="E537" i="2"/>
  <c r="E536" i="2"/>
  <c r="E535" i="2"/>
  <c r="E534" i="2"/>
  <c r="E533" i="2"/>
  <c r="E532" i="2"/>
  <c r="E531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G513" i="2"/>
  <c r="E513" i="2"/>
  <c r="E512" i="2"/>
  <c r="E511" i="2"/>
  <c r="F509" i="2"/>
  <c r="E509" i="2"/>
  <c r="E508" i="2"/>
  <c r="E507" i="2"/>
  <c r="E506" i="2"/>
  <c r="E504" i="2"/>
  <c r="G503" i="2"/>
  <c r="E502" i="2"/>
  <c r="E501" i="2"/>
  <c r="E500" i="2"/>
  <c r="E499" i="2"/>
  <c r="F498" i="2"/>
  <c r="E498" i="2"/>
  <c r="E497" i="2"/>
  <c r="E496" i="2"/>
  <c r="E495" i="2"/>
  <c r="E494" i="2"/>
  <c r="E493" i="2"/>
  <c r="E492" i="2"/>
  <c r="E491" i="2"/>
  <c r="E489" i="2"/>
  <c r="E488" i="2"/>
  <c r="E487" i="2"/>
  <c r="E486" i="2"/>
  <c r="E485" i="2"/>
  <c r="E483" i="2"/>
  <c r="E482" i="2"/>
  <c r="E481" i="2"/>
  <c r="E480" i="2"/>
  <c r="E479" i="2"/>
  <c r="E478" i="2"/>
  <c r="E477" i="2"/>
  <c r="E476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F459" i="2"/>
  <c r="E459" i="2"/>
  <c r="F458" i="2"/>
  <c r="E458" i="2"/>
  <c r="E457" i="2"/>
  <c r="E456" i="2"/>
  <c r="E455" i="2"/>
  <c r="E454" i="2"/>
  <c r="E453" i="2"/>
  <c r="E452" i="2"/>
  <c r="F451" i="2"/>
  <c r="E451" i="2"/>
  <c r="E450" i="2"/>
  <c r="E449" i="2"/>
  <c r="E448" i="2"/>
  <c r="E447" i="2"/>
  <c r="F446" i="2"/>
  <c r="E446" i="2"/>
  <c r="E445" i="2"/>
  <c r="E444" i="2"/>
  <c r="E443" i="2"/>
  <c r="E442" i="2"/>
  <c r="E440" i="2"/>
  <c r="E439" i="2"/>
  <c r="E438" i="2"/>
  <c r="E437" i="2"/>
  <c r="E436" i="2"/>
  <c r="E435" i="2"/>
  <c r="G433" i="2"/>
  <c r="E433" i="2"/>
  <c r="E432" i="2"/>
  <c r="E431" i="2"/>
  <c r="E430" i="2"/>
  <c r="E429" i="2"/>
  <c r="E427" i="2"/>
  <c r="E425" i="2"/>
  <c r="E424" i="2"/>
  <c r="F423" i="2"/>
  <c r="E423" i="2"/>
  <c r="E422" i="2"/>
  <c r="G421" i="2"/>
  <c r="E420" i="2"/>
  <c r="E418" i="2"/>
  <c r="G416" i="2"/>
  <c r="E416" i="2"/>
  <c r="E412" i="2"/>
  <c r="E411" i="2"/>
  <c r="E409" i="2"/>
  <c r="E407" i="2"/>
  <c r="E406" i="2"/>
  <c r="F405" i="2"/>
  <c r="E405" i="2"/>
  <c r="F403" i="2"/>
  <c r="E403" i="2"/>
  <c r="E402" i="2"/>
  <c r="H402" i="2" s="1"/>
  <c r="G398" i="2"/>
  <c r="E398" i="2"/>
  <c r="E395" i="2"/>
  <c r="E394" i="2"/>
  <c r="E393" i="2"/>
  <c r="E392" i="2"/>
  <c r="E391" i="2"/>
  <c r="G390" i="2"/>
  <c r="E390" i="2"/>
  <c r="E389" i="2"/>
  <c r="F388" i="2"/>
  <c r="E388" i="2"/>
  <c r="E387" i="2"/>
  <c r="G384" i="2"/>
  <c r="E384" i="2"/>
  <c r="F383" i="2"/>
  <c r="E383" i="2"/>
  <c r="F380" i="2"/>
  <c r="E380" i="2"/>
  <c r="E379" i="2"/>
  <c r="G376" i="2"/>
  <c r="E376" i="2"/>
  <c r="E373" i="2"/>
  <c r="E371" i="2"/>
  <c r="E370" i="2"/>
  <c r="E369" i="2"/>
  <c r="G367" i="2"/>
  <c r="E367" i="2"/>
  <c r="E366" i="2"/>
  <c r="F365" i="2"/>
  <c r="E365" i="2"/>
  <c r="C362" i="2"/>
  <c r="E356" i="2"/>
  <c r="E355" i="2"/>
  <c r="E354" i="2"/>
  <c r="F353" i="2"/>
  <c r="E353" i="2"/>
  <c r="E352" i="2"/>
  <c r="E351" i="2"/>
  <c r="E350" i="2"/>
  <c r="F349" i="2"/>
  <c r="E349" i="2"/>
  <c r="E348" i="2"/>
  <c r="E347" i="2"/>
  <c r="E346" i="2"/>
  <c r="F345" i="2"/>
  <c r="E345" i="2"/>
  <c r="E344" i="2"/>
  <c r="E343" i="2"/>
  <c r="E342" i="2"/>
  <c r="F341" i="2"/>
  <c r="E341" i="2"/>
  <c r="G340" i="2"/>
  <c r="E339" i="2"/>
  <c r="E338" i="2"/>
  <c r="G337" i="2"/>
  <c r="E337" i="2"/>
  <c r="E336" i="2"/>
  <c r="E335" i="2"/>
  <c r="E334" i="2"/>
  <c r="G333" i="2"/>
  <c r="E333" i="2"/>
  <c r="E332" i="2"/>
  <c r="E331" i="2"/>
  <c r="E330" i="2"/>
  <c r="G329" i="2"/>
  <c r="F329" i="2"/>
  <c r="E329" i="2"/>
  <c r="E328" i="2"/>
  <c r="E327" i="2"/>
  <c r="E326" i="2"/>
  <c r="G325" i="2"/>
  <c r="F325" i="2"/>
  <c r="E325" i="2"/>
  <c r="E324" i="2"/>
  <c r="E323" i="2"/>
  <c r="E322" i="2"/>
  <c r="G321" i="2"/>
  <c r="F321" i="2"/>
  <c r="E321" i="2"/>
  <c r="E320" i="2"/>
  <c r="E319" i="2"/>
  <c r="E318" i="2"/>
  <c r="G317" i="2"/>
  <c r="E317" i="2"/>
  <c r="F316" i="2"/>
  <c r="E316" i="2"/>
  <c r="E315" i="2"/>
  <c r="E314" i="2"/>
  <c r="G313" i="2"/>
  <c r="E313" i="2"/>
  <c r="E312" i="2"/>
  <c r="E310" i="2"/>
  <c r="G309" i="2"/>
  <c r="E309" i="2"/>
  <c r="E308" i="2"/>
  <c r="E307" i="2"/>
  <c r="E306" i="2"/>
  <c r="G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1" i="2"/>
  <c r="E290" i="2"/>
  <c r="G289" i="2"/>
  <c r="F289" i="2"/>
  <c r="E289" i="2"/>
  <c r="G288" i="2"/>
  <c r="E288" i="2"/>
  <c r="E287" i="2"/>
  <c r="F285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G273" i="2"/>
  <c r="E273" i="2"/>
  <c r="E272" i="2"/>
  <c r="G271" i="2"/>
  <c r="E271" i="2"/>
  <c r="E270" i="2"/>
  <c r="G269" i="2"/>
  <c r="E269" i="2"/>
  <c r="E268" i="2"/>
  <c r="E267" i="2"/>
  <c r="E266" i="2"/>
  <c r="G265" i="2"/>
  <c r="E265" i="2"/>
  <c r="F264" i="2"/>
  <c r="E264" i="2"/>
  <c r="E263" i="2"/>
  <c r="E262" i="2"/>
  <c r="E261" i="2"/>
  <c r="G260" i="2"/>
  <c r="E260" i="2"/>
  <c r="E259" i="2"/>
  <c r="G257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F244" i="2"/>
  <c r="E244" i="2"/>
  <c r="E243" i="2"/>
  <c r="E242" i="2"/>
  <c r="G241" i="2"/>
  <c r="F240" i="2"/>
  <c r="E240" i="2"/>
  <c r="G239" i="2"/>
  <c r="E239" i="2"/>
  <c r="E237" i="2"/>
  <c r="E236" i="2"/>
  <c r="E235" i="2"/>
  <c r="E234" i="2"/>
  <c r="E233" i="2"/>
  <c r="E232" i="2"/>
  <c r="E231" i="2"/>
  <c r="E230" i="2"/>
  <c r="F229" i="2"/>
  <c r="E229" i="2"/>
  <c r="E227" i="2"/>
  <c r="E226" i="2"/>
  <c r="G225" i="2"/>
  <c r="E225" i="2"/>
  <c r="G224" i="2"/>
  <c r="E224" i="2"/>
  <c r="E223" i="2"/>
  <c r="E222" i="2"/>
  <c r="G221" i="2"/>
  <c r="E221" i="2"/>
  <c r="E220" i="2"/>
  <c r="E219" i="2"/>
  <c r="E218" i="2"/>
  <c r="G217" i="2"/>
  <c r="E217" i="2"/>
  <c r="F216" i="2"/>
  <c r="E216" i="2"/>
  <c r="E215" i="2"/>
  <c r="E214" i="2"/>
  <c r="F213" i="2"/>
  <c r="E213" i="2"/>
  <c r="E211" i="2"/>
  <c r="E210" i="2"/>
  <c r="G209" i="2"/>
  <c r="F209" i="2"/>
  <c r="E208" i="2"/>
  <c r="E207" i="2"/>
  <c r="E206" i="2"/>
  <c r="E205" i="2"/>
  <c r="E204" i="2"/>
  <c r="E203" i="2"/>
  <c r="E202" i="2"/>
  <c r="E201" i="2"/>
  <c r="E200" i="2"/>
  <c r="E199" i="2"/>
  <c r="E198" i="2"/>
  <c r="F197" i="2"/>
  <c r="E197" i="2"/>
  <c r="E194" i="2"/>
  <c r="G193" i="2"/>
  <c r="E193" i="2"/>
  <c r="F192" i="2"/>
  <c r="E192" i="2"/>
  <c r="E191" i="2"/>
  <c r="F189" i="2"/>
  <c r="E189" i="2"/>
  <c r="E188" i="2"/>
  <c r="E187" i="2"/>
  <c r="G185" i="2"/>
  <c r="E185" i="2"/>
  <c r="G184" i="2"/>
  <c r="E184" i="2"/>
  <c r="E183" i="2"/>
  <c r="G182" i="2"/>
  <c r="E182" i="2"/>
  <c r="C181" i="2"/>
  <c r="E175" i="2"/>
  <c r="E174" i="2"/>
  <c r="E173" i="2"/>
  <c r="E172" i="2"/>
  <c r="E171" i="2"/>
  <c r="F169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F157" i="2"/>
  <c r="E157" i="2"/>
  <c r="E156" i="2"/>
  <c r="E155" i="2"/>
  <c r="E154" i="2"/>
  <c r="E153" i="2"/>
  <c r="F152" i="2"/>
  <c r="E152" i="2"/>
  <c r="E150" i="2"/>
  <c r="E149" i="2"/>
  <c r="G148" i="2"/>
  <c r="E148" i="2"/>
  <c r="E147" i="2"/>
  <c r="E146" i="2"/>
  <c r="E145" i="2"/>
  <c r="E144" i="2"/>
  <c r="E143" i="2"/>
  <c r="G141" i="2"/>
  <c r="E141" i="2"/>
  <c r="F140" i="2"/>
  <c r="E138" i="2"/>
  <c r="E137" i="2"/>
  <c r="G136" i="2"/>
  <c r="E136" i="2"/>
  <c r="E135" i="2"/>
  <c r="E133" i="2"/>
  <c r="E132" i="2"/>
  <c r="E131" i="2"/>
  <c r="E130" i="2"/>
  <c r="G129" i="2"/>
  <c r="E129" i="2"/>
  <c r="G128" i="2"/>
  <c r="E128" i="2"/>
  <c r="E127" i="2"/>
  <c r="E126" i="2"/>
  <c r="G125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G113" i="2"/>
  <c r="E113" i="2"/>
  <c r="E112" i="2"/>
  <c r="E111" i="2"/>
  <c r="E110" i="2"/>
  <c r="G109" i="2"/>
  <c r="E109" i="2"/>
  <c r="E108" i="2"/>
  <c r="E107" i="2"/>
  <c r="E106" i="2"/>
  <c r="E105" i="2"/>
  <c r="E104" i="2"/>
  <c r="E103" i="2"/>
  <c r="E102" i="2"/>
  <c r="G101" i="2"/>
  <c r="E101" i="2"/>
  <c r="E100" i="2"/>
  <c r="E97" i="2"/>
  <c r="G96" i="2"/>
  <c r="E96" i="2"/>
  <c r="E95" i="2"/>
  <c r="E94" i="2"/>
  <c r="E93" i="2"/>
  <c r="E92" i="2"/>
  <c r="E91" i="2"/>
  <c r="E90" i="2"/>
  <c r="E89" i="2"/>
  <c r="G88" i="2"/>
  <c r="E88" i="2"/>
  <c r="E87" i="2"/>
  <c r="E86" i="2"/>
  <c r="E85" i="2"/>
  <c r="E84" i="2"/>
  <c r="E83" i="2"/>
  <c r="E82" i="2"/>
  <c r="E79" i="2"/>
  <c r="E78" i="2"/>
  <c r="F77" i="2"/>
  <c r="C76" i="2"/>
  <c r="E142" i="2" s="1"/>
  <c r="E70" i="2"/>
  <c r="E69" i="2"/>
  <c r="E68" i="2"/>
  <c r="E67" i="2"/>
  <c r="E66" i="2"/>
  <c r="E65" i="2"/>
  <c r="F64" i="2"/>
  <c r="E64" i="2"/>
  <c r="E63" i="2"/>
  <c r="E62" i="2"/>
  <c r="F61" i="2"/>
  <c r="E60" i="2"/>
  <c r="E59" i="2"/>
  <c r="E58" i="2"/>
  <c r="E57" i="2"/>
  <c r="E56" i="2"/>
  <c r="E55" i="2"/>
  <c r="E54" i="2"/>
  <c r="E52" i="2"/>
  <c r="E51" i="2"/>
  <c r="E50" i="2"/>
  <c r="G49" i="2"/>
  <c r="F49" i="2"/>
  <c r="E49" i="2"/>
  <c r="E48" i="2"/>
  <c r="E47" i="2"/>
  <c r="E46" i="2"/>
  <c r="G45" i="2"/>
  <c r="F45" i="2"/>
  <c r="E45" i="2"/>
  <c r="E44" i="2"/>
  <c r="E43" i="2"/>
  <c r="E42" i="2"/>
  <c r="G41" i="2"/>
  <c r="E41" i="2"/>
  <c r="E40" i="2"/>
  <c r="E39" i="2"/>
  <c r="E38" i="2"/>
  <c r="E37" i="2"/>
  <c r="E36" i="2"/>
  <c r="E35" i="2"/>
  <c r="E34" i="2"/>
  <c r="E33" i="2"/>
  <c r="E31" i="2"/>
  <c r="E30" i="2"/>
  <c r="E28" i="2"/>
  <c r="E27" i="2"/>
  <c r="E26" i="2"/>
  <c r="G25" i="2"/>
  <c r="E25" i="2"/>
  <c r="E24" i="2"/>
  <c r="E23" i="2"/>
  <c r="E22" i="2"/>
  <c r="G21" i="2"/>
  <c r="F21" i="2"/>
  <c r="E21" i="2"/>
  <c r="E20" i="2"/>
  <c r="C19" i="2"/>
  <c r="C13" i="2"/>
  <c r="G629" i="1"/>
  <c r="G628" i="1"/>
  <c r="G627" i="1"/>
  <c r="G625" i="1"/>
  <c r="G624" i="1"/>
  <c r="G623" i="1"/>
  <c r="G621" i="1"/>
  <c r="G620" i="1"/>
  <c r="G619" i="1"/>
  <c r="G617" i="1"/>
  <c r="G616" i="1"/>
  <c r="G615" i="1"/>
  <c r="G613" i="1"/>
  <c r="G612" i="1"/>
  <c r="G611" i="1"/>
  <c r="G609" i="1"/>
  <c r="G608" i="1"/>
  <c r="G607" i="1"/>
  <c r="G605" i="1"/>
  <c r="G604" i="1"/>
  <c r="G603" i="1"/>
  <c r="G602" i="1"/>
  <c r="C601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F578" i="1"/>
  <c r="E578" i="1"/>
  <c r="G577" i="1"/>
  <c r="G576" i="1"/>
  <c r="G574" i="1"/>
  <c r="G573" i="1"/>
  <c r="F573" i="1"/>
  <c r="E573" i="1"/>
  <c r="G572" i="1"/>
  <c r="G571" i="1"/>
  <c r="G570" i="1"/>
  <c r="G569" i="1"/>
  <c r="G568" i="1"/>
  <c r="G567" i="1"/>
  <c r="E567" i="1"/>
  <c r="G566" i="1"/>
  <c r="G565" i="1"/>
  <c r="G564" i="1"/>
  <c r="G562" i="1"/>
  <c r="G561" i="1"/>
  <c r="G560" i="1"/>
  <c r="G558" i="1"/>
  <c r="G557" i="1"/>
  <c r="G556" i="1"/>
  <c r="G554" i="1"/>
  <c r="G553" i="1"/>
  <c r="G552" i="1"/>
  <c r="G550" i="1"/>
  <c r="G549" i="1"/>
  <c r="G548" i="1"/>
  <c r="G546" i="1"/>
  <c r="G545" i="1"/>
  <c r="E545" i="1"/>
  <c r="G544" i="1"/>
  <c r="G543" i="1"/>
  <c r="G542" i="1"/>
  <c r="G541" i="1"/>
  <c r="G540" i="1"/>
  <c r="G539" i="1"/>
  <c r="G538" i="1"/>
  <c r="F538" i="1"/>
  <c r="E538" i="1"/>
  <c r="G537" i="1"/>
  <c r="G536" i="1"/>
  <c r="G534" i="1"/>
  <c r="G533" i="1"/>
  <c r="E533" i="1"/>
  <c r="G532" i="1"/>
  <c r="E531" i="1"/>
  <c r="G530" i="1"/>
  <c r="G529" i="1"/>
  <c r="E529" i="1"/>
  <c r="G528" i="1"/>
  <c r="G526" i="1"/>
  <c r="G525" i="1"/>
  <c r="F525" i="1"/>
  <c r="G524" i="1"/>
  <c r="G523" i="1"/>
  <c r="G522" i="1"/>
  <c r="G521" i="1"/>
  <c r="G520" i="1"/>
  <c r="E520" i="1"/>
  <c r="H520" i="1" s="1"/>
  <c r="G518" i="1"/>
  <c r="G517" i="1"/>
  <c r="G516" i="1"/>
  <c r="G514" i="1"/>
  <c r="G513" i="1"/>
  <c r="G512" i="1"/>
  <c r="G510" i="1"/>
  <c r="G509" i="1"/>
  <c r="G508" i="1"/>
  <c r="G506" i="1"/>
  <c r="G505" i="1"/>
  <c r="G504" i="1"/>
  <c r="G502" i="1"/>
  <c r="G501" i="1"/>
  <c r="G500" i="1"/>
  <c r="G498" i="1"/>
  <c r="G497" i="1"/>
  <c r="G496" i="1"/>
  <c r="E496" i="1"/>
  <c r="G494" i="1"/>
  <c r="E494" i="1"/>
  <c r="G493" i="1"/>
  <c r="G492" i="1"/>
  <c r="E492" i="1"/>
  <c r="H492" i="1" s="1"/>
  <c r="G490" i="1"/>
  <c r="E490" i="1"/>
  <c r="G489" i="1"/>
  <c r="G488" i="1"/>
  <c r="G486" i="1"/>
  <c r="G485" i="1"/>
  <c r="G484" i="1"/>
  <c r="E484" i="1"/>
  <c r="G482" i="1"/>
  <c r="E482" i="1"/>
  <c r="G481" i="1"/>
  <c r="G480" i="1"/>
  <c r="G479" i="1"/>
  <c r="G478" i="1"/>
  <c r="G477" i="1"/>
  <c r="G476" i="1"/>
  <c r="E476" i="1"/>
  <c r="H476" i="1" s="1"/>
  <c r="G474" i="1"/>
  <c r="E474" i="1"/>
  <c r="G473" i="1"/>
  <c r="G472" i="1"/>
  <c r="G470" i="1"/>
  <c r="F470" i="1"/>
  <c r="E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E443" i="1"/>
  <c r="G442" i="1"/>
  <c r="G441" i="1"/>
  <c r="E441" i="1"/>
  <c r="G440" i="1"/>
  <c r="G439" i="1"/>
  <c r="G438" i="1"/>
  <c r="E438" i="1"/>
  <c r="G437" i="1"/>
  <c r="G436" i="1"/>
  <c r="E435" i="1"/>
  <c r="G434" i="1"/>
  <c r="G433" i="1"/>
  <c r="G432" i="1"/>
  <c r="E432" i="1"/>
  <c r="H432" i="1" s="1"/>
  <c r="E431" i="1"/>
  <c r="G430" i="1"/>
  <c r="G429" i="1"/>
  <c r="G428" i="1"/>
  <c r="G426" i="1"/>
  <c r="G425" i="1"/>
  <c r="G424" i="1"/>
  <c r="G422" i="1"/>
  <c r="G421" i="1"/>
  <c r="E421" i="1"/>
  <c r="G420" i="1"/>
  <c r="E419" i="1"/>
  <c r="G418" i="1"/>
  <c r="G417" i="1"/>
  <c r="G416" i="1"/>
  <c r="G414" i="1"/>
  <c r="G413" i="1"/>
  <c r="G412" i="1"/>
  <c r="G410" i="1"/>
  <c r="E410" i="1"/>
  <c r="G409" i="1"/>
  <c r="G408" i="1"/>
  <c r="E408" i="1"/>
  <c r="G406" i="1"/>
  <c r="E406" i="1"/>
  <c r="H406" i="1" s="1"/>
  <c r="G405" i="1"/>
  <c r="G404" i="1"/>
  <c r="G402" i="1"/>
  <c r="G401" i="1"/>
  <c r="G400" i="1"/>
  <c r="E400" i="1"/>
  <c r="G399" i="1"/>
  <c r="G398" i="1"/>
  <c r="E398" i="1"/>
  <c r="G397" i="1"/>
  <c r="G396" i="1"/>
  <c r="G394" i="1"/>
  <c r="G393" i="1"/>
  <c r="G392" i="1"/>
  <c r="E392" i="1"/>
  <c r="G390" i="1"/>
  <c r="E390" i="1"/>
  <c r="H390" i="1" s="1"/>
  <c r="G389" i="1"/>
  <c r="G388" i="1"/>
  <c r="G386" i="1"/>
  <c r="G385" i="1"/>
  <c r="G384" i="1"/>
  <c r="E384" i="1"/>
  <c r="G383" i="1"/>
  <c r="G382" i="1"/>
  <c r="E382" i="1"/>
  <c r="G381" i="1"/>
  <c r="G380" i="1"/>
  <c r="G378" i="1"/>
  <c r="G377" i="1"/>
  <c r="G376" i="1"/>
  <c r="F376" i="1"/>
  <c r="E376" i="1"/>
  <c r="G375" i="1"/>
  <c r="G374" i="1"/>
  <c r="G373" i="1"/>
  <c r="G372" i="1"/>
  <c r="G371" i="1"/>
  <c r="E371" i="1"/>
  <c r="G370" i="1"/>
  <c r="G369" i="1"/>
  <c r="E369" i="1"/>
  <c r="H369" i="1" s="1"/>
  <c r="G368" i="1"/>
  <c r="G366" i="1"/>
  <c r="G365" i="1"/>
  <c r="G364" i="1"/>
  <c r="G363" i="1"/>
  <c r="E363" i="1"/>
  <c r="D362" i="1"/>
  <c r="F595" i="1" s="1"/>
  <c r="C362" i="1"/>
  <c r="G356" i="1"/>
  <c r="G355" i="1"/>
  <c r="G353" i="1"/>
  <c r="F353" i="1"/>
  <c r="G352" i="1"/>
  <c r="G351" i="1"/>
  <c r="G350" i="1"/>
  <c r="G349" i="1"/>
  <c r="G348" i="1"/>
  <c r="G347" i="1"/>
  <c r="G346" i="1"/>
  <c r="G345" i="1"/>
  <c r="G344" i="1"/>
  <c r="G343" i="1"/>
  <c r="F343" i="1"/>
  <c r="G342" i="1"/>
  <c r="G341" i="1"/>
  <c r="G340" i="1"/>
  <c r="G339" i="1"/>
  <c r="G337" i="1"/>
  <c r="G336" i="1"/>
  <c r="G335" i="1"/>
  <c r="G333" i="1"/>
  <c r="G332" i="1"/>
  <c r="F332" i="1"/>
  <c r="E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G311" i="1"/>
  <c r="F310" i="1"/>
  <c r="E310" i="1"/>
  <c r="G309" i="1"/>
  <c r="G308" i="1"/>
  <c r="G307" i="1"/>
  <c r="G306" i="1"/>
  <c r="G305" i="1"/>
  <c r="G304" i="1"/>
  <c r="G303" i="1"/>
  <c r="G301" i="1"/>
  <c r="G300" i="1"/>
  <c r="G299" i="1"/>
  <c r="G297" i="1"/>
  <c r="G296" i="1"/>
  <c r="F296" i="1"/>
  <c r="E296" i="1"/>
  <c r="G295" i="1"/>
  <c r="F295" i="1"/>
  <c r="E295" i="1"/>
  <c r="G293" i="1"/>
  <c r="G292" i="1"/>
  <c r="G291" i="1"/>
  <c r="E291" i="1"/>
  <c r="G290" i="1"/>
  <c r="G289" i="1"/>
  <c r="F289" i="1"/>
  <c r="E289" i="1"/>
  <c r="G288" i="1"/>
  <c r="G287" i="1"/>
  <c r="G285" i="1"/>
  <c r="G284" i="1"/>
  <c r="G283" i="1"/>
  <c r="F283" i="1"/>
  <c r="E283" i="1"/>
  <c r="G282" i="1"/>
  <c r="G281" i="1"/>
  <c r="G280" i="1"/>
  <c r="G279" i="1"/>
  <c r="G277" i="1"/>
  <c r="G276" i="1"/>
  <c r="F276" i="1"/>
  <c r="G275" i="1"/>
  <c r="F275" i="1"/>
  <c r="E275" i="1"/>
  <c r="G274" i="1"/>
  <c r="G273" i="1"/>
  <c r="E273" i="1"/>
  <c r="G272" i="1"/>
  <c r="G271" i="1"/>
  <c r="G269" i="1"/>
  <c r="G268" i="1"/>
  <c r="G267" i="1"/>
  <c r="E267" i="1"/>
  <c r="H267" i="1" s="1"/>
  <c r="G266" i="1"/>
  <c r="E266" i="1"/>
  <c r="G265" i="1"/>
  <c r="G264" i="1"/>
  <c r="G263" i="1"/>
  <c r="G261" i="1"/>
  <c r="G260" i="1"/>
  <c r="G259" i="1"/>
  <c r="G257" i="1"/>
  <c r="E257" i="1"/>
  <c r="G256" i="1"/>
  <c r="G255" i="1"/>
  <c r="G254" i="1"/>
  <c r="G253" i="1"/>
  <c r="G252" i="1"/>
  <c r="F252" i="1"/>
  <c r="E252" i="1"/>
  <c r="G251" i="1"/>
  <c r="G249" i="1"/>
  <c r="G248" i="1"/>
  <c r="G247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F210" i="1"/>
  <c r="E210" i="1"/>
  <c r="G209" i="1"/>
  <c r="G208" i="1"/>
  <c r="G207" i="1"/>
  <c r="G206" i="1"/>
  <c r="G205" i="1"/>
  <c r="F205" i="1"/>
  <c r="E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D181" i="1"/>
  <c r="F341" i="1" s="1"/>
  <c r="C181" i="1"/>
  <c r="G175" i="1"/>
  <c r="F175" i="1"/>
  <c r="E175" i="1"/>
  <c r="G174" i="1"/>
  <c r="G172" i="1"/>
  <c r="G171" i="1"/>
  <c r="G170" i="1"/>
  <c r="G168" i="1"/>
  <c r="G167" i="1"/>
  <c r="G166" i="1"/>
  <c r="G164" i="1"/>
  <c r="G163" i="1"/>
  <c r="G162" i="1"/>
  <c r="G160" i="1"/>
  <c r="G159" i="1"/>
  <c r="F159" i="1"/>
  <c r="G158" i="1"/>
  <c r="G157" i="1"/>
  <c r="G156" i="1"/>
  <c r="G155" i="1"/>
  <c r="F155" i="1"/>
  <c r="E155" i="1"/>
  <c r="H155" i="1" s="1"/>
  <c r="G154" i="1"/>
  <c r="E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F138" i="1"/>
  <c r="E138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E126" i="1"/>
  <c r="G124" i="1"/>
  <c r="G123" i="1"/>
  <c r="G122" i="1"/>
  <c r="G120" i="1"/>
  <c r="G119" i="1"/>
  <c r="G118" i="1"/>
  <c r="G116" i="1"/>
  <c r="G115" i="1"/>
  <c r="G114" i="1"/>
  <c r="G112" i="1"/>
  <c r="G111" i="1"/>
  <c r="G110" i="1"/>
  <c r="G108" i="1"/>
  <c r="G107" i="1"/>
  <c r="G106" i="1"/>
  <c r="E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F90" i="1"/>
  <c r="E90" i="1"/>
  <c r="E89" i="1"/>
  <c r="G88" i="1"/>
  <c r="G87" i="1"/>
  <c r="G86" i="1"/>
  <c r="F86" i="1"/>
  <c r="E86" i="1"/>
  <c r="G84" i="1"/>
  <c r="G83" i="1"/>
  <c r="G82" i="1"/>
  <c r="G80" i="1"/>
  <c r="G79" i="1"/>
  <c r="G78" i="1"/>
  <c r="G77" i="1"/>
  <c r="E77" i="1"/>
  <c r="D76" i="1"/>
  <c r="F174" i="1" s="1"/>
  <c r="C76" i="1"/>
  <c r="G70" i="1"/>
  <c r="G69" i="1"/>
  <c r="G67" i="1"/>
  <c r="G66" i="1"/>
  <c r="E66" i="1"/>
  <c r="G65" i="1"/>
  <c r="G63" i="1"/>
  <c r="G62" i="1"/>
  <c r="G61" i="1"/>
  <c r="G60" i="1"/>
  <c r="G59" i="1"/>
  <c r="G58" i="1"/>
  <c r="F58" i="1"/>
  <c r="E58" i="1"/>
  <c r="G57" i="1"/>
  <c r="G56" i="1"/>
  <c r="F56" i="1"/>
  <c r="E56" i="1"/>
  <c r="G55" i="1"/>
  <c r="G54" i="1"/>
  <c r="G53" i="1"/>
  <c r="G52" i="1"/>
  <c r="G51" i="1"/>
  <c r="G50" i="1"/>
  <c r="G49" i="1"/>
  <c r="G48" i="1"/>
  <c r="G47" i="1"/>
  <c r="F47" i="1"/>
  <c r="G46" i="1"/>
  <c r="F46" i="1"/>
  <c r="E46" i="1"/>
  <c r="G45" i="1"/>
  <c r="G44" i="1"/>
  <c r="G43" i="1"/>
  <c r="F43" i="1"/>
  <c r="E43" i="1"/>
  <c r="G42" i="1"/>
  <c r="G41" i="1"/>
  <c r="G40" i="1"/>
  <c r="G39" i="1"/>
  <c r="G38" i="1"/>
  <c r="G37" i="1"/>
  <c r="G36" i="1"/>
  <c r="G35" i="1"/>
  <c r="F35" i="1"/>
  <c r="E35" i="1"/>
  <c r="G34" i="1"/>
  <c r="G33" i="1"/>
  <c r="G32" i="1"/>
  <c r="G31" i="1"/>
  <c r="G30" i="1"/>
  <c r="G29" i="1"/>
  <c r="G28" i="1"/>
  <c r="F28" i="1"/>
  <c r="G27" i="1"/>
  <c r="G26" i="1"/>
  <c r="G25" i="1"/>
  <c r="G24" i="1"/>
  <c r="G23" i="1"/>
  <c r="G22" i="1"/>
  <c r="F22" i="1"/>
  <c r="G21" i="1"/>
  <c r="G20" i="1"/>
  <c r="F20" i="1"/>
  <c r="E20" i="1"/>
  <c r="D19" i="1"/>
  <c r="F64" i="1" s="1"/>
  <c r="C19" i="1"/>
  <c r="E68" i="1" s="1"/>
  <c r="D11" i="1"/>
  <c r="H283" i="1" l="1"/>
  <c r="H295" i="1"/>
  <c r="F30" i="1"/>
  <c r="F44" i="1"/>
  <c r="F26" i="1"/>
  <c r="F37" i="1"/>
  <c r="F66" i="1"/>
  <c r="F239" i="1"/>
  <c r="F257" i="1"/>
  <c r="F284" i="1"/>
  <c r="H255" i="32"/>
  <c r="H450" i="32"/>
  <c r="H279" i="33"/>
  <c r="H323" i="33"/>
  <c r="H331" i="33"/>
  <c r="H339" i="33"/>
  <c r="H347" i="33"/>
  <c r="H355" i="33"/>
  <c r="F211" i="34"/>
  <c r="F386" i="34"/>
  <c r="H436" i="34"/>
  <c r="F282" i="1"/>
  <c r="H312" i="1"/>
  <c r="H96" i="30"/>
  <c r="F191" i="30"/>
  <c r="F385" i="34"/>
  <c r="H433" i="34"/>
  <c r="F451" i="34"/>
  <c r="F462" i="34"/>
  <c r="H548" i="34"/>
  <c r="H556" i="34"/>
  <c r="H564" i="34"/>
  <c r="H578" i="34"/>
  <c r="H609" i="34"/>
  <c r="F567" i="1"/>
  <c r="F604" i="34"/>
  <c r="F612" i="34"/>
  <c r="F622" i="34"/>
  <c r="F626" i="34"/>
  <c r="H622" i="34"/>
  <c r="H626" i="34"/>
  <c r="F619" i="34"/>
  <c r="F601" i="34"/>
  <c r="H602" i="34"/>
  <c r="F375" i="34"/>
  <c r="F413" i="34"/>
  <c r="F428" i="34"/>
  <c r="F491" i="34"/>
  <c r="F495" i="34"/>
  <c r="F499" i="34"/>
  <c r="F503" i="34"/>
  <c r="F507" i="34"/>
  <c r="F511" i="34"/>
  <c r="F515" i="34"/>
  <c r="F519" i="34"/>
  <c r="F523" i="34"/>
  <c r="F527" i="34"/>
  <c r="F531" i="34"/>
  <c r="F535" i="34"/>
  <c r="F539" i="34"/>
  <c r="F543" i="34"/>
  <c r="F547" i="34"/>
  <c r="F551" i="34"/>
  <c r="F555" i="34"/>
  <c r="F559" i="34"/>
  <c r="F563" i="34"/>
  <c r="F567" i="34"/>
  <c r="F371" i="34"/>
  <c r="F383" i="34"/>
  <c r="F387" i="34"/>
  <c r="F391" i="34"/>
  <c r="F395" i="34"/>
  <c r="F401" i="34"/>
  <c r="F431" i="34"/>
  <c r="F435" i="34"/>
  <c r="F463" i="34"/>
  <c r="F467" i="34"/>
  <c r="F471" i="34"/>
  <c r="F475" i="34"/>
  <c r="F479" i="34"/>
  <c r="F483" i="34"/>
  <c r="F487" i="34"/>
  <c r="F583" i="34"/>
  <c r="F587" i="34"/>
  <c r="F591" i="34"/>
  <c r="F595" i="34"/>
  <c r="H571" i="34"/>
  <c r="H575" i="34"/>
  <c r="H196" i="34"/>
  <c r="H200" i="34"/>
  <c r="H204" i="34"/>
  <c r="H208" i="34"/>
  <c r="H212" i="34"/>
  <c r="F318" i="34"/>
  <c r="F326" i="34"/>
  <c r="F330" i="34"/>
  <c r="F334" i="34"/>
  <c r="F338" i="34"/>
  <c r="F342" i="34"/>
  <c r="F346" i="34"/>
  <c r="F350" i="34"/>
  <c r="F354" i="34"/>
  <c r="F190" i="34"/>
  <c r="F194" i="34"/>
  <c r="F214" i="34"/>
  <c r="F248" i="34"/>
  <c r="F287" i="34"/>
  <c r="F100" i="34"/>
  <c r="H109" i="34"/>
  <c r="H113" i="34"/>
  <c r="H124" i="34"/>
  <c r="F85" i="34"/>
  <c r="F109" i="34"/>
  <c r="F113" i="34"/>
  <c r="F84" i="34"/>
  <c r="F88" i="34"/>
  <c r="G89" i="34"/>
  <c r="H89" i="34" s="1"/>
  <c r="F96" i="34"/>
  <c r="G97" i="34"/>
  <c r="F108" i="34"/>
  <c r="F112" i="34"/>
  <c r="F116" i="34"/>
  <c r="G117" i="34"/>
  <c r="H117" i="34" s="1"/>
  <c r="F120" i="34"/>
  <c r="G121" i="34"/>
  <c r="H121" i="34" s="1"/>
  <c r="F133" i="34"/>
  <c r="H136" i="34"/>
  <c r="F137" i="34"/>
  <c r="H85" i="34"/>
  <c r="H80" i="34"/>
  <c r="H93" i="34"/>
  <c r="F95" i="34"/>
  <c r="F111" i="34"/>
  <c r="H145" i="34"/>
  <c r="H149" i="34"/>
  <c r="H153" i="34"/>
  <c r="H157" i="34"/>
  <c r="H161" i="34"/>
  <c r="H165" i="34"/>
  <c r="H169" i="34"/>
  <c r="F24" i="34"/>
  <c r="F28" i="34"/>
  <c r="F32" i="34"/>
  <c r="F36" i="34"/>
  <c r="F40" i="34"/>
  <c r="F44" i="34"/>
  <c r="F48" i="34"/>
  <c r="F52" i="34"/>
  <c r="F56" i="34"/>
  <c r="F60" i="34"/>
  <c r="F64" i="34"/>
  <c r="F68" i="34"/>
  <c r="F512" i="29"/>
  <c r="F526" i="29"/>
  <c r="F224" i="30"/>
  <c r="F195" i="31"/>
  <c r="H544" i="31"/>
  <c r="H584" i="31"/>
  <c r="H367" i="32"/>
  <c r="H25" i="33"/>
  <c r="H33" i="33"/>
  <c r="F136" i="33"/>
  <c r="H138" i="33"/>
  <c r="F139" i="33"/>
  <c r="H150" i="33"/>
  <c r="H275" i="33"/>
  <c r="H327" i="33"/>
  <c r="H335" i="33"/>
  <c r="H343" i="33"/>
  <c r="H351" i="33"/>
  <c r="F141" i="33"/>
  <c r="H565" i="30"/>
  <c r="F325" i="31"/>
  <c r="F391" i="31"/>
  <c r="H492" i="31"/>
  <c r="F374" i="33"/>
  <c r="F248" i="31"/>
  <c r="F161" i="33"/>
  <c r="F606" i="33"/>
  <c r="F610" i="33"/>
  <c r="F614" i="33"/>
  <c r="F618" i="33"/>
  <c r="H623" i="33"/>
  <c r="H627" i="33"/>
  <c r="H622" i="33"/>
  <c r="H626" i="33"/>
  <c r="H602" i="33"/>
  <c r="G13" i="33"/>
  <c r="F377" i="33"/>
  <c r="F399" i="33"/>
  <c r="F403" i="33"/>
  <c r="F407" i="33"/>
  <c r="F439" i="33"/>
  <c r="F443" i="33"/>
  <c r="F447" i="33"/>
  <c r="F451" i="33"/>
  <c r="F455" i="33"/>
  <c r="F459" i="33"/>
  <c r="F463" i="33"/>
  <c r="F467" i="33"/>
  <c r="F471" i="33"/>
  <c r="F475" i="33"/>
  <c r="F479" i="33"/>
  <c r="F483" i="33"/>
  <c r="F487" i="33"/>
  <c r="F415" i="33"/>
  <c r="F419" i="33"/>
  <c r="F423" i="33"/>
  <c r="F427" i="33"/>
  <c r="F431" i="33"/>
  <c r="F435" i="33"/>
  <c r="F474" i="33"/>
  <c r="F569" i="33"/>
  <c r="F587" i="33"/>
  <c r="F591" i="33"/>
  <c r="F595" i="33"/>
  <c r="F362" i="33"/>
  <c r="D12" i="33"/>
  <c r="F195" i="33"/>
  <c r="F186" i="33"/>
  <c r="F190" i="33"/>
  <c r="F194" i="33"/>
  <c r="F198" i="33"/>
  <c r="F202" i="33"/>
  <c r="F206" i="33"/>
  <c r="F210" i="33"/>
  <c r="F214" i="33"/>
  <c r="F218" i="33"/>
  <c r="F222" i="33"/>
  <c r="F226" i="33"/>
  <c r="F230" i="33"/>
  <c r="F234" i="33"/>
  <c r="F238" i="33"/>
  <c r="F242" i="33"/>
  <c r="F246" i="33"/>
  <c r="F326" i="33"/>
  <c r="F330" i="33"/>
  <c r="F334" i="33"/>
  <c r="F338" i="33"/>
  <c r="F342" i="33"/>
  <c r="F346" i="33"/>
  <c r="F350" i="33"/>
  <c r="F354" i="33"/>
  <c r="F197" i="33"/>
  <c r="F278" i="33"/>
  <c r="F196" i="33"/>
  <c r="H160" i="33"/>
  <c r="H168" i="33"/>
  <c r="F97" i="33"/>
  <c r="F101" i="33"/>
  <c r="F109" i="33"/>
  <c r="F113" i="33"/>
  <c r="F129" i="33"/>
  <c r="H156" i="33"/>
  <c r="F81" i="33"/>
  <c r="F85" i="33"/>
  <c r="F89" i="33"/>
  <c r="G93" i="33"/>
  <c r="F96" i="33"/>
  <c r="F100" i="33"/>
  <c r="F104" i="33"/>
  <c r="G105" i="33"/>
  <c r="F108" i="33"/>
  <c r="F112" i="33"/>
  <c r="F116" i="33"/>
  <c r="G117" i="33"/>
  <c r="F120" i="33"/>
  <c r="G121" i="33"/>
  <c r="F132" i="33"/>
  <c r="G133" i="33"/>
  <c r="F145" i="33"/>
  <c r="F149" i="33"/>
  <c r="F153" i="33"/>
  <c r="F173" i="33"/>
  <c r="H164" i="33"/>
  <c r="H149" i="33"/>
  <c r="H153" i="33"/>
  <c r="F77" i="33"/>
  <c r="F24" i="33"/>
  <c r="F28" i="33"/>
  <c r="F32" i="33"/>
  <c r="F36" i="33"/>
  <c r="F40" i="33"/>
  <c r="F44" i="33"/>
  <c r="F48" i="33"/>
  <c r="F52" i="33"/>
  <c r="F56" i="33"/>
  <c r="F552" i="30"/>
  <c r="D601" i="32"/>
  <c r="F612" i="32" s="1"/>
  <c r="F44" i="32"/>
  <c r="F385" i="30"/>
  <c r="F213" i="31"/>
  <c r="F304" i="31"/>
  <c r="H366" i="31"/>
  <c r="F462" i="31"/>
  <c r="D601" i="31"/>
  <c r="F601" i="31" s="1"/>
  <c r="F51" i="32"/>
  <c r="H405" i="29"/>
  <c r="H569" i="30"/>
  <c r="H51" i="31"/>
  <c r="H91" i="31"/>
  <c r="H104" i="31"/>
  <c r="F191" i="31"/>
  <c r="F203" i="31"/>
  <c r="H303" i="31"/>
  <c r="F568" i="31"/>
  <c r="H90" i="32"/>
  <c r="H221" i="32"/>
  <c r="H244" i="32"/>
  <c r="H353" i="32"/>
  <c r="H408" i="32"/>
  <c r="H454" i="32"/>
  <c r="D13" i="32"/>
  <c r="F609" i="32"/>
  <c r="F628" i="32"/>
  <c r="F623" i="32"/>
  <c r="F622" i="32"/>
  <c r="F620" i="32"/>
  <c r="H610" i="32"/>
  <c r="G606" i="32"/>
  <c r="F618" i="32"/>
  <c r="F614" i="32"/>
  <c r="F390" i="32"/>
  <c r="F408" i="32"/>
  <c r="F454" i="32"/>
  <c r="F541" i="32"/>
  <c r="F405" i="32"/>
  <c r="F447" i="32"/>
  <c r="F510" i="32"/>
  <c r="F512" i="32"/>
  <c r="F583" i="32"/>
  <c r="H381" i="32"/>
  <c r="H409" i="32"/>
  <c r="H416" i="32"/>
  <c r="H459" i="32"/>
  <c r="F460" i="32"/>
  <c r="F483" i="32"/>
  <c r="F496" i="32"/>
  <c r="F546" i="32"/>
  <c r="F593" i="32"/>
  <c r="F416" i="32"/>
  <c r="F451" i="32"/>
  <c r="F501" i="32"/>
  <c r="F210" i="32"/>
  <c r="H246" i="32"/>
  <c r="H258" i="32"/>
  <c r="F294" i="32"/>
  <c r="F322" i="32"/>
  <c r="D181" i="32"/>
  <c r="F246" i="32" s="1"/>
  <c r="F250" i="32"/>
  <c r="F318" i="32"/>
  <c r="F338" i="32"/>
  <c r="F342" i="32"/>
  <c r="F350" i="32"/>
  <c r="H173" i="32"/>
  <c r="F89" i="32"/>
  <c r="F97" i="32"/>
  <c r="F125" i="32"/>
  <c r="F149" i="32"/>
  <c r="F165" i="32"/>
  <c r="F169" i="32"/>
  <c r="D76" i="32"/>
  <c r="F141" i="32" s="1"/>
  <c r="F93" i="32"/>
  <c r="H167" i="32"/>
  <c r="H149" i="32"/>
  <c r="H67" i="32"/>
  <c r="F65" i="32"/>
  <c r="F25" i="32"/>
  <c r="F28" i="32"/>
  <c r="F32" i="32"/>
  <c r="H40" i="32"/>
  <c r="H44" i="32"/>
  <c r="F48" i="32"/>
  <c r="F52" i="32"/>
  <c r="F60" i="32"/>
  <c r="H48" i="32"/>
  <c r="F38" i="32"/>
  <c r="F197" i="30"/>
  <c r="F293" i="30"/>
  <c r="H364" i="30"/>
  <c r="H26" i="26"/>
  <c r="H26" i="28"/>
  <c r="F50" i="28"/>
  <c r="F139" i="30"/>
  <c r="H253" i="31"/>
  <c r="H295" i="31"/>
  <c r="H468" i="31"/>
  <c r="H553" i="31"/>
  <c r="F254" i="31"/>
  <c r="F447" i="26"/>
  <c r="D9" i="27"/>
  <c r="H603" i="27"/>
  <c r="H422" i="29"/>
  <c r="H438" i="29"/>
  <c r="H148" i="30"/>
  <c r="F200" i="30"/>
  <c r="F222" i="30"/>
  <c r="F228" i="30"/>
  <c r="F378" i="30"/>
  <c r="F401" i="30"/>
  <c r="H469" i="30"/>
  <c r="H584" i="30"/>
  <c r="H82" i="31"/>
  <c r="H112" i="31"/>
  <c r="F201" i="31"/>
  <c r="F209" i="31"/>
  <c r="F211" i="31"/>
  <c r="H236" i="31"/>
  <c r="F260" i="31"/>
  <c r="F267" i="31"/>
  <c r="H332" i="31"/>
  <c r="H380" i="31"/>
  <c r="F398" i="31"/>
  <c r="F456" i="31"/>
  <c r="F508" i="31"/>
  <c r="H533" i="31"/>
  <c r="H540" i="31"/>
  <c r="F561" i="31"/>
  <c r="H566" i="31"/>
  <c r="F576" i="31"/>
  <c r="F129" i="31"/>
  <c r="F125" i="31"/>
  <c r="F463" i="31"/>
  <c r="F423" i="31"/>
  <c r="F367" i="31"/>
  <c r="H629" i="31"/>
  <c r="F614" i="31"/>
  <c r="G606" i="31"/>
  <c r="G626" i="31"/>
  <c r="H626" i="31" s="1"/>
  <c r="F605" i="31"/>
  <c r="F613" i="31"/>
  <c r="H547" i="31"/>
  <c r="F365" i="31"/>
  <c r="F379" i="31"/>
  <c r="F416" i="31"/>
  <c r="F467" i="31"/>
  <c r="F483" i="31"/>
  <c r="F485" i="31"/>
  <c r="F491" i="31"/>
  <c r="F499" i="31"/>
  <c r="F507" i="31"/>
  <c r="F511" i="31"/>
  <c r="H518" i="31"/>
  <c r="F519" i="31"/>
  <c r="H522" i="31"/>
  <c r="F523" i="31"/>
  <c r="F539" i="31"/>
  <c r="F543" i="31"/>
  <c r="F547" i="31"/>
  <c r="F583" i="31"/>
  <c r="F587" i="31"/>
  <c r="F591" i="31"/>
  <c r="H519" i="31"/>
  <c r="H523" i="31"/>
  <c r="H543" i="31"/>
  <c r="H367" i="31"/>
  <c r="F372" i="31"/>
  <c r="F378" i="31"/>
  <c r="F399" i="31"/>
  <c r="F403" i="31"/>
  <c r="H406" i="31"/>
  <c r="F407" i="31"/>
  <c r="H423" i="31"/>
  <c r="H435" i="31"/>
  <c r="F449" i="31"/>
  <c r="H463" i="31"/>
  <c r="H465" i="31"/>
  <c r="F472" i="31"/>
  <c r="F476" i="31"/>
  <c r="H479" i="31"/>
  <c r="H493" i="31"/>
  <c r="F504" i="31"/>
  <c r="F528" i="31"/>
  <c r="F575" i="31"/>
  <c r="H539" i="31"/>
  <c r="H391" i="31"/>
  <c r="H471" i="31"/>
  <c r="H500" i="31"/>
  <c r="H551" i="31"/>
  <c r="F186" i="31"/>
  <c r="F206" i="31"/>
  <c r="F218" i="31"/>
  <c r="H242" i="31"/>
  <c r="F246" i="31"/>
  <c r="H250" i="31"/>
  <c r="F290" i="31"/>
  <c r="F330" i="31"/>
  <c r="F334" i="31"/>
  <c r="F354" i="31"/>
  <c r="F194" i="31"/>
  <c r="F202" i="31"/>
  <c r="F222" i="31"/>
  <c r="F226" i="31"/>
  <c r="F234" i="31"/>
  <c r="F242" i="31"/>
  <c r="F245" i="31"/>
  <c r="F250" i="31"/>
  <c r="F258" i="31"/>
  <c r="F262" i="31"/>
  <c r="F266" i="31"/>
  <c r="F274" i="31"/>
  <c r="F318" i="31"/>
  <c r="F338" i="31"/>
  <c r="F350" i="31"/>
  <c r="F197" i="31"/>
  <c r="F219" i="31"/>
  <c r="F221" i="31"/>
  <c r="F261" i="31"/>
  <c r="F317" i="31"/>
  <c r="D11" i="31"/>
  <c r="F85" i="31"/>
  <c r="F119" i="31"/>
  <c r="F133" i="31"/>
  <c r="F137" i="31"/>
  <c r="F145" i="31"/>
  <c r="F149" i="31"/>
  <c r="H141" i="31"/>
  <c r="F89" i="31"/>
  <c r="F97" i="31"/>
  <c r="F154" i="31"/>
  <c r="F157" i="31"/>
  <c r="F169" i="31"/>
  <c r="F164" i="31"/>
  <c r="F123" i="31"/>
  <c r="F49" i="31"/>
  <c r="F25" i="31"/>
  <c r="F40" i="31"/>
  <c r="F44" i="31"/>
  <c r="F48" i="31"/>
  <c r="F56" i="31"/>
  <c r="F24" i="31"/>
  <c r="H57" i="29"/>
  <c r="H35" i="29"/>
  <c r="F54" i="30"/>
  <c r="H69" i="30"/>
  <c r="H144" i="30"/>
  <c r="F382" i="30"/>
  <c r="F398" i="30"/>
  <c r="F460" i="30"/>
  <c r="H465" i="30"/>
  <c r="H561" i="30"/>
  <c r="F562" i="30"/>
  <c r="F570" i="30"/>
  <c r="F576" i="30"/>
  <c r="F622" i="30"/>
  <c r="F519" i="30"/>
  <c r="H55" i="29"/>
  <c r="H70" i="29"/>
  <c r="F125" i="29"/>
  <c r="H384" i="29"/>
  <c r="H65" i="30"/>
  <c r="H100" i="30"/>
  <c r="F101" i="30"/>
  <c r="F108" i="30"/>
  <c r="F122" i="30"/>
  <c r="F190" i="30"/>
  <c r="F368" i="30"/>
  <c r="F397" i="30"/>
  <c r="F425" i="30"/>
  <c r="F453" i="30"/>
  <c r="F482" i="30"/>
  <c r="H54" i="29"/>
  <c r="F79" i="29"/>
  <c r="F96" i="29"/>
  <c r="H92" i="30"/>
  <c r="F364" i="30"/>
  <c r="F400" i="30"/>
  <c r="F410" i="30"/>
  <c r="F437" i="30"/>
  <c r="H556" i="30"/>
  <c r="H609" i="30"/>
  <c r="F610" i="30"/>
  <c r="H613" i="30"/>
  <c r="F620" i="30"/>
  <c r="F629" i="30"/>
  <c r="F626" i="30"/>
  <c r="F387" i="30"/>
  <c r="F391" i="30"/>
  <c r="H403" i="30"/>
  <c r="F407" i="30"/>
  <c r="F447" i="30"/>
  <c r="F495" i="30"/>
  <c r="F531" i="30"/>
  <c r="F535" i="30"/>
  <c r="F575" i="30"/>
  <c r="H367" i="30"/>
  <c r="F375" i="30"/>
  <c r="H380" i="30"/>
  <c r="F383" i="30"/>
  <c r="F386" i="30"/>
  <c r="F399" i="30"/>
  <c r="F403" i="30"/>
  <c r="F419" i="30"/>
  <c r="F423" i="30"/>
  <c r="F443" i="30"/>
  <c r="H449" i="30"/>
  <c r="F455" i="30"/>
  <c r="F459" i="30"/>
  <c r="H461" i="30"/>
  <c r="F472" i="30"/>
  <c r="F479" i="30"/>
  <c r="F487" i="30"/>
  <c r="F491" i="30"/>
  <c r="F502" i="30"/>
  <c r="F507" i="30"/>
  <c r="H512" i="30"/>
  <c r="F516" i="30"/>
  <c r="F530" i="30"/>
  <c r="H540" i="30"/>
  <c r="H544" i="30"/>
  <c r="H548" i="30"/>
  <c r="F556" i="30"/>
  <c r="F569" i="30"/>
  <c r="F574" i="30"/>
  <c r="F581" i="30"/>
  <c r="F591" i="30"/>
  <c r="F595" i="30"/>
  <c r="F374" i="30"/>
  <c r="F458" i="30"/>
  <c r="F474" i="30"/>
  <c r="F198" i="30"/>
  <c r="F209" i="30"/>
  <c r="F230" i="30"/>
  <c r="F234" i="30"/>
  <c r="F238" i="30"/>
  <c r="F242" i="30"/>
  <c r="F250" i="30"/>
  <c r="F302" i="30"/>
  <c r="F334" i="30"/>
  <c r="F338" i="30"/>
  <c r="F342" i="30"/>
  <c r="F346" i="30"/>
  <c r="F182" i="30"/>
  <c r="F186" i="30"/>
  <c r="F226" i="30"/>
  <c r="F241" i="30"/>
  <c r="F286" i="30"/>
  <c r="F92" i="30"/>
  <c r="F95" i="30"/>
  <c r="F98" i="30"/>
  <c r="F105" i="30"/>
  <c r="F125" i="30"/>
  <c r="F129" i="30"/>
  <c r="F121" i="30"/>
  <c r="F81" i="30"/>
  <c r="F85" i="30"/>
  <c r="F109" i="30"/>
  <c r="F111" i="30"/>
  <c r="F118" i="30"/>
  <c r="H121" i="30"/>
  <c r="F124" i="30"/>
  <c r="F76" i="30"/>
  <c r="H89" i="30"/>
  <c r="H93" i="30"/>
  <c r="F94" i="30"/>
  <c r="H101" i="30"/>
  <c r="F106" i="30"/>
  <c r="H108" i="30"/>
  <c r="H141" i="30"/>
  <c r="F77" i="30"/>
  <c r="F24" i="30"/>
  <c r="F28" i="30"/>
  <c r="F39" i="30"/>
  <c r="F30" i="30"/>
  <c r="H35" i="30"/>
  <c r="F52" i="30"/>
  <c r="F56" i="30"/>
  <c r="F60" i="30"/>
  <c r="H38" i="28"/>
  <c r="H110" i="28"/>
  <c r="F141" i="28"/>
  <c r="H252" i="28"/>
  <c r="H260" i="28"/>
  <c r="H268" i="28"/>
  <c r="H276" i="28"/>
  <c r="H284" i="28"/>
  <c r="H308" i="28"/>
  <c r="H26" i="29"/>
  <c r="H51" i="29"/>
  <c r="H58" i="29"/>
  <c r="H409" i="29"/>
  <c r="F566" i="29"/>
  <c r="F121" i="29"/>
  <c r="D601" i="29"/>
  <c r="F619" i="29" s="1"/>
  <c r="F228" i="24"/>
  <c r="H208" i="27"/>
  <c r="H335" i="29"/>
  <c r="H623" i="29"/>
  <c r="F160" i="29"/>
  <c r="F108" i="29"/>
  <c r="F84" i="29"/>
  <c r="F202" i="24"/>
  <c r="H20" i="27"/>
  <c r="F54" i="28"/>
  <c r="F79" i="28"/>
  <c r="H227" i="28"/>
  <c r="H229" i="28"/>
  <c r="H248" i="28"/>
  <c r="H31" i="29"/>
  <c r="H66" i="29"/>
  <c r="F400" i="29"/>
  <c r="F450" i="29"/>
  <c r="F454" i="29"/>
  <c r="F567" i="29"/>
  <c r="F354" i="29"/>
  <c r="F258" i="29"/>
  <c r="F625" i="29"/>
  <c r="H387" i="29"/>
  <c r="F399" i="29"/>
  <c r="H403" i="29"/>
  <c r="F423" i="29"/>
  <c r="H435" i="29"/>
  <c r="F515" i="29"/>
  <c r="F563" i="29"/>
  <c r="F373" i="29"/>
  <c r="H378" i="29"/>
  <c r="F391" i="29"/>
  <c r="H398" i="29"/>
  <c r="F403" i="29"/>
  <c r="F405" i="29"/>
  <c r="F411" i="29"/>
  <c r="F431" i="29"/>
  <c r="F435" i="29"/>
  <c r="F479" i="29"/>
  <c r="F520" i="29"/>
  <c r="F527" i="29"/>
  <c r="F551" i="29"/>
  <c r="F575" i="29"/>
  <c r="F542" i="29"/>
  <c r="F544" i="29"/>
  <c r="H547" i="29"/>
  <c r="F548" i="29"/>
  <c r="H567" i="29"/>
  <c r="D12" i="29"/>
  <c r="F217" i="29"/>
  <c r="F184" i="29"/>
  <c r="F246" i="29"/>
  <c r="F250" i="29"/>
  <c r="F262" i="29"/>
  <c r="F268" i="29"/>
  <c r="F278" i="29"/>
  <c r="H287" i="29"/>
  <c r="F290" i="29"/>
  <c r="F300" i="29"/>
  <c r="H328" i="29"/>
  <c r="H332" i="29"/>
  <c r="F335" i="29"/>
  <c r="F255" i="29"/>
  <c r="F230" i="29"/>
  <c r="F238" i="29"/>
  <c r="F243" i="29"/>
  <c r="F259" i="29"/>
  <c r="F261" i="29"/>
  <c r="F277" i="29"/>
  <c r="F287" i="29"/>
  <c r="F292" i="29"/>
  <c r="F322" i="29"/>
  <c r="F326" i="29"/>
  <c r="F330" i="29"/>
  <c r="F334" i="29"/>
  <c r="F346" i="29"/>
  <c r="F352" i="29"/>
  <c r="F351" i="29"/>
  <c r="F164" i="29"/>
  <c r="F85" i="29"/>
  <c r="F89" i="29"/>
  <c r="F105" i="29"/>
  <c r="F117" i="29"/>
  <c r="H135" i="29"/>
  <c r="F149" i="29"/>
  <c r="H166" i="29"/>
  <c r="H170" i="29"/>
  <c r="F173" i="29"/>
  <c r="H152" i="29"/>
  <c r="F163" i="29"/>
  <c r="H165" i="29"/>
  <c r="H169" i="29"/>
  <c r="H175" i="29"/>
  <c r="F27" i="29"/>
  <c r="F39" i="29"/>
  <c r="F56" i="29"/>
  <c r="F59" i="29"/>
  <c r="G60" i="29"/>
  <c r="H60" i="29" s="1"/>
  <c r="F24" i="29"/>
  <c r="F32" i="29"/>
  <c r="F70" i="29"/>
  <c r="F54" i="29"/>
  <c r="F528" i="27"/>
  <c r="F105" i="28"/>
  <c r="F495" i="28"/>
  <c r="F421" i="27"/>
  <c r="F425" i="28"/>
  <c r="F445" i="28"/>
  <c r="H22" i="26"/>
  <c r="H25" i="26"/>
  <c r="F30" i="27"/>
  <c r="H37" i="27"/>
  <c r="F69" i="27"/>
  <c r="H78" i="27"/>
  <c r="F166" i="27"/>
  <c r="F560" i="27"/>
  <c r="H607" i="27"/>
  <c r="H77" i="28"/>
  <c r="H511" i="25"/>
  <c r="H527" i="25"/>
  <c r="D11" i="27"/>
  <c r="G11" i="27" s="1"/>
  <c r="F78" i="27"/>
  <c r="F33" i="28"/>
  <c r="H138" i="28"/>
  <c r="H256" i="28"/>
  <c r="H264" i="28"/>
  <c r="H272" i="28"/>
  <c r="H280" i="28"/>
  <c r="H328" i="28"/>
  <c r="H602" i="28"/>
  <c r="H609" i="28"/>
  <c r="H616" i="28"/>
  <c r="H607" i="28"/>
  <c r="H624" i="28"/>
  <c r="G591" i="28"/>
  <c r="H591" i="28" s="1"/>
  <c r="F591" i="28"/>
  <c r="F543" i="28"/>
  <c r="G543" i="28"/>
  <c r="H543" i="28" s="1"/>
  <c r="G507" i="28"/>
  <c r="F507" i="28"/>
  <c r="F499" i="28"/>
  <c r="G499" i="28"/>
  <c r="H499" i="28" s="1"/>
  <c r="G487" i="28"/>
  <c r="H487" i="28" s="1"/>
  <c r="F487" i="28"/>
  <c r="G463" i="28"/>
  <c r="H463" i="28" s="1"/>
  <c r="F463" i="28"/>
  <c r="G451" i="28"/>
  <c r="H451" i="28" s="1"/>
  <c r="F451" i="28"/>
  <c r="G435" i="28"/>
  <c r="H435" i="28" s="1"/>
  <c r="F435" i="28"/>
  <c r="F391" i="28"/>
  <c r="F423" i="28"/>
  <c r="F483" i="28"/>
  <c r="G491" i="28"/>
  <c r="H491" i="28" s="1"/>
  <c r="F515" i="28"/>
  <c r="G527" i="28"/>
  <c r="G555" i="28"/>
  <c r="F551" i="28"/>
  <c r="G551" i="28"/>
  <c r="H551" i="28" s="1"/>
  <c r="G471" i="28"/>
  <c r="F471" i="28"/>
  <c r="G459" i="28"/>
  <c r="H459" i="28" s="1"/>
  <c r="F459" i="28"/>
  <c r="G447" i="28"/>
  <c r="F447" i="28"/>
  <c r="G367" i="28"/>
  <c r="H367" i="28" s="1"/>
  <c r="F367" i="28"/>
  <c r="F403" i="28"/>
  <c r="F443" i="28"/>
  <c r="G523" i="28"/>
  <c r="H523" i="28" s="1"/>
  <c r="F563" i="28"/>
  <c r="G571" i="28"/>
  <c r="F595" i="28"/>
  <c r="G595" i="28"/>
  <c r="F547" i="28"/>
  <c r="G547" i="28"/>
  <c r="G539" i="28"/>
  <c r="F539" i="28"/>
  <c r="G479" i="28"/>
  <c r="H479" i="28" s="1"/>
  <c r="F479" i="28"/>
  <c r="G467" i="28"/>
  <c r="H467" i="28" s="1"/>
  <c r="F467" i="28"/>
  <c r="G455" i="28"/>
  <c r="H455" i="28" s="1"/>
  <c r="F455" i="28"/>
  <c r="G431" i="28"/>
  <c r="F431" i="28"/>
  <c r="F407" i="28"/>
  <c r="G503" i="28"/>
  <c r="F511" i="28"/>
  <c r="G535" i="28"/>
  <c r="H535" i="28" s="1"/>
  <c r="G567" i="28"/>
  <c r="F587" i="28"/>
  <c r="F389" i="28"/>
  <c r="H395" i="28"/>
  <c r="F402" i="28"/>
  <c r="F406" i="28"/>
  <c r="F422" i="28"/>
  <c r="H430" i="28"/>
  <c r="H434" i="28"/>
  <c r="H450" i="28"/>
  <c r="H454" i="28"/>
  <c r="H458" i="28"/>
  <c r="H462" i="28"/>
  <c r="H466" i="28"/>
  <c r="H470" i="28"/>
  <c r="F474" i="28"/>
  <c r="H495" i="28"/>
  <c r="F538" i="28"/>
  <c r="F542" i="28"/>
  <c r="F546" i="28"/>
  <c r="F550" i="28"/>
  <c r="H590" i="28"/>
  <c r="H594" i="28"/>
  <c r="H375" i="28"/>
  <c r="H379" i="28"/>
  <c r="H383" i="28"/>
  <c r="H386" i="28"/>
  <c r="H411" i="28"/>
  <c r="H418" i="28"/>
  <c r="F424" i="28"/>
  <c r="H426" i="28"/>
  <c r="H439" i="28"/>
  <c r="H443" i="28"/>
  <c r="H446" i="28"/>
  <c r="H478" i="28"/>
  <c r="H511" i="28"/>
  <c r="H515" i="28"/>
  <c r="H519" i="28"/>
  <c r="H522" i="28"/>
  <c r="H526" i="28"/>
  <c r="H530" i="28"/>
  <c r="H534" i="28"/>
  <c r="H589" i="28"/>
  <c r="H593" i="28"/>
  <c r="F209" i="28"/>
  <c r="F215" i="28"/>
  <c r="F222" i="28"/>
  <c r="F226" i="28"/>
  <c r="F234" i="28"/>
  <c r="F241" i="28"/>
  <c r="F251" i="28"/>
  <c r="F202" i="28"/>
  <c r="F206" i="28"/>
  <c r="H217" i="28"/>
  <c r="F250" i="28"/>
  <c r="F254" i="28"/>
  <c r="F258" i="28"/>
  <c r="F262" i="28"/>
  <c r="F266" i="28"/>
  <c r="F270" i="28"/>
  <c r="F274" i="28"/>
  <c r="F278" i="28"/>
  <c r="F282" i="28"/>
  <c r="H291" i="28"/>
  <c r="H295" i="28"/>
  <c r="H302" i="28"/>
  <c r="F306" i="28"/>
  <c r="H309" i="28"/>
  <c r="F310" i="28"/>
  <c r="F330" i="28"/>
  <c r="F336" i="28"/>
  <c r="F340" i="28"/>
  <c r="H210" i="28"/>
  <c r="F235" i="28"/>
  <c r="H238" i="28"/>
  <c r="H242" i="28"/>
  <c r="H246" i="28"/>
  <c r="H314" i="28"/>
  <c r="H318" i="28"/>
  <c r="H322" i="28"/>
  <c r="H334" i="28"/>
  <c r="H338" i="28"/>
  <c r="H342" i="28"/>
  <c r="H346" i="28"/>
  <c r="H350" i="28"/>
  <c r="H153" i="28"/>
  <c r="H85" i="28"/>
  <c r="H89" i="28"/>
  <c r="F93" i="28"/>
  <c r="F100" i="28"/>
  <c r="H109" i="28"/>
  <c r="H126" i="28"/>
  <c r="H129" i="28"/>
  <c r="H137" i="28"/>
  <c r="H149" i="28"/>
  <c r="F153" i="28"/>
  <c r="F157" i="28"/>
  <c r="F169" i="28"/>
  <c r="F80" i="28"/>
  <c r="F85" i="28"/>
  <c r="F89" i="28"/>
  <c r="F92" i="28"/>
  <c r="F109" i="28"/>
  <c r="F129" i="28"/>
  <c r="F137" i="28"/>
  <c r="F149" i="28"/>
  <c r="H174" i="28"/>
  <c r="F165" i="28"/>
  <c r="F84" i="28"/>
  <c r="F128" i="28"/>
  <c r="F136" i="28"/>
  <c r="F139" i="28"/>
  <c r="F142" i="28"/>
  <c r="F148" i="28"/>
  <c r="D10" i="28"/>
  <c r="F27" i="28"/>
  <c r="H32" i="28"/>
  <c r="H56" i="28"/>
  <c r="H60" i="28"/>
  <c r="F68" i="28"/>
  <c r="F23" i="28"/>
  <c r="F32" i="28"/>
  <c r="F56" i="28"/>
  <c r="F60" i="28"/>
  <c r="F67" i="28"/>
  <c r="F386" i="25"/>
  <c r="F585" i="25"/>
  <c r="F145" i="27"/>
  <c r="F85" i="27"/>
  <c r="D601" i="27"/>
  <c r="F622" i="27" s="1"/>
  <c r="F485" i="25"/>
  <c r="H263" i="26"/>
  <c r="H312" i="26"/>
  <c r="H33" i="27"/>
  <c r="H108" i="27"/>
  <c r="F141" i="27"/>
  <c r="H204" i="27"/>
  <c r="H381" i="27"/>
  <c r="F532" i="27"/>
  <c r="F536" i="27"/>
  <c r="F44" i="27"/>
  <c r="H458" i="24"/>
  <c r="D13" i="26"/>
  <c r="H281" i="26"/>
  <c r="F25" i="27"/>
  <c r="H27" i="27"/>
  <c r="F62" i="27"/>
  <c r="F95" i="27"/>
  <c r="F122" i="27"/>
  <c r="F137" i="27"/>
  <c r="H187" i="27"/>
  <c r="H275" i="27"/>
  <c r="F381" i="27"/>
  <c r="F420" i="27"/>
  <c r="F436" i="27"/>
  <c r="F473" i="27"/>
  <c r="F513" i="27"/>
  <c r="F589" i="27"/>
  <c r="H593" i="27"/>
  <c r="H627" i="27"/>
  <c r="H191" i="25"/>
  <c r="F369" i="25"/>
  <c r="F508" i="25"/>
  <c r="H220" i="27"/>
  <c r="H404" i="27"/>
  <c r="F258" i="27"/>
  <c r="F190" i="27"/>
  <c r="F617" i="27"/>
  <c r="F604" i="27"/>
  <c r="G606" i="27"/>
  <c r="F626" i="27"/>
  <c r="H610" i="27"/>
  <c r="F391" i="27"/>
  <c r="F407" i="27"/>
  <c r="F423" i="27"/>
  <c r="F431" i="27"/>
  <c r="F435" i="27"/>
  <c r="F491" i="27"/>
  <c r="F495" i="27"/>
  <c r="F507" i="27"/>
  <c r="F539" i="27"/>
  <c r="F575" i="27"/>
  <c r="F583" i="27"/>
  <c r="F587" i="27"/>
  <c r="F591" i="27"/>
  <c r="H391" i="27"/>
  <c r="F367" i="27"/>
  <c r="F395" i="27"/>
  <c r="F403" i="27"/>
  <c r="F411" i="27"/>
  <c r="F449" i="27"/>
  <c r="F467" i="27"/>
  <c r="F482" i="27"/>
  <c r="F499" i="27"/>
  <c r="F506" i="27"/>
  <c r="F511" i="27"/>
  <c r="F534" i="27"/>
  <c r="F544" i="27"/>
  <c r="F564" i="27"/>
  <c r="H569" i="27"/>
  <c r="F582" i="27"/>
  <c r="F586" i="27"/>
  <c r="F370" i="27"/>
  <c r="F384" i="27"/>
  <c r="H421" i="27"/>
  <c r="H432" i="27"/>
  <c r="H436" i="27"/>
  <c r="H438" i="27"/>
  <c r="H451" i="27"/>
  <c r="H455" i="27"/>
  <c r="H459" i="27"/>
  <c r="F460" i="27"/>
  <c r="H463" i="27"/>
  <c r="H465" i="27"/>
  <c r="F537" i="27"/>
  <c r="F241" i="27"/>
  <c r="F279" i="27"/>
  <c r="F285" i="27"/>
  <c r="F293" i="27"/>
  <c r="F329" i="27"/>
  <c r="F208" i="27"/>
  <c r="F247" i="27"/>
  <c r="F263" i="27"/>
  <c r="F266" i="27"/>
  <c r="F269" i="27"/>
  <c r="F278" i="27"/>
  <c r="F281" i="27"/>
  <c r="F298" i="27"/>
  <c r="F300" i="27"/>
  <c r="F308" i="27"/>
  <c r="F318" i="27"/>
  <c r="F334" i="27"/>
  <c r="F340" i="27"/>
  <c r="F342" i="27"/>
  <c r="F345" i="27"/>
  <c r="F349" i="27"/>
  <c r="F211" i="27"/>
  <c r="F270" i="27"/>
  <c r="F282" i="27"/>
  <c r="F287" i="27"/>
  <c r="F301" i="27"/>
  <c r="F201" i="27"/>
  <c r="F203" i="27"/>
  <c r="F210" i="27"/>
  <c r="F212" i="27"/>
  <c r="F214" i="27"/>
  <c r="F222" i="27"/>
  <c r="F230" i="27"/>
  <c r="F234" i="27"/>
  <c r="F262" i="27"/>
  <c r="F280" i="27"/>
  <c r="F286" i="27"/>
  <c r="F304" i="27"/>
  <c r="F311" i="27"/>
  <c r="F320" i="27"/>
  <c r="F336" i="27"/>
  <c r="F194" i="27"/>
  <c r="F197" i="27"/>
  <c r="F213" i="27"/>
  <c r="F215" i="27"/>
  <c r="F218" i="27"/>
  <c r="F228" i="27"/>
  <c r="F305" i="27"/>
  <c r="F188" i="27"/>
  <c r="F200" i="27"/>
  <c r="F209" i="27"/>
  <c r="F216" i="27"/>
  <c r="H232" i="27"/>
  <c r="H252" i="27"/>
  <c r="F299" i="27"/>
  <c r="F317" i="27"/>
  <c r="F93" i="27"/>
  <c r="F97" i="27"/>
  <c r="F109" i="27"/>
  <c r="F117" i="27"/>
  <c r="F130" i="27"/>
  <c r="F134" i="27"/>
  <c r="F153" i="27"/>
  <c r="F157" i="27"/>
  <c r="F165" i="27"/>
  <c r="F169" i="27"/>
  <c r="F174" i="27"/>
  <c r="F96" i="27"/>
  <c r="F101" i="27"/>
  <c r="H107" i="27"/>
  <c r="F121" i="27"/>
  <c r="F129" i="27"/>
  <c r="F150" i="27"/>
  <c r="F156" i="27"/>
  <c r="F164" i="27"/>
  <c r="H167" i="27"/>
  <c r="F123" i="27"/>
  <c r="H24" i="27"/>
  <c r="F24" i="27"/>
  <c r="F27" i="27"/>
  <c r="F54" i="27"/>
  <c r="F61" i="27"/>
  <c r="F32" i="27"/>
  <c r="F36" i="27"/>
  <c r="F48" i="27"/>
  <c r="F371" i="26"/>
  <c r="F461" i="25"/>
  <c r="F568" i="25"/>
  <c r="H21" i="26"/>
  <c r="F103" i="26"/>
  <c r="F384" i="26"/>
  <c r="F506" i="26"/>
  <c r="H617" i="26"/>
  <c r="H69" i="24"/>
  <c r="F182" i="24"/>
  <c r="F211" i="24"/>
  <c r="F215" i="24"/>
  <c r="F325" i="24"/>
  <c r="F442" i="24"/>
  <c r="H469" i="24"/>
  <c r="F482" i="24"/>
  <c r="D12" i="25"/>
  <c r="G12" i="25" s="1"/>
  <c r="H12" i="25" s="1"/>
  <c r="H41" i="25"/>
  <c r="H45" i="25"/>
  <c r="H55" i="25"/>
  <c r="H59" i="25"/>
  <c r="H63" i="25"/>
  <c r="H67" i="25"/>
  <c r="F370" i="25"/>
  <c r="F375" i="25"/>
  <c r="F414" i="25"/>
  <c r="F428" i="25"/>
  <c r="F441" i="25"/>
  <c r="F500" i="25"/>
  <c r="H523" i="25"/>
  <c r="F572" i="25"/>
  <c r="F580" i="25"/>
  <c r="F588" i="25"/>
  <c r="H34" i="26"/>
  <c r="H46" i="26"/>
  <c r="H256" i="26"/>
  <c r="H316" i="26"/>
  <c r="F440" i="26"/>
  <c r="F469" i="24"/>
  <c r="F519" i="24"/>
  <c r="F144" i="26"/>
  <c r="F509" i="26"/>
  <c r="F610" i="26"/>
  <c r="F618" i="26"/>
  <c r="H623" i="26"/>
  <c r="H611" i="26"/>
  <c r="F383" i="26"/>
  <c r="F407" i="26"/>
  <c r="F433" i="26"/>
  <c r="F439" i="26"/>
  <c r="F461" i="26"/>
  <c r="F463" i="26"/>
  <c r="F483" i="26"/>
  <c r="F487" i="26"/>
  <c r="F491" i="26"/>
  <c r="H504" i="26"/>
  <c r="H511" i="26"/>
  <c r="H515" i="26"/>
  <c r="F539" i="26"/>
  <c r="F543" i="26"/>
  <c r="F547" i="26"/>
  <c r="F551" i="26"/>
  <c r="F553" i="26"/>
  <c r="F568" i="26"/>
  <c r="F582" i="26"/>
  <c r="F591" i="26"/>
  <c r="F595" i="26"/>
  <c r="F375" i="26"/>
  <c r="H380" i="26"/>
  <c r="F399" i="26"/>
  <c r="H423" i="26"/>
  <c r="F441" i="26"/>
  <c r="H444" i="26"/>
  <c r="H448" i="26"/>
  <c r="H452" i="26"/>
  <c r="H456" i="26"/>
  <c r="H460" i="26"/>
  <c r="F507" i="26"/>
  <c r="F511" i="26"/>
  <c r="F515" i="26"/>
  <c r="F523" i="26"/>
  <c r="F527" i="26"/>
  <c r="H532" i="26"/>
  <c r="F558" i="26"/>
  <c r="F571" i="26"/>
  <c r="F488" i="26"/>
  <c r="F510" i="26"/>
  <c r="F202" i="26"/>
  <c r="F300" i="26"/>
  <c r="H194" i="26"/>
  <c r="F196" i="26"/>
  <c r="F198" i="26"/>
  <c r="F226" i="26"/>
  <c r="H237" i="26"/>
  <c r="F238" i="26"/>
  <c r="H246" i="26"/>
  <c r="F254" i="26"/>
  <c r="H262" i="26"/>
  <c r="F266" i="26"/>
  <c r="F270" i="26"/>
  <c r="F274" i="26"/>
  <c r="H280" i="26"/>
  <c r="H284" i="26"/>
  <c r="F294" i="26"/>
  <c r="F306" i="26"/>
  <c r="F310" i="26"/>
  <c r="F322" i="26"/>
  <c r="F326" i="26"/>
  <c r="F338" i="26"/>
  <c r="H348" i="26"/>
  <c r="H351" i="26"/>
  <c r="H355" i="26"/>
  <c r="H238" i="26"/>
  <c r="H266" i="26"/>
  <c r="H270" i="26"/>
  <c r="H274" i="26"/>
  <c r="H294" i="26"/>
  <c r="H183" i="26"/>
  <c r="F194" i="26"/>
  <c r="F208" i="26"/>
  <c r="F237" i="26"/>
  <c r="F246" i="26"/>
  <c r="F262" i="26"/>
  <c r="F325" i="26"/>
  <c r="F342" i="26"/>
  <c r="F348" i="26"/>
  <c r="F288" i="26"/>
  <c r="F97" i="26"/>
  <c r="F117" i="26"/>
  <c r="F120" i="26"/>
  <c r="F125" i="26"/>
  <c r="F134" i="26"/>
  <c r="F105" i="26"/>
  <c r="F113" i="26"/>
  <c r="F122" i="26"/>
  <c r="F150" i="26"/>
  <c r="F164" i="26"/>
  <c r="F173" i="26"/>
  <c r="F95" i="26"/>
  <c r="F127" i="26"/>
  <c r="F28" i="26"/>
  <c r="F40" i="26"/>
  <c r="F68" i="26"/>
  <c r="F50" i="26"/>
  <c r="F30" i="26"/>
  <c r="F52" i="26"/>
  <c r="F56" i="26"/>
  <c r="F60" i="26"/>
  <c r="F64" i="26"/>
  <c r="D9" i="26"/>
  <c r="G9" i="26" s="1"/>
  <c r="G19" i="26"/>
  <c r="F29" i="26"/>
  <c r="F19" i="26"/>
  <c r="H536" i="24"/>
  <c r="H550" i="24"/>
  <c r="H31" i="25"/>
  <c r="H35" i="25"/>
  <c r="F286" i="25"/>
  <c r="H515" i="25"/>
  <c r="F113" i="25"/>
  <c r="F562" i="25"/>
  <c r="D601" i="25"/>
  <c r="F609" i="25" s="1"/>
  <c r="F586" i="22"/>
  <c r="H288" i="23"/>
  <c r="F51" i="24"/>
  <c r="F536" i="24"/>
  <c r="H540" i="24"/>
  <c r="F235" i="25"/>
  <c r="H399" i="25"/>
  <c r="F426" i="25"/>
  <c r="F451" i="25"/>
  <c r="F460" i="25"/>
  <c r="F472" i="25"/>
  <c r="F556" i="25"/>
  <c r="F469" i="25"/>
  <c r="F397" i="25"/>
  <c r="F393" i="25"/>
  <c r="H115" i="25"/>
  <c r="F186" i="25"/>
  <c r="F208" i="25"/>
  <c r="F191" i="25"/>
  <c r="F219" i="25"/>
  <c r="F317" i="25"/>
  <c r="F250" i="25"/>
  <c r="F626" i="25"/>
  <c r="H402" i="25"/>
  <c r="H406" i="25"/>
  <c r="H478" i="25"/>
  <c r="H482" i="25"/>
  <c r="H538" i="25"/>
  <c r="H542" i="25"/>
  <c r="F382" i="25"/>
  <c r="H385" i="25"/>
  <c r="F402" i="25"/>
  <c r="F406" i="25"/>
  <c r="F434" i="25"/>
  <c r="F454" i="25"/>
  <c r="H474" i="25"/>
  <c r="F478" i="25"/>
  <c r="F482" i="25"/>
  <c r="F494" i="25"/>
  <c r="F534" i="25"/>
  <c r="F538" i="25"/>
  <c r="F542" i="25"/>
  <c r="F546" i="25"/>
  <c r="F550" i="25"/>
  <c r="F570" i="25"/>
  <c r="F371" i="25"/>
  <c r="F374" i="25"/>
  <c r="F378" i="25"/>
  <c r="F385" i="25"/>
  <c r="F390" i="25"/>
  <c r="F394" i="25"/>
  <c r="F398" i="25"/>
  <c r="F401" i="25"/>
  <c r="F405" i="25"/>
  <c r="F409" i="25"/>
  <c r="F415" i="25"/>
  <c r="F427" i="25"/>
  <c r="F430" i="25"/>
  <c r="F433" i="25"/>
  <c r="F466" i="25"/>
  <c r="F470" i="25"/>
  <c r="F481" i="25"/>
  <c r="F484" i="25"/>
  <c r="F487" i="25"/>
  <c r="F493" i="25"/>
  <c r="F497" i="25"/>
  <c r="F510" i="25"/>
  <c r="F514" i="25"/>
  <c r="F518" i="25"/>
  <c r="F522" i="25"/>
  <c r="F526" i="25"/>
  <c r="F530" i="25"/>
  <c r="F533" i="25"/>
  <c r="F537" i="25"/>
  <c r="F541" i="25"/>
  <c r="F545" i="25"/>
  <c r="F549" i="25"/>
  <c r="F553" i="25"/>
  <c r="F557" i="25"/>
  <c r="F559" i="25"/>
  <c r="F583" i="25"/>
  <c r="H434" i="25"/>
  <c r="H534" i="25"/>
  <c r="H546" i="25"/>
  <c r="H550" i="25"/>
  <c r="H570" i="25"/>
  <c r="H403" i="25"/>
  <c r="H407" i="25"/>
  <c r="H443" i="25"/>
  <c r="H455" i="25"/>
  <c r="H479" i="25"/>
  <c r="H483" i="25"/>
  <c r="H486" i="25"/>
  <c r="H578" i="25"/>
  <c r="H590" i="25"/>
  <c r="H594" i="25"/>
  <c r="F363" i="25"/>
  <c r="H201" i="25"/>
  <c r="H205" i="25"/>
  <c r="F210" i="25"/>
  <c r="F222" i="25"/>
  <c r="F238" i="25"/>
  <c r="F242" i="25"/>
  <c r="F246" i="25"/>
  <c r="F330" i="25"/>
  <c r="F190" i="25"/>
  <c r="F194" i="25"/>
  <c r="F221" i="25"/>
  <c r="F224" i="25"/>
  <c r="F230" i="25"/>
  <c r="F234" i="25"/>
  <c r="F237" i="25"/>
  <c r="F241" i="25"/>
  <c r="F245" i="25"/>
  <c r="F254" i="25"/>
  <c r="F258" i="25"/>
  <c r="F262" i="25"/>
  <c r="F287" i="25"/>
  <c r="F294" i="25"/>
  <c r="F298" i="25"/>
  <c r="F300" i="25"/>
  <c r="F304" i="25"/>
  <c r="F306" i="25"/>
  <c r="F310" i="25"/>
  <c r="F322" i="25"/>
  <c r="F334" i="25"/>
  <c r="F338" i="25"/>
  <c r="F342" i="25"/>
  <c r="F346" i="25"/>
  <c r="F350" i="25"/>
  <c r="F354" i="25"/>
  <c r="H226" i="25"/>
  <c r="F118" i="25"/>
  <c r="F122" i="25"/>
  <c r="F173" i="25"/>
  <c r="F85" i="25"/>
  <c r="F89" i="25"/>
  <c r="F93" i="25"/>
  <c r="F97" i="25"/>
  <c r="F105" i="25"/>
  <c r="F107" i="25"/>
  <c r="F117" i="25"/>
  <c r="F125" i="25"/>
  <c r="F129" i="25"/>
  <c r="H135" i="25"/>
  <c r="F141" i="25"/>
  <c r="F96" i="25"/>
  <c r="H103" i="25"/>
  <c r="H38" i="25"/>
  <c r="F336" i="23"/>
  <c r="F511" i="24"/>
  <c r="F622" i="24"/>
  <c r="H307" i="22"/>
  <c r="H577" i="22"/>
  <c r="H219" i="23"/>
  <c r="F417" i="23"/>
  <c r="H22" i="24"/>
  <c r="H42" i="24"/>
  <c r="F213" i="24"/>
  <c r="H465" i="24"/>
  <c r="F492" i="24"/>
  <c r="F497" i="24"/>
  <c r="F540" i="24"/>
  <c r="F44" i="24"/>
  <c r="H510" i="22"/>
  <c r="H47" i="23"/>
  <c r="H84" i="23"/>
  <c r="H91" i="23"/>
  <c r="F183" i="23"/>
  <c r="H454" i="23"/>
  <c r="F61" i="24"/>
  <c r="H163" i="24"/>
  <c r="H556" i="24"/>
  <c r="F440" i="23"/>
  <c r="F24" i="24"/>
  <c r="F35" i="24"/>
  <c r="F314" i="24"/>
  <c r="F218" i="24"/>
  <c r="F606" i="24"/>
  <c r="D13" i="24"/>
  <c r="F601" i="24"/>
  <c r="F604" i="24"/>
  <c r="F616" i="24"/>
  <c r="F629" i="24"/>
  <c r="F610" i="24"/>
  <c r="F619" i="24"/>
  <c r="F626" i="24"/>
  <c r="F618" i="24"/>
  <c r="F603" i="24"/>
  <c r="F612" i="24"/>
  <c r="F615" i="24"/>
  <c r="F625" i="24"/>
  <c r="H376" i="24"/>
  <c r="H389" i="24"/>
  <c r="F399" i="24"/>
  <c r="F407" i="24"/>
  <c r="F411" i="24"/>
  <c r="F422" i="24"/>
  <c r="F439" i="24"/>
  <c r="H444" i="24"/>
  <c r="H448" i="24"/>
  <c r="F455" i="24"/>
  <c r="F457" i="24"/>
  <c r="F506" i="24"/>
  <c r="F526" i="24"/>
  <c r="F539" i="24"/>
  <c r="F543" i="24"/>
  <c r="F575" i="24"/>
  <c r="F595" i="24"/>
  <c r="H539" i="24"/>
  <c r="F367" i="24"/>
  <c r="H369" i="24"/>
  <c r="H388" i="24"/>
  <c r="F403" i="24"/>
  <c r="H418" i="24"/>
  <c r="H435" i="24"/>
  <c r="H443" i="24"/>
  <c r="H447" i="24"/>
  <c r="F461" i="24"/>
  <c r="F467" i="24"/>
  <c r="F471" i="24"/>
  <c r="F479" i="24"/>
  <c r="F483" i="24"/>
  <c r="F487" i="24"/>
  <c r="F491" i="24"/>
  <c r="F516" i="24"/>
  <c r="F551" i="24"/>
  <c r="H543" i="24"/>
  <c r="F537" i="24"/>
  <c r="F544" i="24"/>
  <c r="H563" i="24"/>
  <c r="H567" i="24"/>
  <c r="H576" i="24"/>
  <c r="H583" i="24"/>
  <c r="H587" i="24"/>
  <c r="F185" i="24"/>
  <c r="F206" i="24"/>
  <c r="F230" i="24"/>
  <c r="F234" i="24"/>
  <c r="F242" i="24"/>
  <c r="F260" i="24"/>
  <c r="F269" i="24"/>
  <c r="F290" i="24"/>
  <c r="F305" i="24"/>
  <c r="F308" i="24"/>
  <c r="H310" i="24"/>
  <c r="F313" i="24"/>
  <c r="F318" i="24"/>
  <c r="F334" i="24"/>
  <c r="H342" i="24"/>
  <c r="F188" i="24"/>
  <c r="F194" i="24"/>
  <c r="F196" i="24"/>
  <c r="F198" i="24"/>
  <c r="F210" i="24"/>
  <c r="F212" i="24"/>
  <c r="F214" i="24"/>
  <c r="F229" i="24"/>
  <c r="F238" i="24"/>
  <c r="F241" i="24"/>
  <c r="H244" i="24"/>
  <c r="F254" i="24"/>
  <c r="F284" i="24"/>
  <c r="F294" i="24"/>
  <c r="F310" i="24"/>
  <c r="F320" i="24"/>
  <c r="F330" i="24"/>
  <c r="F342" i="24"/>
  <c r="F348" i="24"/>
  <c r="F350" i="24"/>
  <c r="F356" i="24"/>
  <c r="D11" i="24"/>
  <c r="F248" i="24"/>
  <c r="F293" i="24"/>
  <c r="F304" i="24"/>
  <c r="F329" i="24"/>
  <c r="F130" i="24"/>
  <c r="F150" i="24"/>
  <c r="F96" i="24"/>
  <c r="F157" i="24"/>
  <c r="F165" i="24"/>
  <c r="F169" i="24"/>
  <c r="H86" i="24"/>
  <c r="F87" i="24"/>
  <c r="H89" i="24"/>
  <c r="F109" i="24"/>
  <c r="H114" i="24"/>
  <c r="F144" i="24"/>
  <c r="H148" i="24"/>
  <c r="F151" i="24"/>
  <c r="H157" i="24"/>
  <c r="F92" i="24"/>
  <c r="F60" i="24"/>
  <c r="F68" i="24"/>
  <c r="F48" i="24"/>
  <c r="F56" i="24"/>
  <c r="F59" i="24"/>
  <c r="F63" i="24"/>
  <c r="F25" i="24"/>
  <c r="F119" i="22"/>
  <c r="F571" i="23"/>
  <c r="F535" i="23"/>
  <c r="D601" i="23"/>
  <c r="D13" i="23" s="1"/>
  <c r="G13" i="23" s="1"/>
  <c r="D9" i="18"/>
  <c r="F427" i="20"/>
  <c r="H267" i="21"/>
  <c r="H275" i="21"/>
  <c r="H283" i="21"/>
  <c r="H373" i="21"/>
  <c r="F96" i="22"/>
  <c r="F99" i="22"/>
  <c r="F103" i="22"/>
  <c r="F111" i="22"/>
  <c r="F115" i="22"/>
  <c r="F139" i="22"/>
  <c r="F147" i="22"/>
  <c r="F151" i="22"/>
  <c r="F164" i="22"/>
  <c r="F440" i="22"/>
  <c r="F456" i="22"/>
  <c r="H55" i="23"/>
  <c r="F429" i="23"/>
  <c r="H206" i="20"/>
  <c r="H338" i="20"/>
  <c r="H344" i="20"/>
  <c r="H196" i="21"/>
  <c r="H199" i="21"/>
  <c r="H216" i="21"/>
  <c r="H611" i="21"/>
  <c r="F619" i="21"/>
  <c r="F78" i="22"/>
  <c r="F94" i="22"/>
  <c r="F388" i="22"/>
  <c r="F492" i="22"/>
  <c r="H533" i="22"/>
  <c r="F215" i="23"/>
  <c r="H458" i="23"/>
  <c r="F115" i="20"/>
  <c r="F83" i="22"/>
  <c r="F382" i="22"/>
  <c r="F462" i="22"/>
  <c r="F423" i="23"/>
  <c r="F458" i="23"/>
  <c r="F614" i="23"/>
  <c r="F626" i="23"/>
  <c r="H617" i="23"/>
  <c r="F383" i="23"/>
  <c r="F447" i="23"/>
  <c r="F467" i="23"/>
  <c r="F479" i="23"/>
  <c r="F483" i="23"/>
  <c r="F491" i="23"/>
  <c r="F511" i="23"/>
  <c r="F552" i="23"/>
  <c r="F367" i="23"/>
  <c r="F407" i="23"/>
  <c r="F431" i="23"/>
  <c r="F439" i="23"/>
  <c r="F478" i="23"/>
  <c r="F488" i="23"/>
  <c r="F499" i="23"/>
  <c r="H515" i="23"/>
  <c r="F519" i="23"/>
  <c r="F523" i="23"/>
  <c r="F527" i="23"/>
  <c r="F547" i="23"/>
  <c r="F551" i="23"/>
  <c r="H562" i="23"/>
  <c r="H567" i="23"/>
  <c r="F568" i="23"/>
  <c r="H571" i="23"/>
  <c r="F587" i="23"/>
  <c r="F579" i="23"/>
  <c r="F401" i="23"/>
  <c r="F474" i="23"/>
  <c r="F476" i="23"/>
  <c r="H495" i="23"/>
  <c r="H531" i="23"/>
  <c r="F194" i="23"/>
  <c r="F250" i="23"/>
  <c r="F262" i="23"/>
  <c r="F294" i="23"/>
  <c r="F322" i="23"/>
  <c r="F330" i="23"/>
  <c r="F342" i="23"/>
  <c r="F346" i="23"/>
  <c r="F210" i="23"/>
  <c r="F230" i="23"/>
  <c r="F234" i="23"/>
  <c r="F242" i="23"/>
  <c r="H247" i="23"/>
  <c r="F254" i="23"/>
  <c r="F258" i="23"/>
  <c r="F270" i="23"/>
  <c r="F290" i="23"/>
  <c r="F334" i="23"/>
  <c r="F338" i="23"/>
  <c r="H278" i="23"/>
  <c r="H282" i="23"/>
  <c r="H295" i="23"/>
  <c r="F333" i="23"/>
  <c r="F340" i="23"/>
  <c r="F97" i="23"/>
  <c r="F105" i="23"/>
  <c r="F119" i="23"/>
  <c r="F141" i="23"/>
  <c r="F89" i="23"/>
  <c r="F109" i="23"/>
  <c r="F117" i="23"/>
  <c r="F140" i="23"/>
  <c r="F149" i="23"/>
  <c r="F153" i="23"/>
  <c r="F157" i="23"/>
  <c r="F161" i="23"/>
  <c r="F165" i="23"/>
  <c r="F169" i="23"/>
  <c r="F32" i="23"/>
  <c r="F40" i="23"/>
  <c r="F52" i="23"/>
  <c r="H24" i="23"/>
  <c r="H59" i="23"/>
  <c r="F54" i="23"/>
  <c r="D9" i="23"/>
  <c r="G19" i="23"/>
  <c r="H19" i="23" s="1"/>
  <c r="G20" i="23"/>
  <c r="H20" i="23" s="1"/>
  <c r="F20" i="23"/>
  <c r="F249" i="22"/>
  <c r="F264" i="22"/>
  <c r="F319" i="22"/>
  <c r="F587" i="22"/>
  <c r="F555" i="22"/>
  <c r="F419" i="22"/>
  <c r="F371" i="22"/>
  <c r="D601" i="22"/>
  <c r="F629" i="22" s="1"/>
  <c r="H187" i="20"/>
  <c r="H205" i="20"/>
  <c r="F201" i="22"/>
  <c r="F259" i="22"/>
  <c r="F285" i="22"/>
  <c r="H312" i="22"/>
  <c r="F460" i="22"/>
  <c r="F484" i="22"/>
  <c r="F508" i="22"/>
  <c r="H573" i="22"/>
  <c r="F591" i="22"/>
  <c r="H609" i="22"/>
  <c r="F44" i="22"/>
  <c r="F32" i="22"/>
  <c r="F98" i="22"/>
  <c r="F107" i="22"/>
  <c r="F131" i="22"/>
  <c r="F133" i="22"/>
  <c r="F386" i="22"/>
  <c r="H412" i="22"/>
  <c r="F414" i="22"/>
  <c r="F464" i="22"/>
  <c r="F477" i="22"/>
  <c r="H482" i="22"/>
  <c r="F490" i="22"/>
  <c r="H513" i="22"/>
  <c r="F563" i="22"/>
  <c r="H324" i="22"/>
  <c r="H352" i="22"/>
  <c r="F377" i="22"/>
  <c r="F458" i="22"/>
  <c r="F480" i="22"/>
  <c r="F500" i="22"/>
  <c r="F520" i="22"/>
  <c r="F559" i="22"/>
  <c r="F569" i="22"/>
  <c r="H379" i="22"/>
  <c r="H527" i="22"/>
  <c r="D12" i="22"/>
  <c r="F368" i="22"/>
  <c r="F372" i="22"/>
  <c r="F379" i="22"/>
  <c r="F393" i="22"/>
  <c r="F395" i="22"/>
  <c r="F397" i="22"/>
  <c r="F399" i="22"/>
  <c r="F401" i="22"/>
  <c r="F404" i="22"/>
  <c r="F423" i="22"/>
  <c r="F425" i="22"/>
  <c r="F427" i="22"/>
  <c r="F435" i="22"/>
  <c r="F447" i="22"/>
  <c r="F467" i="22"/>
  <c r="F479" i="22"/>
  <c r="F487" i="22"/>
  <c r="F494" i="22"/>
  <c r="F505" i="22"/>
  <c r="F523" i="22"/>
  <c r="F527" i="22"/>
  <c r="F530" i="22"/>
  <c r="F535" i="22"/>
  <c r="F547" i="22"/>
  <c r="F551" i="22"/>
  <c r="F554" i="22"/>
  <c r="F582" i="22"/>
  <c r="F588" i="22"/>
  <c r="F374" i="22"/>
  <c r="F378" i="22"/>
  <c r="F385" i="22"/>
  <c r="F387" i="22"/>
  <c r="F389" i="22"/>
  <c r="F391" i="22"/>
  <c r="F403" i="22"/>
  <c r="F411" i="22"/>
  <c r="F417" i="22"/>
  <c r="F431" i="22"/>
  <c r="F434" i="22"/>
  <c r="F437" i="22"/>
  <c r="F443" i="22"/>
  <c r="F451" i="22"/>
  <c r="F455" i="22"/>
  <c r="F457" i="22"/>
  <c r="F459" i="22"/>
  <c r="F461" i="22"/>
  <c r="F463" i="22"/>
  <c r="F466" i="22"/>
  <c r="F472" i="22"/>
  <c r="F476" i="22"/>
  <c r="F478" i="22"/>
  <c r="F483" i="22"/>
  <c r="F485" i="22"/>
  <c r="F491" i="22"/>
  <c r="F499" i="22"/>
  <c r="F503" i="22"/>
  <c r="F507" i="22"/>
  <c r="F511" i="22"/>
  <c r="F516" i="22"/>
  <c r="F519" i="22"/>
  <c r="F558" i="22"/>
  <c r="F568" i="22"/>
  <c r="F572" i="22"/>
  <c r="F580" i="22"/>
  <c r="H479" i="22"/>
  <c r="H523" i="22"/>
  <c r="F394" i="22"/>
  <c r="F396" i="22"/>
  <c r="F424" i="22"/>
  <c r="F426" i="22"/>
  <c r="F428" i="22"/>
  <c r="F474" i="22"/>
  <c r="F498" i="22"/>
  <c r="F506" i="22"/>
  <c r="F521" i="22"/>
  <c r="F536" i="22"/>
  <c r="F552" i="22"/>
  <c r="H583" i="22"/>
  <c r="F589" i="22"/>
  <c r="F362" i="22"/>
  <c r="F363" i="22"/>
  <c r="F226" i="22"/>
  <c r="F238" i="22"/>
  <c r="H298" i="22"/>
  <c r="F310" i="22"/>
  <c r="F342" i="22"/>
  <c r="F346" i="22"/>
  <c r="F200" i="22"/>
  <c r="F204" i="22"/>
  <c r="F242" i="22"/>
  <c r="F266" i="22"/>
  <c r="F270" i="22"/>
  <c r="F294" i="22"/>
  <c r="F327" i="22"/>
  <c r="F345" i="22"/>
  <c r="F348" i="22"/>
  <c r="F351" i="22"/>
  <c r="F354" i="22"/>
  <c r="F237" i="22"/>
  <c r="H302" i="22"/>
  <c r="H319" i="22"/>
  <c r="H321" i="22"/>
  <c r="H326" i="22"/>
  <c r="H332" i="22"/>
  <c r="H343" i="22"/>
  <c r="G165" i="22"/>
  <c r="H165" i="22" s="1"/>
  <c r="H85" i="22"/>
  <c r="F95" i="22"/>
  <c r="H97" i="22"/>
  <c r="F104" i="22"/>
  <c r="F117" i="22"/>
  <c r="F123" i="22"/>
  <c r="F125" i="22"/>
  <c r="F129" i="22"/>
  <c r="F143" i="22"/>
  <c r="F150" i="22"/>
  <c r="F173" i="22"/>
  <c r="H90" i="22"/>
  <c r="H169" i="22"/>
  <c r="F85" i="22"/>
  <c r="H94" i="22"/>
  <c r="F97" i="22"/>
  <c r="F153" i="22"/>
  <c r="F76" i="22"/>
  <c r="F68" i="22"/>
  <c r="F35" i="22"/>
  <c r="F47" i="22"/>
  <c r="G48" i="22"/>
  <c r="H48" i="22" s="1"/>
  <c r="F55" i="22"/>
  <c r="G56" i="22"/>
  <c r="H56" i="22" s="1"/>
  <c r="F59" i="22"/>
  <c r="F62" i="22"/>
  <c r="G19" i="22"/>
  <c r="F622" i="21"/>
  <c r="F605" i="21"/>
  <c r="F610" i="21"/>
  <c r="F393" i="18"/>
  <c r="H90" i="19"/>
  <c r="H366" i="20"/>
  <c r="F517" i="20"/>
  <c r="H524" i="20"/>
  <c r="H592" i="20"/>
  <c r="H53" i="21"/>
  <c r="H69" i="21"/>
  <c r="F70" i="21"/>
  <c r="H219" i="21"/>
  <c r="H271" i="21"/>
  <c r="H279" i="21"/>
  <c r="F50" i="21"/>
  <c r="H288" i="21"/>
  <c r="H315" i="21"/>
  <c r="D12" i="18"/>
  <c r="G12" i="18" s="1"/>
  <c r="F209" i="20"/>
  <c r="F54" i="21"/>
  <c r="D76" i="21"/>
  <c r="F147" i="21" s="1"/>
  <c r="F617" i="21"/>
  <c r="F629" i="21"/>
  <c r="F604" i="21"/>
  <c r="F616" i="21"/>
  <c r="F612" i="21"/>
  <c r="F625" i="21"/>
  <c r="H608" i="21"/>
  <c r="H603" i="21"/>
  <c r="H607" i="21"/>
  <c r="F608" i="21"/>
  <c r="F611" i="21"/>
  <c r="F626" i="21"/>
  <c r="F618" i="21"/>
  <c r="F603" i="21"/>
  <c r="H459" i="21"/>
  <c r="F464" i="21"/>
  <c r="F570" i="21"/>
  <c r="F391" i="21"/>
  <c r="F407" i="21"/>
  <c r="F431" i="21"/>
  <c r="F435" i="21"/>
  <c r="F440" i="21"/>
  <c r="F447" i="21"/>
  <c r="F455" i="21"/>
  <c r="F459" i="21"/>
  <c r="F479" i="21"/>
  <c r="F511" i="21"/>
  <c r="F523" i="21"/>
  <c r="F527" i="21"/>
  <c r="F531" i="21"/>
  <c r="F591" i="21"/>
  <c r="F595" i="21"/>
  <c r="F456" i="21"/>
  <c r="F577" i="21"/>
  <c r="F367" i="21"/>
  <c r="F443" i="21"/>
  <c r="F463" i="21"/>
  <c r="F472" i="21"/>
  <c r="F489" i="21"/>
  <c r="F491" i="21"/>
  <c r="F530" i="21"/>
  <c r="F539" i="21"/>
  <c r="F543" i="21"/>
  <c r="F547" i="21"/>
  <c r="F551" i="21"/>
  <c r="F560" i="21"/>
  <c r="F568" i="21"/>
  <c r="F571" i="21"/>
  <c r="F562" i="21"/>
  <c r="F377" i="21"/>
  <c r="H398" i="21"/>
  <c r="F429" i="21"/>
  <c r="F462" i="21"/>
  <c r="F500" i="21"/>
  <c r="F521" i="21"/>
  <c r="F584" i="21"/>
  <c r="F188" i="21"/>
  <c r="F196" i="21"/>
  <c r="F210" i="21"/>
  <c r="F212" i="21"/>
  <c r="F216" i="21"/>
  <c r="F234" i="21"/>
  <c r="F241" i="21"/>
  <c r="F250" i="21"/>
  <c r="F299" i="21"/>
  <c r="F302" i="21"/>
  <c r="F305" i="21"/>
  <c r="F317" i="21"/>
  <c r="F349" i="21"/>
  <c r="F183" i="21"/>
  <c r="F202" i="21"/>
  <c r="H210" i="21"/>
  <c r="F228" i="21"/>
  <c r="F245" i="21"/>
  <c r="F254" i="21"/>
  <c r="F297" i="21"/>
  <c r="F184" i="21"/>
  <c r="F195" i="21"/>
  <c r="F198" i="21"/>
  <c r="F203" i="21"/>
  <c r="F209" i="21"/>
  <c r="F215" i="21"/>
  <c r="F218" i="21"/>
  <c r="F223" i="21"/>
  <c r="F230" i="21"/>
  <c r="F266" i="21"/>
  <c r="F270" i="21"/>
  <c r="F274" i="21"/>
  <c r="F278" i="21"/>
  <c r="F282" i="21"/>
  <c r="F292" i="21"/>
  <c r="F320" i="21"/>
  <c r="F330" i="21"/>
  <c r="F348" i="21"/>
  <c r="F194" i="21"/>
  <c r="F222" i="21"/>
  <c r="F264" i="21"/>
  <c r="F331" i="21"/>
  <c r="F191" i="21"/>
  <c r="F197" i="21"/>
  <c r="F200" i="21"/>
  <c r="F213" i="21"/>
  <c r="F220" i="21"/>
  <c r="F235" i="21"/>
  <c r="H242" i="21"/>
  <c r="F251" i="21"/>
  <c r="H254" i="21"/>
  <c r="H258" i="21"/>
  <c r="F173" i="21"/>
  <c r="F129" i="21"/>
  <c r="F149" i="21"/>
  <c r="F153" i="21"/>
  <c r="F157" i="21"/>
  <c r="F161" i="21"/>
  <c r="H86" i="21"/>
  <c r="H88" i="21"/>
  <c r="F89" i="21"/>
  <c r="H94" i="21"/>
  <c r="H102" i="21"/>
  <c r="H104" i="21"/>
  <c r="F105" i="21"/>
  <c r="F113" i="21"/>
  <c r="F141" i="21"/>
  <c r="F145" i="21"/>
  <c r="F24" i="21"/>
  <c r="F40" i="21"/>
  <c r="F44" i="21"/>
  <c r="F64" i="21"/>
  <c r="H22" i="21"/>
  <c r="F23" i="21"/>
  <c r="H26" i="21"/>
  <c r="H29" i="21"/>
  <c r="H32" i="21"/>
  <c r="F39" i="21"/>
  <c r="H42" i="21"/>
  <c r="F43" i="21"/>
  <c r="H49" i="21"/>
  <c r="F53" i="21"/>
  <c r="F56" i="21"/>
  <c r="F60" i="21"/>
  <c r="F67" i="21"/>
  <c r="H174" i="18"/>
  <c r="H335" i="18"/>
  <c r="H343" i="18"/>
  <c r="H424" i="19"/>
  <c r="H474" i="19"/>
  <c r="H510" i="19"/>
  <c r="H526" i="19"/>
  <c r="H542" i="19"/>
  <c r="F96" i="20"/>
  <c r="H306" i="20"/>
  <c r="H319" i="20"/>
  <c r="H326" i="20"/>
  <c r="F165" i="20"/>
  <c r="F141" i="20"/>
  <c r="F113" i="20"/>
  <c r="F399" i="20"/>
  <c r="D601" i="20"/>
  <c r="F611" i="20" s="1"/>
  <c r="H470" i="19"/>
  <c r="H480" i="19"/>
  <c r="H488" i="19"/>
  <c r="H496" i="19"/>
  <c r="H506" i="19"/>
  <c r="H522" i="19"/>
  <c r="H538" i="19"/>
  <c r="H554" i="19"/>
  <c r="H30" i="20"/>
  <c r="F81" i="20"/>
  <c r="F87" i="20"/>
  <c r="F107" i="20"/>
  <c r="F124" i="20"/>
  <c r="F472" i="20"/>
  <c r="H486" i="20"/>
  <c r="H496" i="20"/>
  <c r="H466" i="19"/>
  <c r="F469" i="20"/>
  <c r="H482" i="20"/>
  <c r="F629" i="20"/>
  <c r="F626" i="20"/>
  <c r="F378" i="20"/>
  <c r="F383" i="20"/>
  <c r="F393" i="20"/>
  <c r="F415" i="20"/>
  <c r="F425" i="20"/>
  <c r="F431" i="20"/>
  <c r="F442" i="20"/>
  <c r="F445" i="20"/>
  <c r="F447" i="20"/>
  <c r="F455" i="20"/>
  <c r="F479" i="20"/>
  <c r="F482" i="20"/>
  <c r="F490" i="20"/>
  <c r="F507" i="20"/>
  <c r="F509" i="20"/>
  <c r="F519" i="20"/>
  <c r="H523" i="20"/>
  <c r="H527" i="20"/>
  <c r="F568" i="20"/>
  <c r="F366" i="20"/>
  <c r="F385" i="20"/>
  <c r="F391" i="20"/>
  <c r="F405" i="20"/>
  <c r="F411" i="20"/>
  <c r="F423" i="20"/>
  <c r="F435" i="20"/>
  <c r="F454" i="20"/>
  <c r="F471" i="20"/>
  <c r="F475" i="20"/>
  <c r="F478" i="20"/>
  <c r="F485" i="20"/>
  <c r="F523" i="20"/>
  <c r="F545" i="20"/>
  <c r="F567" i="20"/>
  <c r="F377" i="20"/>
  <c r="F396" i="20"/>
  <c r="F417" i="20"/>
  <c r="F429" i="20"/>
  <c r="F461" i="20"/>
  <c r="F480" i="20"/>
  <c r="F363" i="20"/>
  <c r="F308" i="20"/>
  <c r="F311" i="20"/>
  <c r="F258" i="20"/>
  <c r="F300" i="20"/>
  <c r="F313" i="20"/>
  <c r="F315" i="20"/>
  <c r="F352" i="20"/>
  <c r="F260" i="20"/>
  <c r="F101" i="20"/>
  <c r="F105" i="20"/>
  <c r="F161" i="20"/>
  <c r="F85" i="20"/>
  <c r="F117" i="20"/>
  <c r="F119" i="20"/>
  <c r="H143" i="20"/>
  <c r="F153" i="20"/>
  <c r="F157" i="20"/>
  <c r="F169" i="20"/>
  <c r="F110" i="20"/>
  <c r="F134" i="20"/>
  <c r="F143" i="20"/>
  <c r="H68" i="20"/>
  <c r="F24" i="20"/>
  <c r="F36" i="20"/>
  <c r="F32" i="20"/>
  <c r="H60" i="20"/>
  <c r="H420" i="17"/>
  <c r="H252" i="18"/>
  <c r="H267" i="18"/>
  <c r="H420" i="19"/>
  <c r="H518" i="19"/>
  <c r="H534" i="19"/>
  <c r="H550" i="19"/>
  <c r="H364" i="19"/>
  <c r="F365" i="19"/>
  <c r="H476" i="19"/>
  <c r="H484" i="19"/>
  <c r="H492" i="19"/>
  <c r="H514" i="19"/>
  <c r="H530" i="19"/>
  <c r="H546" i="19"/>
  <c r="F81" i="19"/>
  <c r="F404" i="18"/>
  <c r="F516" i="18"/>
  <c r="F606" i="19"/>
  <c r="F626" i="19"/>
  <c r="F610" i="19"/>
  <c r="F614" i="19"/>
  <c r="F618" i="19"/>
  <c r="F621" i="19"/>
  <c r="G622" i="19"/>
  <c r="H622" i="19" s="1"/>
  <c r="F625" i="19"/>
  <c r="F629" i="19"/>
  <c r="F604" i="19"/>
  <c r="F619" i="19"/>
  <c r="H608" i="19"/>
  <c r="H612" i="19"/>
  <c r="H616" i="19"/>
  <c r="F367" i="19"/>
  <c r="F403" i="19"/>
  <c r="F427" i="19"/>
  <c r="F431" i="19"/>
  <c r="F435" i="19"/>
  <c r="F439" i="19"/>
  <c r="F443" i="19"/>
  <c r="F447" i="19"/>
  <c r="F451" i="19"/>
  <c r="F455" i="19"/>
  <c r="F459" i="19"/>
  <c r="F463" i="19"/>
  <c r="F466" i="19"/>
  <c r="F379" i="19"/>
  <c r="F395" i="19"/>
  <c r="F399" i="19"/>
  <c r="F411" i="19"/>
  <c r="F423" i="19"/>
  <c r="F426" i="19"/>
  <c r="F479" i="19"/>
  <c r="F483" i="19"/>
  <c r="F487" i="19"/>
  <c r="F491" i="19"/>
  <c r="F495" i="19"/>
  <c r="F499" i="19"/>
  <c r="F576" i="19"/>
  <c r="F583" i="19"/>
  <c r="F587" i="19"/>
  <c r="F591" i="19"/>
  <c r="F595" i="19"/>
  <c r="H383" i="19"/>
  <c r="H387" i="19"/>
  <c r="H391" i="19"/>
  <c r="F401" i="19"/>
  <c r="H503" i="19"/>
  <c r="F262" i="19"/>
  <c r="F270" i="19"/>
  <c r="F326" i="19"/>
  <c r="F330" i="19"/>
  <c r="F338" i="19"/>
  <c r="F346" i="19"/>
  <c r="F350" i="19"/>
  <c r="H183" i="19"/>
  <c r="H187" i="19"/>
  <c r="F226" i="19"/>
  <c r="F230" i="19"/>
  <c r="F234" i="19"/>
  <c r="H239" i="19"/>
  <c r="H243" i="19"/>
  <c r="H247" i="19"/>
  <c r="F250" i="19"/>
  <c r="F254" i="19"/>
  <c r="H260" i="19"/>
  <c r="F261" i="19"/>
  <c r="H264" i="19"/>
  <c r="F265" i="19"/>
  <c r="G266" i="19"/>
  <c r="H266" i="19" s="1"/>
  <c r="H268" i="19"/>
  <c r="F269" i="19"/>
  <c r="H272" i="19"/>
  <c r="F273" i="19"/>
  <c r="H275" i="19"/>
  <c r="H279" i="19"/>
  <c r="H283" i="19"/>
  <c r="F290" i="19"/>
  <c r="F294" i="19"/>
  <c r="F298" i="19"/>
  <c r="F302" i="19"/>
  <c r="F322" i="19"/>
  <c r="F325" i="19"/>
  <c r="F329" i="19"/>
  <c r="F333" i="19"/>
  <c r="G334" i="19"/>
  <c r="H334" i="19" s="1"/>
  <c r="F337" i="19"/>
  <c r="F341" i="19"/>
  <c r="G342" i="19"/>
  <c r="F345" i="19"/>
  <c r="F349" i="19"/>
  <c r="F353" i="19"/>
  <c r="G354" i="19"/>
  <c r="F186" i="19"/>
  <c r="F305" i="19"/>
  <c r="H224" i="19"/>
  <c r="H228" i="19"/>
  <c r="H232" i="19"/>
  <c r="F80" i="19"/>
  <c r="F92" i="19"/>
  <c r="H152" i="19"/>
  <c r="H156" i="19"/>
  <c r="F101" i="19"/>
  <c r="F109" i="19"/>
  <c r="F117" i="19"/>
  <c r="F121" i="19"/>
  <c r="F128" i="19"/>
  <c r="F141" i="19"/>
  <c r="F145" i="19"/>
  <c r="H81" i="19"/>
  <c r="F84" i="19"/>
  <c r="G85" i="19"/>
  <c r="F100" i="19"/>
  <c r="F104" i="19"/>
  <c r="G105" i="19"/>
  <c r="H105" i="19" s="1"/>
  <c r="F108" i="19"/>
  <c r="F112" i="19"/>
  <c r="G113" i="19"/>
  <c r="H113" i="19" s="1"/>
  <c r="F116" i="19"/>
  <c r="F120" i="19"/>
  <c r="F125" i="19"/>
  <c r="F133" i="19"/>
  <c r="F140" i="19"/>
  <c r="F148" i="19"/>
  <c r="G149" i="19"/>
  <c r="H149" i="19" s="1"/>
  <c r="F165" i="19"/>
  <c r="F169" i="19"/>
  <c r="F173" i="19"/>
  <c r="F106" i="19"/>
  <c r="H160" i="19"/>
  <c r="F143" i="19"/>
  <c r="F83" i="19"/>
  <c r="F119" i="19"/>
  <c r="H23" i="19"/>
  <c r="F24" i="19"/>
  <c r="F32" i="19"/>
  <c r="F36" i="19"/>
  <c r="F40" i="19"/>
  <c r="F44" i="19"/>
  <c r="F48" i="19"/>
  <c r="F52" i="19"/>
  <c r="F56" i="19"/>
  <c r="F60" i="19"/>
  <c r="H67" i="19"/>
  <c r="H34" i="19"/>
  <c r="H38" i="19"/>
  <c r="H42" i="19"/>
  <c r="H46" i="19"/>
  <c r="H50" i="19"/>
  <c r="H54" i="19"/>
  <c r="H58" i="19"/>
  <c r="H62" i="19"/>
  <c r="F68" i="19"/>
  <c r="F419" i="18"/>
  <c r="F437" i="18"/>
  <c r="F133" i="18"/>
  <c r="F129" i="18"/>
  <c r="F125" i="18"/>
  <c r="F395" i="18"/>
  <c r="F405" i="16"/>
  <c r="H493" i="16"/>
  <c r="F144" i="17"/>
  <c r="H336" i="17"/>
  <c r="H352" i="17"/>
  <c r="H424" i="17"/>
  <c r="H225" i="18"/>
  <c r="H339" i="18"/>
  <c r="H347" i="18"/>
  <c r="H244" i="15"/>
  <c r="H332" i="17"/>
  <c r="H348" i="17"/>
  <c r="H377" i="17"/>
  <c r="H256" i="18"/>
  <c r="H263" i="18"/>
  <c r="H271" i="18"/>
  <c r="H289" i="18"/>
  <c r="F401" i="18"/>
  <c r="F458" i="18"/>
  <c r="F480" i="18"/>
  <c r="F611" i="18"/>
  <c r="F290" i="18"/>
  <c r="F610" i="18"/>
  <c r="F622" i="18"/>
  <c r="F618" i="18"/>
  <c r="F403" i="18"/>
  <c r="F443" i="18"/>
  <c r="F511" i="18"/>
  <c r="F531" i="18"/>
  <c r="H367" i="18"/>
  <c r="G383" i="18"/>
  <c r="H383" i="18" s="1"/>
  <c r="F411" i="18"/>
  <c r="F431" i="18"/>
  <c r="F435" i="18"/>
  <c r="G439" i="18"/>
  <c r="H439" i="18" s="1"/>
  <c r="G447" i="18"/>
  <c r="H447" i="18" s="1"/>
  <c r="F460" i="18"/>
  <c r="F491" i="18"/>
  <c r="F499" i="18"/>
  <c r="G515" i="18"/>
  <c r="H515" i="18" s="1"/>
  <c r="F523" i="18"/>
  <c r="F527" i="18"/>
  <c r="G555" i="18"/>
  <c r="H555" i="18" s="1"/>
  <c r="G563" i="18"/>
  <c r="H563" i="18" s="1"/>
  <c r="G567" i="18"/>
  <c r="H567" i="18" s="1"/>
  <c r="F583" i="18"/>
  <c r="F587" i="18"/>
  <c r="F591" i="18"/>
  <c r="F595" i="18"/>
  <c r="H391" i="18"/>
  <c r="H440" i="18"/>
  <c r="H444" i="18"/>
  <c r="H448" i="18"/>
  <c r="H467" i="18"/>
  <c r="H471" i="18"/>
  <c r="H512" i="18"/>
  <c r="F363" i="18"/>
  <c r="F203" i="18"/>
  <c r="F209" i="18"/>
  <c r="F238" i="18"/>
  <c r="F202" i="18"/>
  <c r="F208" i="18"/>
  <c r="F214" i="18"/>
  <c r="F216" i="18"/>
  <c r="F241" i="18"/>
  <c r="F262" i="18"/>
  <c r="F266" i="18"/>
  <c r="F270" i="18"/>
  <c r="F293" i="18"/>
  <c r="F306" i="18"/>
  <c r="F310" i="18"/>
  <c r="F326" i="18"/>
  <c r="F334" i="18"/>
  <c r="F338" i="18"/>
  <c r="F342" i="18"/>
  <c r="F346" i="18"/>
  <c r="F350" i="18"/>
  <c r="F354" i="18"/>
  <c r="F190" i="18"/>
  <c r="F198" i="18"/>
  <c r="F230" i="18"/>
  <c r="F234" i="18"/>
  <c r="H236" i="18"/>
  <c r="H239" i="18"/>
  <c r="H243" i="18"/>
  <c r="H246" i="18"/>
  <c r="F254" i="18"/>
  <c r="F258" i="18"/>
  <c r="F318" i="18"/>
  <c r="F322" i="18"/>
  <c r="H330" i="18"/>
  <c r="H332" i="18"/>
  <c r="H336" i="18"/>
  <c r="H340" i="18"/>
  <c r="H344" i="18"/>
  <c r="H348" i="18"/>
  <c r="H352" i="18"/>
  <c r="H356" i="18"/>
  <c r="F228" i="18"/>
  <c r="F242" i="18"/>
  <c r="F184" i="18"/>
  <c r="H250" i="18"/>
  <c r="H278" i="18"/>
  <c r="H282" i="18"/>
  <c r="H294" i="18"/>
  <c r="H298" i="18"/>
  <c r="H311" i="18"/>
  <c r="F85" i="18"/>
  <c r="F89" i="18"/>
  <c r="F93" i="18"/>
  <c r="H96" i="18"/>
  <c r="F97" i="18"/>
  <c r="F100" i="18"/>
  <c r="F113" i="18"/>
  <c r="F117" i="18"/>
  <c r="H126" i="18"/>
  <c r="H141" i="18"/>
  <c r="H143" i="18"/>
  <c r="F144" i="18"/>
  <c r="H147" i="18"/>
  <c r="H151" i="18"/>
  <c r="H155" i="18"/>
  <c r="H159" i="18"/>
  <c r="F160" i="18"/>
  <c r="H163" i="18"/>
  <c r="H167" i="18"/>
  <c r="H171" i="18"/>
  <c r="H173" i="18"/>
  <c r="F122" i="18"/>
  <c r="F130" i="18"/>
  <c r="F141" i="18"/>
  <c r="F143" i="18"/>
  <c r="F173" i="18"/>
  <c r="F64" i="18"/>
  <c r="F36" i="18"/>
  <c r="F40" i="18"/>
  <c r="F44" i="18"/>
  <c r="F48" i="18"/>
  <c r="F32" i="18"/>
  <c r="F68" i="18"/>
  <c r="F81" i="17"/>
  <c r="F559" i="17"/>
  <c r="D10" i="14"/>
  <c r="F490" i="17"/>
  <c r="D601" i="4"/>
  <c r="G601" i="4" s="1"/>
  <c r="F410" i="17"/>
  <c r="F382" i="17"/>
  <c r="H581" i="14"/>
  <c r="H323" i="15"/>
  <c r="H340" i="15"/>
  <c r="H347" i="15"/>
  <c r="H344" i="17"/>
  <c r="H602" i="17"/>
  <c r="H63" i="11"/>
  <c r="H376" i="16"/>
  <c r="H545" i="16"/>
  <c r="H340" i="17"/>
  <c r="H356" i="17"/>
  <c r="F385" i="17"/>
  <c r="F622" i="17"/>
  <c r="F626" i="17"/>
  <c r="H606" i="17"/>
  <c r="H604" i="17"/>
  <c r="H427" i="17"/>
  <c r="H430" i="17"/>
  <c r="H434" i="17"/>
  <c r="H438" i="17"/>
  <c r="F427" i="17"/>
  <c r="F595" i="17"/>
  <c r="F371" i="17"/>
  <c r="F379" i="17"/>
  <c r="F383" i="17"/>
  <c r="F399" i="17"/>
  <c r="F411" i="17"/>
  <c r="F423" i="17"/>
  <c r="F426" i="17"/>
  <c r="F447" i="17"/>
  <c r="F590" i="17"/>
  <c r="G591" i="17"/>
  <c r="H591" i="17" s="1"/>
  <c r="F594" i="17"/>
  <c r="H442" i="17"/>
  <c r="H590" i="17"/>
  <c r="H594" i="17"/>
  <c r="H192" i="17"/>
  <c r="H196" i="17"/>
  <c r="H200" i="17"/>
  <c r="H204" i="17"/>
  <c r="H208" i="17"/>
  <c r="H212" i="17"/>
  <c r="H216" i="17"/>
  <c r="H220" i="17"/>
  <c r="H224" i="17"/>
  <c r="H228" i="17"/>
  <c r="H232" i="17"/>
  <c r="H236" i="17"/>
  <c r="H240" i="17"/>
  <c r="H244" i="17"/>
  <c r="H248" i="17"/>
  <c r="F186" i="17"/>
  <c r="F254" i="17"/>
  <c r="F258" i="17"/>
  <c r="F262" i="17"/>
  <c r="F266" i="17"/>
  <c r="F270" i="17"/>
  <c r="F274" i="17"/>
  <c r="F278" i="17"/>
  <c r="F282" i="17"/>
  <c r="F306" i="17"/>
  <c r="F310" i="17"/>
  <c r="F141" i="17"/>
  <c r="F118" i="17"/>
  <c r="F125" i="17"/>
  <c r="F129" i="17"/>
  <c r="F101" i="17"/>
  <c r="F105" i="17"/>
  <c r="F109" i="17"/>
  <c r="F113" i="17"/>
  <c r="F117" i="17"/>
  <c r="F121" i="17"/>
  <c r="F134" i="17"/>
  <c r="F142" i="17"/>
  <c r="F157" i="17"/>
  <c r="F161" i="17"/>
  <c r="F165" i="17"/>
  <c r="F169" i="17"/>
  <c r="F173" i="17"/>
  <c r="F116" i="17"/>
  <c r="F120" i="17"/>
  <c r="F127" i="17"/>
  <c r="D10" i="17"/>
  <c r="G10" i="17" s="1"/>
  <c r="F76" i="17"/>
  <c r="F24" i="17"/>
  <c r="F28" i="17"/>
  <c r="F32" i="17"/>
  <c r="F36" i="17"/>
  <c r="F40" i="17"/>
  <c r="F44" i="17"/>
  <c r="F48" i="17"/>
  <c r="F52" i="17"/>
  <c r="F56" i="17"/>
  <c r="F60" i="17"/>
  <c r="F64" i="17"/>
  <c r="F68" i="17"/>
  <c r="F91" i="16"/>
  <c r="F116" i="16"/>
  <c r="F164" i="16"/>
  <c r="F36" i="16"/>
  <c r="H453" i="8"/>
  <c r="F368" i="9"/>
  <c r="F437" i="9"/>
  <c r="F473" i="9"/>
  <c r="F529" i="9"/>
  <c r="H191" i="14"/>
  <c r="H240" i="14"/>
  <c r="F427" i="14"/>
  <c r="H525" i="14"/>
  <c r="H213" i="15"/>
  <c r="H236" i="15"/>
  <c r="H607" i="15"/>
  <c r="H217" i="16"/>
  <c r="F516" i="16"/>
  <c r="F39" i="16"/>
  <c r="H54" i="14"/>
  <c r="F490" i="14"/>
  <c r="H311" i="15"/>
  <c r="H319" i="15"/>
  <c r="F572" i="16"/>
  <c r="D181" i="4"/>
  <c r="F182" i="4" s="1"/>
  <c r="F53" i="7"/>
  <c r="F218" i="16"/>
  <c r="D601" i="16"/>
  <c r="F610" i="16" s="1"/>
  <c r="H624" i="16"/>
  <c r="F388" i="16"/>
  <c r="F398" i="16"/>
  <c r="F400" i="16"/>
  <c r="F423" i="16"/>
  <c r="F431" i="16"/>
  <c r="F443" i="16"/>
  <c r="F447" i="16"/>
  <c r="F455" i="16"/>
  <c r="F459" i="16"/>
  <c r="F514" i="16"/>
  <c r="F544" i="16"/>
  <c r="F567" i="16"/>
  <c r="F585" i="16"/>
  <c r="F587" i="16"/>
  <c r="F369" i="16"/>
  <c r="F391" i="16"/>
  <c r="F411" i="16"/>
  <c r="F458" i="16"/>
  <c r="F471" i="16"/>
  <c r="F539" i="16"/>
  <c r="H546" i="16"/>
  <c r="F547" i="16"/>
  <c r="F549" i="16"/>
  <c r="F551" i="16"/>
  <c r="H573" i="16"/>
  <c r="H593" i="16"/>
  <c r="H443" i="16"/>
  <c r="H403" i="16"/>
  <c r="H507" i="16"/>
  <c r="H572" i="16"/>
  <c r="H592" i="16"/>
  <c r="F286" i="16"/>
  <c r="F186" i="16"/>
  <c r="F196" i="16"/>
  <c r="F198" i="16"/>
  <c r="F219" i="16"/>
  <c r="F224" i="16"/>
  <c r="F227" i="16"/>
  <c r="F230" i="16"/>
  <c r="F242" i="16"/>
  <c r="F245" i="16"/>
  <c r="F249" i="16"/>
  <c r="F280" i="16"/>
  <c r="F290" i="16"/>
  <c r="F298" i="16"/>
  <c r="F305" i="16"/>
  <c r="F318" i="16"/>
  <c r="F325" i="16"/>
  <c r="F330" i="16"/>
  <c r="H230" i="16"/>
  <c r="F234" i="16"/>
  <c r="H330" i="16"/>
  <c r="F188" i="16"/>
  <c r="F191" i="16"/>
  <c r="F194" i="16"/>
  <c r="F200" i="16"/>
  <c r="F202" i="16"/>
  <c r="F226" i="16"/>
  <c r="F235" i="16"/>
  <c r="F238" i="16"/>
  <c r="F241" i="16"/>
  <c r="F251" i="16"/>
  <c r="F258" i="16"/>
  <c r="F262" i="16"/>
  <c r="F266" i="16"/>
  <c r="F270" i="16"/>
  <c r="F287" i="16"/>
  <c r="F294" i="16"/>
  <c r="F311" i="16"/>
  <c r="F314" i="16"/>
  <c r="F329" i="16"/>
  <c r="F334" i="16"/>
  <c r="F336" i="16"/>
  <c r="F347" i="16"/>
  <c r="F203" i="16"/>
  <c r="F250" i="16"/>
  <c r="F281" i="16"/>
  <c r="D11" i="16"/>
  <c r="F197" i="16"/>
  <c r="F204" i="16"/>
  <c r="F208" i="16"/>
  <c r="F213" i="16"/>
  <c r="F220" i="16"/>
  <c r="F228" i="16"/>
  <c r="H237" i="16"/>
  <c r="F248" i="16"/>
  <c r="F272" i="16"/>
  <c r="F293" i="16"/>
  <c r="F297" i="16"/>
  <c r="F304" i="16"/>
  <c r="F317" i="16"/>
  <c r="F333" i="16"/>
  <c r="F340" i="16"/>
  <c r="H342" i="16"/>
  <c r="H346" i="16"/>
  <c r="F182" i="16"/>
  <c r="F93" i="16"/>
  <c r="F117" i="16"/>
  <c r="F133" i="16"/>
  <c r="F149" i="16"/>
  <c r="F173" i="16"/>
  <c r="F105" i="16"/>
  <c r="F153" i="16"/>
  <c r="F165" i="16"/>
  <c r="F53" i="16"/>
  <c r="F26" i="16"/>
  <c r="F38" i="16"/>
  <c r="F64" i="16"/>
  <c r="F23" i="16"/>
  <c r="F31" i="16"/>
  <c r="G32" i="16"/>
  <c r="H32" i="16" s="1"/>
  <c r="F37" i="16"/>
  <c r="F40" i="16"/>
  <c r="F49" i="16"/>
  <c r="F51" i="16"/>
  <c r="G52" i="16"/>
  <c r="H52" i="16" s="1"/>
  <c r="F54" i="16"/>
  <c r="F61" i="16"/>
  <c r="H70" i="16"/>
  <c r="F28" i="16"/>
  <c r="F50" i="16"/>
  <c r="F25" i="16"/>
  <c r="F30" i="16"/>
  <c r="D9" i="16"/>
  <c r="G61" i="4"/>
  <c r="F61" i="4"/>
  <c r="G41" i="4"/>
  <c r="H41" i="4" s="1"/>
  <c r="F41" i="4"/>
  <c r="G33" i="4"/>
  <c r="H33" i="4" s="1"/>
  <c r="F33" i="4"/>
  <c r="F169" i="4"/>
  <c r="G169" i="4"/>
  <c r="F145" i="4"/>
  <c r="G145" i="4"/>
  <c r="F101" i="4"/>
  <c r="G101" i="4"/>
  <c r="H101" i="4" s="1"/>
  <c r="G345" i="4"/>
  <c r="H345" i="4" s="1"/>
  <c r="F345" i="4"/>
  <c r="G321" i="4"/>
  <c r="H321" i="4" s="1"/>
  <c r="F321" i="4"/>
  <c r="G281" i="4"/>
  <c r="F281" i="4"/>
  <c r="G277" i="4"/>
  <c r="H277" i="4" s="1"/>
  <c r="F277" i="4"/>
  <c r="G253" i="4"/>
  <c r="F253" i="4"/>
  <c r="G225" i="4"/>
  <c r="H225" i="4" s="1"/>
  <c r="F225" i="4"/>
  <c r="G221" i="4"/>
  <c r="F221" i="4"/>
  <c r="G205" i="4"/>
  <c r="H205" i="4" s="1"/>
  <c r="F205" i="4"/>
  <c r="G185" i="4"/>
  <c r="H185" i="4" s="1"/>
  <c r="F185" i="4"/>
  <c r="F587" i="4"/>
  <c r="G587" i="4"/>
  <c r="H587" i="4" s="1"/>
  <c r="F583" i="4"/>
  <c r="G583" i="4"/>
  <c r="H583" i="4" s="1"/>
  <c r="G575" i="4"/>
  <c r="H575" i="4" s="1"/>
  <c r="F575" i="4"/>
  <c r="F563" i="4"/>
  <c r="G563" i="4"/>
  <c r="H563" i="4" s="1"/>
  <c r="F551" i="4"/>
  <c r="G551" i="4"/>
  <c r="H551" i="4" s="1"/>
  <c r="F539" i="4"/>
  <c r="G539" i="4"/>
  <c r="H539" i="4" s="1"/>
  <c r="G527" i="4"/>
  <c r="H527" i="4" s="1"/>
  <c r="F527" i="4"/>
  <c r="G523" i="4"/>
  <c r="F523" i="4"/>
  <c r="F507" i="4"/>
  <c r="G507" i="4"/>
  <c r="H507" i="4" s="1"/>
  <c r="F479" i="4"/>
  <c r="G479" i="4"/>
  <c r="H479" i="4" s="1"/>
  <c r="F471" i="4"/>
  <c r="G471" i="4"/>
  <c r="H471" i="4" s="1"/>
  <c r="G463" i="4"/>
  <c r="H463" i="4" s="1"/>
  <c r="F463" i="4"/>
  <c r="G459" i="4"/>
  <c r="H459" i="4" s="1"/>
  <c r="F459" i="4"/>
  <c r="F447" i="4"/>
  <c r="G447" i="4"/>
  <c r="H447" i="4" s="1"/>
  <c r="F379" i="4"/>
  <c r="G379" i="4"/>
  <c r="H379" i="4" s="1"/>
  <c r="D19" i="5"/>
  <c r="F37" i="5" s="1"/>
  <c r="G20" i="5"/>
  <c r="H20" i="5" s="1"/>
  <c r="G55" i="5"/>
  <c r="H55" i="5" s="1"/>
  <c r="F55" i="5"/>
  <c r="G39" i="5"/>
  <c r="H39" i="5" s="1"/>
  <c r="F39" i="5"/>
  <c r="G31" i="5"/>
  <c r="H31" i="5" s="1"/>
  <c r="F31" i="5"/>
  <c r="G23" i="5"/>
  <c r="F23" i="5"/>
  <c r="G159" i="5"/>
  <c r="H159" i="5" s="1"/>
  <c r="F159" i="5"/>
  <c r="G131" i="5"/>
  <c r="F131" i="5"/>
  <c r="G123" i="5"/>
  <c r="H123" i="5" s="1"/>
  <c r="F123" i="5"/>
  <c r="F347" i="5"/>
  <c r="G347" i="5"/>
  <c r="G343" i="5"/>
  <c r="H343" i="5" s="1"/>
  <c r="F343" i="5"/>
  <c r="G339" i="5"/>
  <c r="F339" i="5"/>
  <c r="F295" i="5"/>
  <c r="G295" i="5"/>
  <c r="H295" i="5" s="1"/>
  <c r="G283" i="5"/>
  <c r="H283" i="5" s="1"/>
  <c r="F283" i="5"/>
  <c r="G279" i="5"/>
  <c r="H279" i="5" s="1"/>
  <c r="F279" i="5"/>
  <c r="F267" i="5"/>
  <c r="G267" i="5"/>
  <c r="H267" i="5" s="1"/>
  <c r="G239" i="5"/>
  <c r="H239" i="5" s="1"/>
  <c r="F239" i="5"/>
  <c r="F231" i="5"/>
  <c r="G231" i="5"/>
  <c r="H231" i="5" s="1"/>
  <c r="G227" i="5"/>
  <c r="H227" i="5" s="1"/>
  <c r="F227" i="5"/>
  <c r="G183" i="5"/>
  <c r="D181" i="5"/>
  <c r="F345" i="5" s="1"/>
  <c r="G573" i="5"/>
  <c r="H573" i="5" s="1"/>
  <c r="F573" i="5"/>
  <c r="G541" i="5"/>
  <c r="H541" i="5" s="1"/>
  <c r="F541" i="5"/>
  <c r="F460" i="15"/>
  <c r="F580" i="15"/>
  <c r="F411" i="15"/>
  <c r="F385" i="15"/>
  <c r="F537" i="15"/>
  <c r="F483" i="15"/>
  <c r="F394" i="15"/>
  <c r="F396" i="15"/>
  <c r="F509" i="15"/>
  <c r="G36" i="2"/>
  <c r="H36" i="2" s="1"/>
  <c r="F534" i="2"/>
  <c r="G43" i="3"/>
  <c r="H43" i="3" s="1"/>
  <c r="F159" i="3"/>
  <c r="F175" i="3"/>
  <c r="F231" i="3"/>
  <c r="F275" i="3"/>
  <c r="F323" i="3"/>
  <c r="F343" i="3"/>
  <c r="F347" i="3"/>
  <c r="F351" i="3"/>
  <c r="F409" i="3"/>
  <c r="F624" i="3"/>
  <c r="F45" i="4"/>
  <c r="F69" i="4"/>
  <c r="G165" i="4"/>
  <c r="H165" i="4" s="1"/>
  <c r="G341" i="4"/>
  <c r="H341" i="4" s="1"/>
  <c r="F620" i="14"/>
  <c r="F602" i="14"/>
  <c r="F423" i="15"/>
  <c r="F200" i="2"/>
  <c r="F232" i="2"/>
  <c r="F252" i="2"/>
  <c r="F324" i="2"/>
  <c r="G356" i="2"/>
  <c r="H356" i="2" s="1"/>
  <c r="F462" i="2"/>
  <c r="G482" i="2"/>
  <c r="H482" i="2" s="1"/>
  <c r="F502" i="2"/>
  <c r="F47" i="3"/>
  <c r="F28" i="2"/>
  <c r="G56" i="2"/>
  <c r="H56" i="2" s="1"/>
  <c r="F84" i="2"/>
  <c r="F168" i="2"/>
  <c r="F236" i="2"/>
  <c r="G256" i="2"/>
  <c r="H256" i="2" s="1"/>
  <c r="G268" i="2"/>
  <c r="H268" i="2" s="1"/>
  <c r="G284" i="2"/>
  <c r="H284" i="2" s="1"/>
  <c r="F300" i="2"/>
  <c r="F320" i="2"/>
  <c r="F332" i="2"/>
  <c r="G406" i="2"/>
  <c r="H406" i="2" s="1"/>
  <c r="F418" i="2"/>
  <c r="F454" i="2"/>
  <c r="F538" i="2"/>
  <c r="F542" i="2"/>
  <c r="F554" i="2"/>
  <c r="G586" i="2"/>
  <c r="H586" i="2" s="1"/>
  <c r="G51" i="3"/>
  <c r="G63" i="3"/>
  <c r="G149" i="4"/>
  <c r="H149" i="4" s="1"/>
  <c r="F257" i="4"/>
  <c r="F297" i="4"/>
  <c r="G309" i="4"/>
  <c r="H309" i="4" s="1"/>
  <c r="G353" i="4"/>
  <c r="H353" i="4" s="1"/>
  <c r="H61" i="7"/>
  <c r="G533" i="5"/>
  <c r="H533" i="5" s="1"/>
  <c r="F533" i="5"/>
  <c r="G525" i="5"/>
  <c r="H525" i="5" s="1"/>
  <c r="F525" i="5"/>
  <c r="G49" i="6"/>
  <c r="F49" i="6"/>
  <c r="G41" i="6"/>
  <c r="F41" i="6"/>
  <c r="G182" i="6"/>
  <c r="D181" i="6"/>
  <c r="F317" i="6" s="1"/>
  <c r="G185" i="6"/>
  <c r="F185" i="6"/>
  <c r="G575" i="6"/>
  <c r="H575" i="6" s="1"/>
  <c r="F575" i="6"/>
  <c r="G523" i="6"/>
  <c r="F523" i="6"/>
  <c r="F511" i="6"/>
  <c r="G511" i="6"/>
  <c r="H511" i="6" s="1"/>
  <c r="F471" i="6"/>
  <c r="G471" i="6"/>
  <c r="H471" i="6" s="1"/>
  <c r="F593" i="5"/>
  <c r="G405" i="5"/>
  <c r="H405" i="5" s="1"/>
  <c r="F433" i="5"/>
  <c r="F27" i="10"/>
  <c r="F248" i="12"/>
  <c r="F183" i="12"/>
  <c r="F161" i="13"/>
  <c r="F79" i="13"/>
  <c r="F421" i="5"/>
  <c r="F629" i="15"/>
  <c r="F81" i="15"/>
  <c r="F64" i="15"/>
  <c r="H50" i="12"/>
  <c r="H78" i="12"/>
  <c r="H344" i="13"/>
  <c r="H366" i="13"/>
  <c r="H422" i="13"/>
  <c r="H466" i="13"/>
  <c r="H553" i="13"/>
  <c r="D12" i="14"/>
  <c r="H486" i="14"/>
  <c r="H501" i="14"/>
  <c r="H536" i="14"/>
  <c r="H184" i="15"/>
  <c r="H307" i="15"/>
  <c r="F435" i="6"/>
  <c r="H127" i="12"/>
  <c r="H147" i="12"/>
  <c r="H159" i="12"/>
  <c r="H251" i="13"/>
  <c r="H509" i="13"/>
  <c r="H50" i="14"/>
  <c r="H78" i="14"/>
  <c r="H247" i="14"/>
  <c r="H321" i="14"/>
  <c r="H482" i="14"/>
  <c r="H497" i="14"/>
  <c r="H513" i="14"/>
  <c r="H529" i="14"/>
  <c r="H540" i="14"/>
  <c r="H548" i="14"/>
  <c r="H57" i="15"/>
  <c r="H103" i="15"/>
  <c r="H240" i="15"/>
  <c r="H315" i="15"/>
  <c r="H336" i="15"/>
  <c r="H344" i="15"/>
  <c r="H611" i="15"/>
  <c r="F622" i="15"/>
  <c r="H624" i="15"/>
  <c r="F618" i="15"/>
  <c r="F626" i="15"/>
  <c r="H610" i="15"/>
  <c r="H613" i="15"/>
  <c r="F367" i="15"/>
  <c r="F369" i="15"/>
  <c r="F372" i="15"/>
  <c r="F383" i="15"/>
  <c r="F399" i="15"/>
  <c r="F425" i="15"/>
  <c r="F435" i="15"/>
  <c r="F447" i="15"/>
  <c r="F454" i="15"/>
  <c r="F479" i="15"/>
  <c r="F482" i="15"/>
  <c r="F491" i="15"/>
  <c r="F495" i="15"/>
  <c r="F543" i="15"/>
  <c r="F549" i="15"/>
  <c r="F552" i="15"/>
  <c r="F555" i="15"/>
  <c r="F569" i="15"/>
  <c r="F571" i="15"/>
  <c r="H591" i="15"/>
  <c r="H595" i="15"/>
  <c r="F371" i="15"/>
  <c r="F404" i="15"/>
  <c r="F407" i="15"/>
  <c r="F414" i="15"/>
  <c r="F431" i="15"/>
  <c r="F443" i="15"/>
  <c r="F472" i="15"/>
  <c r="F488" i="15"/>
  <c r="F511" i="15"/>
  <c r="F515" i="15"/>
  <c r="F531" i="15"/>
  <c r="F535" i="15"/>
  <c r="F539" i="15"/>
  <c r="F575" i="15"/>
  <c r="F583" i="15"/>
  <c r="F587" i="15"/>
  <c r="F591" i="15"/>
  <c r="F595" i="15"/>
  <c r="F365" i="15"/>
  <c r="F382" i="15"/>
  <c r="F388" i="15"/>
  <c r="F424" i="15"/>
  <c r="H322" i="15"/>
  <c r="F184" i="15"/>
  <c r="F194" i="15"/>
  <c r="F198" i="15"/>
  <c r="F203" i="15"/>
  <c r="F210" i="15"/>
  <c r="F222" i="15"/>
  <c r="F224" i="15"/>
  <c r="F230" i="15"/>
  <c r="F286" i="15"/>
  <c r="F294" i="15"/>
  <c r="F322" i="15"/>
  <c r="F325" i="15"/>
  <c r="F346" i="15"/>
  <c r="F191" i="15"/>
  <c r="F190" i="15"/>
  <c r="F201" i="15"/>
  <c r="F209" i="15"/>
  <c r="F238" i="15"/>
  <c r="F242" i="15"/>
  <c r="F250" i="15"/>
  <c r="F258" i="15"/>
  <c r="F259" i="15"/>
  <c r="F262" i="15"/>
  <c r="F306" i="15"/>
  <c r="F310" i="15"/>
  <c r="F318" i="15"/>
  <c r="F330" i="15"/>
  <c r="F334" i="15"/>
  <c r="F338" i="15"/>
  <c r="F342" i="15"/>
  <c r="F241" i="15"/>
  <c r="F317" i="15"/>
  <c r="H326" i="15"/>
  <c r="F165" i="15"/>
  <c r="F88" i="15"/>
  <c r="H91" i="15"/>
  <c r="F97" i="15"/>
  <c r="F100" i="15"/>
  <c r="F133" i="15"/>
  <c r="F147" i="15"/>
  <c r="F161" i="15"/>
  <c r="F164" i="15"/>
  <c r="F93" i="15"/>
  <c r="F111" i="15"/>
  <c r="F137" i="15"/>
  <c r="F141" i="15"/>
  <c r="F153" i="15"/>
  <c r="F157" i="15"/>
  <c r="F173" i="15"/>
  <c r="H97" i="15"/>
  <c r="F120" i="15"/>
  <c r="F136" i="15"/>
  <c r="F24" i="15"/>
  <c r="F56" i="15"/>
  <c r="F60" i="15"/>
  <c r="F28" i="15"/>
  <c r="F52" i="15"/>
  <c r="F59" i="15"/>
  <c r="F68" i="15"/>
  <c r="H67" i="15"/>
  <c r="H70" i="15"/>
  <c r="F81" i="12"/>
  <c r="F142" i="13"/>
  <c r="H217" i="14"/>
  <c r="H243" i="14"/>
  <c r="H493" i="14"/>
  <c r="H509" i="14"/>
  <c r="H532" i="14"/>
  <c r="H267" i="8"/>
  <c r="H33" i="10"/>
  <c r="H37" i="10"/>
  <c r="F362" i="11"/>
  <c r="H454" i="11"/>
  <c r="F536" i="11"/>
  <c r="H518" i="12"/>
  <c r="F133" i="13"/>
  <c r="H417" i="13"/>
  <c r="H430" i="13"/>
  <c r="H445" i="13"/>
  <c r="H473" i="13"/>
  <c r="H195" i="14"/>
  <c r="H236" i="14"/>
  <c r="H505" i="14"/>
  <c r="H521" i="14"/>
  <c r="H544" i="14"/>
  <c r="F122" i="14"/>
  <c r="F437" i="14"/>
  <c r="H517" i="14"/>
  <c r="F608" i="14"/>
  <c r="H618" i="14"/>
  <c r="F364" i="14"/>
  <c r="F375" i="14"/>
  <c r="F379" i="14"/>
  <c r="F383" i="14"/>
  <c r="F387" i="14"/>
  <c r="F391" i="14"/>
  <c r="F395" i="14"/>
  <c r="F401" i="14"/>
  <c r="F411" i="14"/>
  <c r="F426" i="14"/>
  <c r="F429" i="14"/>
  <c r="F443" i="14"/>
  <c r="F531" i="14"/>
  <c r="F535" i="14"/>
  <c r="F539" i="14"/>
  <c r="F543" i="14"/>
  <c r="F547" i="14"/>
  <c r="F551" i="14"/>
  <c r="F555" i="14"/>
  <c r="F559" i="14"/>
  <c r="F563" i="14"/>
  <c r="F567" i="14"/>
  <c r="F571" i="14"/>
  <c r="F575" i="14"/>
  <c r="F579" i="14"/>
  <c r="F371" i="14"/>
  <c r="F374" i="14"/>
  <c r="F382" i="14"/>
  <c r="F386" i="14"/>
  <c r="F407" i="14"/>
  <c r="F410" i="14"/>
  <c r="F413" i="14"/>
  <c r="F435" i="14"/>
  <c r="F439" i="14"/>
  <c r="F475" i="14"/>
  <c r="F479" i="14"/>
  <c r="F588" i="14"/>
  <c r="F385" i="14"/>
  <c r="F537" i="14"/>
  <c r="F190" i="14"/>
  <c r="F194" i="14"/>
  <c r="F242" i="14"/>
  <c r="F246" i="14"/>
  <c r="F334" i="14"/>
  <c r="F338" i="14"/>
  <c r="F342" i="14"/>
  <c r="F346" i="14"/>
  <c r="F350" i="14"/>
  <c r="F354" i="14"/>
  <c r="F222" i="14"/>
  <c r="F224" i="14"/>
  <c r="F238" i="14"/>
  <c r="F241" i="14"/>
  <c r="F251" i="14"/>
  <c r="F286" i="14"/>
  <c r="F290" i="14"/>
  <c r="F294" i="14"/>
  <c r="F298" i="14"/>
  <c r="F302" i="14"/>
  <c r="H318" i="14"/>
  <c r="H322" i="14"/>
  <c r="H326" i="14"/>
  <c r="H330" i="14"/>
  <c r="H332" i="14"/>
  <c r="H336" i="14"/>
  <c r="H340" i="14"/>
  <c r="H344" i="14"/>
  <c r="H348" i="14"/>
  <c r="H352" i="14"/>
  <c r="H356" i="14"/>
  <c r="H198" i="14"/>
  <c r="H202" i="14"/>
  <c r="H206" i="14"/>
  <c r="H210" i="14"/>
  <c r="H306" i="14"/>
  <c r="H310" i="14"/>
  <c r="H314" i="14"/>
  <c r="H325" i="14"/>
  <c r="H329" i="14"/>
  <c r="F93" i="14"/>
  <c r="F105" i="14"/>
  <c r="F121" i="14"/>
  <c r="F125" i="14"/>
  <c r="F129" i="14"/>
  <c r="F133" i="14"/>
  <c r="F139" i="14"/>
  <c r="F173" i="14"/>
  <c r="F81" i="14"/>
  <c r="F85" i="14"/>
  <c r="F89" i="14"/>
  <c r="F98" i="14"/>
  <c r="F101" i="14"/>
  <c r="F113" i="14"/>
  <c r="F117" i="14"/>
  <c r="F128" i="14"/>
  <c r="F145" i="14"/>
  <c r="F149" i="14"/>
  <c r="F153" i="14"/>
  <c r="F157" i="14"/>
  <c r="F161" i="14"/>
  <c r="F165" i="14"/>
  <c r="F169" i="14"/>
  <c r="G76" i="14"/>
  <c r="F77" i="14"/>
  <c r="F76" i="14"/>
  <c r="F24" i="14"/>
  <c r="F28" i="14"/>
  <c r="F32" i="14"/>
  <c r="F36" i="14"/>
  <c r="F40" i="14"/>
  <c r="F44" i="14"/>
  <c r="F48" i="14"/>
  <c r="H22" i="14"/>
  <c r="F23" i="14"/>
  <c r="H26" i="14"/>
  <c r="F27" i="14"/>
  <c r="H30" i="14"/>
  <c r="F31" i="14"/>
  <c r="H34" i="14"/>
  <c r="F35" i="14"/>
  <c r="H38" i="14"/>
  <c r="F39" i="14"/>
  <c r="H42" i="14"/>
  <c r="F43" i="14"/>
  <c r="H46" i="14"/>
  <c r="F47" i="14"/>
  <c r="F56" i="14"/>
  <c r="F60" i="14"/>
  <c r="F64" i="14"/>
  <c r="F68" i="14"/>
  <c r="F54" i="14"/>
  <c r="F377" i="12"/>
  <c r="F558" i="12"/>
  <c r="H150" i="13"/>
  <c r="H377" i="13"/>
  <c r="H440" i="13"/>
  <c r="F483" i="13"/>
  <c r="F367" i="13"/>
  <c r="F622" i="13"/>
  <c r="F618" i="13"/>
  <c r="F614" i="13"/>
  <c r="F370" i="12"/>
  <c r="F116" i="13"/>
  <c r="H139" i="5"/>
  <c r="H111" i="11"/>
  <c r="H170" i="11"/>
  <c r="H385" i="11"/>
  <c r="H564" i="11"/>
  <c r="F122" i="12"/>
  <c r="F124" i="12"/>
  <c r="H126" i="12"/>
  <c r="H143" i="12"/>
  <c r="H155" i="12"/>
  <c r="H170" i="12"/>
  <c r="H336" i="12"/>
  <c r="F84" i="13"/>
  <c r="F109" i="13"/>
  <c r="H550" i="13"/>
  <c r="H326" i="7"/>
  <c r="H518" i="7"/>
  <c r="H544" i="7"/>
  <c r="H84" i="8"/>
  <c r="H162" i="11"/>
  <c r="H221" i="11"/>
  <c r="H372" i="11"/>
  <c r="H174" i="13"/>
  <c r="H324" i="13"/>
  <c r="H449" i="13"/>
  <c r="H470" i="13"/>
  <c r="H546" i="13"/>
  <c r="F616" i="13"/>
  <c r="F629" i="13"/>
  <c r="F604" i="13"/>
  <c r="F621" i="13"/>
  <c r="F626" i="13"/>
  <c r="F610" i="13"/>
  <c r="F620" i="13"/>
  <c r="F625" i="13"/>
  <c r="F603" i="13"/>
  <c r="F605" i="13"/>
  <c r="H419" i="13"/>
  <c r="H459" i="13"/>
  <c r="F388" i="13"/>
  <c r="F391" i="13"/>
  <c r="F439" i="13"/>
  <c r="F463" i="13"/>
  <c r="F479" i="13"/>
  <c r="F491" i="13"/>
  <c r="F495" i="13"/>
  <c r="F507" i="13"/>
  <c r="F544" i="13"/>
  <c r="F575" i="13"/>
  <c r="F583" i="13"/>
  <c r="F595" i="13"/>
  <c r="F377" i="13"/>
  <c r="F440" i="13"/>
  <c r="H507" i="13"/>
  <c r="F588" i="13"/>
  <c r="F371" i="13"/>
  <c r="F383" i="13"/>
  <c r="F411" i="13"/>
  <c r="F435" i="13"/>
  <c r="F443" i="13"/>
  <c r="F447" i="13"/>
  <c r="F523" i="13"/>
  <c r="F527" i="13"/>
  <c r="F539" i="13"/>
  <c r="F543" i="13"/>
  <c r="F570" i="13"/>
  <c r="F572" i="13"/>
  <c r="F582" i="13"/>
  <c r="F587" i="13"/>
  <c r="H463" i="13"/>
  <c r="F541" i="13"/>
  <c r="F380" i="13"/>
  <c r="H423" i="13"/>
  <c r="H467" i="13"/>
  <c r="H471" i="13"/>
  <c r="F198" i="13"/>
  <c r="F206" i="13"/>
  <c r="H183" i="13"/>
  <c r="H210" i="13"/>
  <c r="H221" i="13"/>
  <c r="F222" i="13"/>
  <c r="F226" i="13"/>
  <c r="F238" i="13"/>
  <c r="F246" i="13"/>
  <c r="H258" i="13"/>
  <c r="H261" i="13"/>
  <c r="F262" i="13"/>
  <c r="F282" i="13"/>
  <c r="F294" i="13"/>
  <c r="H303" i="13"/>
  <c r="F306" i="13"/>
  <c r="F322" i="13"/>
  <c r="F330" i="13"/>
  <c r="F342" i="13"/>
  <c r="F346" i="13"/>
  <c r="F242" i="13"/>
  <c r="F247" i="13"/>
  <c r="F251" i="13"/>
  <c r="F302" i="13"/>
  <c r="F354" i="13"/>
  <c r="F245" i="13"/>
  <c r="H168" i="13"/>
  <c r="F89" i="13"/>
  <c r="H141" i="13"/>
  <c r="H145" i="13"/>
  <c r="F88" i="13"/>
  <c r="F93" i="13"/>
  <c r="F104" i="13"/>
  <c r="G105" i="13"/>
  <c r="H105" i="13" s="1"/>
  <c r="F113" i="13"/>
  <c r="F117" i="13"/>
  <c r="F141" i="13"/>
  <c r="F173" i="13"/>
  <c r="H152" i="13"/>
  <c r="H156" i="13"/>
  <c r="H160" i="13"/>
  <c r="H164" i="13"/>
  <c r="F172" i="13"/>
  <c r="F103" i="13"/>
  <c r="F110" i="13"/>
  <c r="F123" i="13"/>
  <c r="F54" i="13"/>
  <c r="F21" i="13"/>
  <c r="F24" i="13"/>
  <c r="F40" i="13"/>
  <c r="F44" i="13"/>
  <c r="F48" i="13"/>
  <c r="F64" i="13"/>
  <c r="H23" i="13"/>
  <c r="F56" i="13"/>
  <c r="F184" i="8"/>
  <c r="F475" i="12"/>
  <c r="F387" i="12"/>
  <c r="F375" i="12"/>
  <c r="D601" i="12"/>
  <c r="D13" i="12" s="1"/>
  <c r="F255" i="2"/>
  <c r="F365" i="12"/>
  <c r="F389" i="12"/>
  <c r="F397" i="12"/>
  <c r="F555" i="12"/>
  <c r="D601" i="9"/>
  <c r="F621" i="9" s="1"/>
  <c r="G525" i="2"/>
  <c r="H525" i="2" s="1"/>
  <c r="G545" i="2"/>
  <c r="H545" i="2" s="1"/>
  <c r="F565" i="2"/>
  <c r="F199" i="2"/>
  <c r="F243" i="2"/>
  <c r="G327" i="2"/>
  <c r="H327" i="2" s="1"/>
  <c r="F457" i="2"/>
  <c r="G469" i="2"/>
  <c r="H469" i="2" s="1"/>
  <c r="G529" i="2"/>
  <c r="H529" i="2" s="1"/>
  <c r="F533" i="2"/>
  <c r="F577" i="2"/>
  <c r="G593" i="2"/>
  <c r="H593" i="2" s="1"/>
  <c r="G617" i="2"/>
  <c r="H617" i="2" s="1"/>
  <c r="F42" i="3"/>
  <c r="F70" i="3"/>
  <c r="F114" i="3"/>
  <c r="H144" i="5"/>
  <c r="H55" i="7"/>
  <c r="H489" i="7"/>
  <c r="H154" i="8"/>
  <c r="H51" i="11"/>
  <c r="H58" i="11"/>
  <c r="H417" i="11"/>
  <c r="H130" i="12"/>
  <c r="H138" i="12"/>
  <c r="H151" i="12"/>
  <c r="H162" i="12"/>
  <c r="F363" i="12"/>
  <c r="F372" i="12"/>
  <c r="F385" i="12"/>
  <c r="F490" i="12"/>
  <c r="H526" i="12"/>
  <c r="F571" i="12"/>
  <c r="F183" i="2"/>
  <c r="G287" i="2"/>
  <c r="H287" i="2" s="1"/>
  <c r="F473" i="2"/>
  <c r="F477" i="2"/>
  <c r="G613" i="2"/>
  <c r="H613" i="2" s="1"/>
  <c r="F621" i="2"/>
  <c r="F138" i="3"/>
  <c r="G154" i="3"/>
  <c r="H56" i="10"/>
  <c r="H25" i="11"/>
  <c r="H34" i="11"/>
  <c r="H154" i="11"/>
  <c r="H404" i="11"/>
  <c r="H416" i="11"/>
  <c r="H90" i="12"/>
  <c r="H166" i="12"/>
  <c r="F348" i="12"/>
  <c r="F368" i="12"/>
  <c r="F395" i="12"/>
  <c r="H438" i="12"/>
  <c r="F446" i="12"/>
  <c r="F509" i="12"/>
  <c r="H522" i="12"/>
  <c r="F581" i="12"/>
  <c r="F610" i="12"/>
  <c r="F622" i="12"/>
  <c r="F364" i="12"/>
  <c r="F367" i="12"/>
  <c r="F374" i="12"/>
  <c r="F399" i="12"/>
  <c r="F401" i="12"/>
  <c r="F411" i="12"/>
  <c r="F423" i="12"/>
  <c r="F435" i="12"/>
  <c r="F443" i="12"/>
  <c r="F474" i="12"/>
  <c r="F476" i="12"/>
  <c r="F499" i="12"/>
  <c r="F503" i="12"/>
  <c r="F508" i="12"/>
  <c r="F531" i="12"/>
  <c r="F535" i="12"/>
  <c r="F539" i="12"/>
  <c r="F543" i="12"/>
  <c r="F547" i="12"/>
  <c r="F552" i="12"/>
  <c r="F567" i="12"/>
  <c r="F588" i="12"/>
  <c r="F591" i="12"/>
  <c r="F362" i="12"/>
  <c r="F371" i="12"/>
  <c r="F378" i="12"/>
  <c r="F382" i="12"/>
  <c r="H390" i="12"/>
  <c r="F391" i="12"/>
  <c r="F396" i="12"/>
  <c r="F404" i="12"/>
  <c r="F407" i="12"/>
  <c r="F410" i="12"/>
  <c r="F413" i="12"/>
  <c r="F426" i="12"/>
  <c r="F431" i="12"/>
  <c r="F442" i="12"/>
  <c r="F445" i="12"/>
  <c r="H463" i="12"/>
  <c r="H466" i="12"/>
  <c r="F467" i="12"/>
  <c r="F471" i="12"/>
  <c r="H482" i="12"/>
  <c r="F483" i="12"/>
  <c r="F491" i="12"/>
  <c r="F495" i="12"/>
  <c r="F515" i="12"/>
  <c r="F551" i="12"/>
  <c r="F559" i="12"/>
  <c r="F563" i="12"/>
  <c r="F575" i="12"/>
  <c r="H479" i="12"/>
  <c r="H583" i="12"/>
  <c r="H595" i="12"/>
  <c r="F198" i="12"/>
  <c r="F206" i="12"/>
  <c r="F222" i="12"/>
  <c r="F266" i="12"/>
  <c r="F270" i="12"/>
  <c r="F282" i="12"/>
  <c r="F290" i="12"/>
  <c r="F294" i="12"/>
  <c r="F302" i="12"/>
  <c r="F305" i="12"/>
  <c r="F309" i="12"/>
  <c r="F329" i="12"/>
  <c r="H342" i="12"/>
  <c r="H346" i="12"/>
  <c r="H350" i="12"/>
  <c r="F354" i="12"/>
  <c r="H200" i="12"/>
  <c r="F219" i="12"/>
  <c r="F221" i="12"/>
  <c r="F230" i="12"/>
  <c r="F234" i="12"/>
  <c r="F251" i="12"/>
  <c r="H280" i="12"/>
  <c r="H284" i="12"/>
  <c r="F293" i="12"/>
  <c r="H307" i="12"/>
  <c r="H311" i="12"/>
  <c r="H315" i="12"/>
  <c r="F318" i="12"/>
  <c r="H323" i="12"/>
  <c r="H327" i="12"/>
  <c r="H335" i="12"/>
  <c r="H339" i="12"/>
  <c r="F342" i="12"/>
  <c r="F346" i="12"/>
  <c r="F350" i="12"/>
  <c r="H186" i="12"/>
  <c r="H188" i="12"/>
  <c r="H199" i="12"/>
  <c r="F200" i="12"/>
  <c r="F204" i="12"/>
  <c r="H264" i="12"/>
  <c r="F101" i="12"/>
  <c r="F113" i="12"/>
  <c r="F117" i="12"/>
  <c r="F121" i="12"/>
  <c r="F133" i="12"/>
  <c r="F89" i="12"/>
  <c r="F97" i="12"/>
  <c r="F109" i="12"/>
  <c r="F129" i="12"/>
  <c r="F165" i="12"/>
  <c r="F169" i="12"/>
  <c r="F141" i="12"/>
  <c r="F142" i="12"/>
  <c r="F150" i="12"/>
  <c r="F164" i="12"/>
  <c r="H70" i="12"/>
  <c r="H47" i="12"/>
  <c r="H54" i="12"/>
  <c r="H68" i="12"/>
  <c r="F137" i="5"/>
  <c r="H409" i="7"/>
  <c r="F183" i="8"/>
  <c r="H261" i="8"/>
  <c r="F226" i="10"/>
  <c r="F111" i="11"/>
  <c r="F154" i="11"/>
  <c r="F162" i="11"/>
  <c r="H377" i="11"/>
  <c r="F426" i="11"/>
  <c r="F114" i="2"/>
  <c r="H417" i="8"/>
  <c r="H324" i="9"/>
  <c r="H21" i="11"/>
  <c r="H37" i="11"/>
  <c r="F107" i="11"/>
  <c r="H114" i="11"/>
  <c r="H135" i="11"/>
  <c r="H150" i="11"/>
  <c r="H158" i="11"/>
  <c r="H166" i="11"/>
  <c r="H205" i="11"/>
  <c r="H312" i="11"/>
  <c r="F432" i="11"/>
  <c r="H628" i="10"/>
  <c r="F99" i="11"/>
  <c r="F125" i="11"/>
  <c r="H287" i="11"/>
  <c r="H308" i="11"/>
  <c r="F349" i="11"/>
  <c r="H381" i="11"/>
  <c r="F382" i="11"/>
  <c r="F401" i="11"/>
  <c r="H473" i="11"/>
  <c r="H560" i="11"/>
  <c r="F591" i="11"/>
  <c r="F121" i="11"/>
  <c r="F551" i="11"/>
  <c r="F427" i="11"/>
  <c r="F610" i="11"/>
  <c r="H608" i="11"/>
  <c r="H622" i="11"/>
  <c r="D601" i="11"/>
  <c r="F622" i="11" s="1"/>
  <c r="F365" i="11"/>
  <c r="F370" i="11"/>
  <c r="F377" i="11"/>
  <c r="F385" i="11"/>
  <c r="F393" i="11"/>
  <c r="F397" i="11"/>
  <c r="F407" i="11"/>
  <c r="F411" i="11"/>
  <c r="F414" i="11"/>
  <c r="F425" i="11"/>
  <c r="F431" i="11"/>
  <c r="F507" i="11"/>
  <c r="F531" i="11"/>
  <c r="F535" i="11"/>
  <c r="F539" i="11"/>
  <c r="F563" i="11"/>
  <c r="F567" i="11"/>
  <c r="F419" i="11"/>
  <c r="F367" i="11"/>
  <c r="F369" i="11"/>
  <c r="F374" i="11"/>
  <c r="F389" i="11"/>
  <c r="F400" i="11"/>
  <c r="F403" i="11"/>
  <c r="F410" i="11"/>
  <c r="F413" i="11"/>
  <c r="F435" i="11"/>
  <c r="F441" i="11"/>
  <c r="F459" i="11"/>
  <c r="F463" i="11"/>
  <c r="F482" i="11"/>
  <c r="H489" i="11"/>
  <c r="F515" i="11"/>
  <c r="F523" i="11"/>
  <c r="F527" i="11"/>
  <c r="F530" i="11"/>
  <c r="H561" i="11"/>
  <c r="H565" i="11"/>
  <c r="F575" i="11"/>
  <c r="F386" i="11"/>
  <c r="F392" i="11"/>
  <c r="F424" i="11"/>
  <c r="F462" i="11"/>
  <c r="H499" i="11"/>
  <c r="H568" i="11"/>
  <c r="H571" i="11"/>
  <c r="H574" i="11"/>
  <c r="F183" i="11"/>
  <c r="F194" i="11"/>
  <c r="F234" i="11"/>
  <c r="F247" i="11"/>
  <c r="F264" i="11"/>
  <c r="H302" i="11"/>
  <c r="H320" i="11"/>
  <c r="F330" i="11"/>
  <c r="F334" i="11"/>
  <c r="F336" i="11"/>
  <c r="F351" i="11"/>
  <c r="F198" i="11"/>
  <c r="F202" i="11"/>
  <c r="F226" i="11"/>
  <c r="F230" i="11"/>
  <c r="F233" i="11"/>
  <c r="F238" i="11"/>
  <c r="F246" i="11"/>
  <c r="F266" i="11"/>
  <c r="F270" i="11"/>
  <c r="F274" i="11"/>
  <c r="F278" i="11"/>
  <c r="F282" i="11"/>
  <c r="F292" i="11"/>
  <c r="F294" i="11"/>
  <c r="H297" i="11"/>
  <c r="F298" i="11"/>
  <c r="F302" i="11"/>
  <c r="H307" i="11"/>
  <c r="H311" i="11"/>
  <c r="H319" i="11"/>
  <c r="H323" i="11"/>
  <c r="F327" i="11"/>
  <c r="F347" i="11"/>
  <c r="F354" i="11"/>
  <c r="F184" i="11"/>
  <c r="H206" i="11"/>
  <c r="H210" i="11"/>
  <c r="F215" i="11"/>
  <c r="F97" i="11"/>
  <c r="F105" i="11"/>
  <c r="F113" i="11"/>
  <c r="F117" i="11"/>
  <c r="F120" i="11"/>
  <c r="F132" i="11"/>
  <c r="F137" i="11"/>
  <c r="F140" i="11"/>
  <c r="F149" i="11"/>
  <c r="F153" i="11"/>
  <c r="F157" i="11"/>
  <c r="F161" i="11"/>
  <c r="F165" i="11"/>
  <c r="F169" i="11"/>
  <c r="F173" i="11"/>
  <c r="H147" i="11"/>
  <c r="H82" i="11"/>
  <c r="H86" i="11"/>
  <c r="F92" i="11"/>
  <c r="H95" i="11"/>
  <c r="F96" i="11"/>
  <c r="F100" i="11"/>
  <c r="H103" i="11"/>
  <c r="F104" i="11"/>
  <c r="H115" i="11"/>
  <c r="H123" i="11"/>
  <c r="H139" i="11"/>
  <c r="H151" i="11"/>
  <c r="H155" i="11"/>
  <c r="H159" i="11"/>
  <c r="F80" i="11"/>
  <c r="F95" i="11"/>
  <c r="F103" i="11"/>
  <c r="H118" i="11"/>
  <c r="F28" i="11"/>
  <c r="H48" i="11"/>
  <c r="F52" i="11"/>
  <c r="F68" i="11"/>
  <c r="F24" i="11"/>
  <c r="F36" i="11"/>
  <c r="F48" i="11"/>
  <c r="F54" i="11"/>
  <c r="F64" i="11"/>
  <c r="F329" i="9"/>
  <c r="F340" i="9"/>
  <c r="F153" i="10"/>
  <c r="G51" i="2"/>
  <c r="H51" i="2" s="1"/>
  <c r="G110" i="2"/>
  <c r="H110" i="2" s="1"/>
  <c r="G123" i="2"/>
  <c r="H123" i="2" s="1"/>
  <c r="G130" i="2"/>
  <c r="H130" i="2" s="1"/>
  <c r="G203" i="2"/>
  <c r="H203" i="2" s="1"/>
  <c r="G242" i="2"/>
  <c r="H242" i="2" s="1"/>
  <c r="G247" i="2"/>
  <c r="G279" i="2"/>
  <c r="H279" i="2" s="1"/>
  <c r="G319" i="2"/>
  <c r="H319" i="2" s="1"/>
  <c r="G335" i="2"/>
  <c r="H335" i="2" s="1"/>
  <c r="F369" i="2"/>
  <c r="G373" i="2"/>
  <c r="H373" i="2" s="1"/>
  <c r="F425" i="2"/>
  <c r="G453" i="2"/>
  <c r="H453" i="2" s="1"/>
  <c r="G501" i="2"/>
  <c r="H501" i="2" s="1"/>
  <c r="G517" i="2"/>
  <c r="H517" i="2" s="1"/>
  <c r="G536" i="2"/>
  <c r="H536" i="2" s="1"/>
  <c r="F569" i="2"/>
  <c r="F625" i="2"/>
  <c r="F629" i="2"/>
  <c r="F46" i="3"/>
  <c r="F58" i="3"/>
  <c r="F66" i="3"/>
  <c r="H174" i="3"/>
  <c r="F90" i="3"/>
  <c r="F334" i="3"/>
  <c r="H381" i="7"/>
  <c r="H398" i="7"/>
  <c r="H402" i="7"/>
  <c r="H470" i="7"/>
  <c r="H438" i="8"/>
  <c r="H454" i="8"/>
  <c r="H541" i="8"/>
  <c r="F552" i="8"/>
  <c r="F183" i="9"/>
  <c r="H185" i="9"/>
  <c r="H189" i="9"/>
  <c r="H200" i="9"/>
  <c r="H590" i="9"/>
  <c r="F115" i="10"/>
  <c r="H615" i="10"/>
  <c r="G39" i="2"/>
  <c r="H39" i="2" s="1"/>
  <c r="G47" i="2"/>
  <c r="F87" i="2"/>
  <c r="F126" i="2"/>
  <c r="G135" i="2"/>
  <c r="H135" i="2" s="1"/>
  <c r="G171" i="2"/>
  <c r="H171" i="2" s="1"/>
  <c r="F219" i="2"/>
  <c r="G231" i="2"/>
  <c r="H231" i="2" s="1"/>
  <c r="G263" i="2"/>
  <c r="H263" i="2" s="1"/>
  <c r="F351" i="2"/>
  <c r="G401" i="2"/>
  <c r="G505" i="2"/>
  <c r="G508" i="2"/>
  <c r="H508" i="2" s="1"/>
  <c r="G521" i="2"/>
  <c r="H521" i="2" s="1"/>
  <c r="F573" i="2"/>
  <c r="F592" i="2"/>
  <c r="H328" i="8"/>
  <c r="F476" i="9"/>
  <c r="F137" i="10"/>
  <c r="F247" i="10"/>
  <c r="F491" i="10"/>
  <c r="H624" i="10"/>
  <c r="F628" i="10"/>
  <c r="F614" i="10"/>
  <c r="F620" i="10"/>
  <c r="F605" i="10"/>
  <c r="F610" i="10"/>
  <c r="F626" i="10"/>
  <c r="F629" i="10"/>
  <c r="D13" i="10"/>
  <c r="G13" i="10" s="1"/>
  <c r="F604" i="10"/>
  <c r="F383" i="10"/>
  <c r="F395" i="10"/>
  <c r="F431" i="10"/>
  <c r="F435" i="10"/>
  <c r="F442" i="10"/>
  <c r="F455" i="10"/>
  <c r="F503" i="10"/>
  <c r="F519" i="10"/>
  <c r="F523" i="10"/>
  <c r="F527" i="10"/>
  <c r="F531" i="10"/>
  <c r="F539" i="10"/>
  <c r="F543" i="10"/>
  <c r="F547" i="10"/>
  <c r="F551" i="10"/>
  <c r="H559" i="10"/>
  <c r="F563" i="10"/>
  <c r="F567" i="10"/>
  <c r="F591" i="10"/>
  <c r="F595" i="10"/>
  <c r="H367" i="10"/>
  <c r="H373" i="10"/>
  <c r="F377" i="10"/>
  <c r="F379" i="10"/>
  <c r="F399" i="10"/>
  <c r="F407" i="10"/>
  <c r="F467" i="10"/>
  <c r="F471" i="10"/>
  <c r="F488" i="10"/>
  <c r="F499" i="10"/>
  <c r="F511" i="10"/>
  <c r="F515" i="10"/>
  <c r="F556" i="10"/>
  <c r="F559" i="10"/>
  <c r="F398" i="10"/>
  <c r="F198" i="10"/>
  <c r="F206" i="10"/>
  <c r="F242" i="10"/>
  <c r="F246" i="10"/>
  <c r="F262" i="10"/>
  <c r="F266" i="10"/>
  <c r="F270" i="10"/>
  <c r="F274" i="10"/>
  <c r="F278" i="10"/>
  <c r="F282" i="10"/>
  <c r="F285" i="10"/>
  <c r="F306" i="10"/>
  <c r="F310" i="10"/>
  <c r="F190" i="10"/>
  <c r="H229" i="10"/>
  <c r="F230" i="10"/>
  <c r="H233" i="10"/>
  <c r="F234" i="10"/>
  <c r="H250" i="10"/>
  <c r="H253" i="10"/>
  <c r="F254" i="10"/>
  <c r="H257" i="10"/>
  <c r="F258" i="10"/>
  <c r="H289" i="10"/>
  <c r="F290" i="10"/>
  <c r="H293" i="10"/>
  <c r="F294" i="10"/>
  <c r="H297" i="10"/>
  <c r="F298" i="10"/>
  <c r="H302" i="10"/>
  <c r="F314" i="10"/>
  <c r="H317" i="10"/>
  <c r="F318" i="10"/>
  <c r="H330" i="10"/>
  <c r="H341" i="10"/>
  <c r="F342" i="10"/>
  <c r="H345" i="10"/>
  <c r="F346" i="10"/>
  <c r="H349" i="10"/>
  <c r="F350" i="10"/>
  <c r="H353" i="10"/>
  <c r="F354" i="10"/>
  <c r="F194" i="10"/>
  <c r="F349" i="10"/>
  <c r="F182" i="10"/>
  <c r="F85" i="10"/>
  <c r="F97" i="10"/>
  <c r="H143" i="10"/>
  <c r="H155" i="10"/>
  <c r="H159" i="10"/>
  <c r="F165" i="10"/>
  <c r="F169" i="10"/>
  <c r="F93" i="10"/>
  <c r="H109" i="10"/>
  <c r="F113" i="10"/>
  <c r="F117" i="10"/>
  <c r="F121" i="10"/>
  <c r="H138" i="10"/>
  <c r="F149" i="10"/>
  <c r="H171" i="10"/>
  <c r="F39" i="10"/>
  <c r="F306" i="9"/>
  <c r="F274" i="9"/>
  <c r="D10" i="9"/>
  <c r="G10" i="9" s="1"/>
  <c r="F100" i="9"/>
  <c r="F108" i="9"/>
  <c r="F116" i="9"/>
  <c r="F123" i="9"/>
  <c r="F97" i="9"/>
  <c r="F494" i="7"/>
  <c r="F63" i="2"/>
  <c r="F27" i="2"/>
  <c r="G35" i="2"/>
  <c r="H35" i="2" s="1"/>
  <c r="G43" i="2"/>
  <c r="H43" i="2" s="1"/>
  <c r="F107" i="2"/>
  <c r="F159" i="2"/>
  <c r="H65" i="7"/>
  <c r="F87" i="7"/>
  <c r="F364" i="7"/>
  <c r="H380" i="7"/>
  <c r="H462" i="7"/>
  <c r="H296" i="8"/>
  <c r="H390" i="8"/>
  <c r="H465" i="8"/>
  <c r="H486" i="8"/>
  <c r="F78" i="9"/>
  <c r="F81" i="9"/>
  <c r="F92" i="9"/>
  <c r="H128" i="9"/>
  <c r="F133" i="9"/>
  <c r="F147" i="9"/>
  <c r="H328" i="9"/>
  <c r="F365" i="9"/>
  <c r="F387" i="9"/>
  <c r="F398" i="9"/>
  <c r="F432" i="9"/>
  <c r="H562" i="9"/>
  <c r="F20" i="2"/>
  <c r="F67" i="2"/>
  <c r="F119" i="2"/>
  <c r="G143" i="2"/>
  <c r="H143" i="2" s="1"/>
  <c r="G163" i="2"/>
  <c r="H163" i="2" s="1"/>
  <c r="G355" i="2"/>
  <c r="H355" i="2" s="1"/>
  <c r="H146" i="5"/>
  <c r="H22" i="7"/>
  <c r="F151" i="7"/>
  <c r="H168" i="7"/>
  <c r="H55" i="8"/>
  <c r="H67" i="8"/>
  <c r="H115" i="8"/>
  <c r="H143" i="8"/>
  <c r="H253" i="8"/>
  <c r="H462" i="8"/>
  <c r="H481" i="8"/>
  <c r="H132" i="9"/>
  <c r="F113" i="9"/>
  <c r="F128" i="9"/>
  <c r="F232" i="9"/>
  <c r="F286" i="9"/>
  <c r="F377" i="9"/>
  <c r="H482" i="9"/>
  <c r="F485" i="9"/>
  <c r="F493" i="9"/>
  <c r="H550" i="9"/>
  <c r="G622" i="9"/>
  <c r="H622" i="9" s="1"/>
  <c r="G610" i="9"/>
  <c r="H610" i="9" s="1"/>
  <c r="F626" i="9"/>
  <c r="H627" i="9"/>
  <c r="H443" i="9"/>
  <c r="F483" i="9"/>
  <c r="H487" i="9"/>
  <c r="F495" i="9"/>
  <c r="F515" i="9"/>
  <c r="F551" i="9"/>
  <c r="F559" i="9"/>
  <c r="F563" i="9"/>
  <c r="F591" i="9"/>
  <c r="H591" i="9"/>
  <c r="F579" i="9"/>
  <c r="F370" i="9"/>
  <c r="F372" i="9"/>
  <c r="F379" i="9"/>
  <c r="F389" i="9"/>
  <c r="F401" i="9"/>
  <c r="F404" i="9"/>
  <c r="F415" i="9"/>
  <c r="F419" i="9"/>
  <c r="F431" i="9"/>
  <c r="F439" i="9"/>
  <c r="F441" i="9"/>
  <c r="F443" i="9"/>
  <c r="F452" i="9"/>
  <c r="F463" i="9"/>
  <c r="F482" i="9"/>
  <c r="F487" i="9"/>
  <c r="F491" i="9"/>
  <c r="F505" i="9"/>
  <c r="F523" i="9"/>
  <c r="F527" i="9"/>
  <c r="F536" i="9"/>
  <c r="F544" i="9"/>
  <c r="F571" i="9"/>
  <c r="F369" i="9"/>
  <c r="F374" i="9"/>
  <c r="F378" i="9"/>
  <c r="F393" i="9"/>
  <c r="F425" i="9"/>
  <c r="F428" i="9"/>
  <c r="F448" i="9"/>
  <c r="F477" i="9"/>
  <c r="F500" i="9"/>
  <c r="F504" i="9"/>
  <c r="F363" i="9"/>
  <c r="F195" i="9"/>
  <c r="F210" i="9"/>
  <c r="F231" i="9"/>
  <c r="F254" i="9"/>
  <c r="F270" i="9"/>
  <c r="F288" i="9"/>
  <c r="F315" i="9"/>
  <c r="F318" i="9"/>
  <c r="F325" i="9"/>
  <c r="F334" i="9"/>
  <c r="F342" i="9"/>
  <c r="F346" i="9"/>
  <c r="F230" i="9"/>
  <c r="F234" i="9"/>
  <c r="F236" i="9"/>
  <c r="F242" i="9"/>
  <c r="F246" i="9"/>
  <c r="F266" i="9"/>
  <c r="H287" i="9"/>
  <c r="F310" i="9"/>
  <c r="F317" i="9"/>
  <c r="F320" i="9"/>
  <c r="F350" i="9"/>
  <c r="F354" i="9"/>
  <c r="H91" i="9"/>
  <c r="F95" i="9"/>
  <c r="F98" i="9"/>
  <c r="F102" i="9"/>
  <c r="F105" i="9"/>
  <c r="F115" i="9"/>
  <c r="F127" i="9"/>
  <c r="F137" i="9"/>
  <c r="F173" i="9"/>
  <c r="F80" i="9"/>
  <c r="F85" i="9"/>
  <c r="F117" i="9"/>
  <c r="F122" i="9"/>
  <c r="F139" i="9"/>
  <c r="F141" i="9"/>
  <c r="F161" i="9"/>
  <c r="F94" i="9"/>
  <c r="F111" i="9"/>
  <c r="F136" i="9"/>
  <c r="F163" i="9"/>
  <c r="F77" i="9"/>
  <c r="F36" i="9"/>
  <c r="F48" i="9"/>
  <c r="F52" i="9"/>
  <c r="F64" i="9"/>
  <c r="F24" i="9"/>
  <c r="H68" i="9"/>
  <c r="F124" i="8"/>
  <c r="F137" i="8"/>
  <c r="F125" i="8"/>
  <c r="F93" i="8"/>
  <c r="F487" i="8"/>
  <c r="F60" i="2"/>
  <c r="G77" i="2"/>
  <c r="H77" i="2" s="1"/>
  <c r="F92" i="2"/>
  <c r="G104" i="2"/>
  <c r="H104" i="2" s="1"/>
  <c r="G116" i="2"/>
  <c r="H116" i="2" s="1"/>
  <c r="G124" i="2"/>
  <c r="H124" i="2" s="1"/>
  <c r="G160" i="2"/>
  <c r="H160" i="2" s="1"/>
  <c r="F276" i="2"/>
  <c r="F296" i="2"/>
  <c r="F304" i="2"/>
  <c r="F312" i="2"/>
  <c r="F328" i="2"/>
  <c r="F348" i="2"/>
  <c r="F352" i="2"/>
  <c r="F366" i="2"/>
  <c r="G394" i="2"/>
  <c r="H394" i="2" s="1"/>
  <c r="F450" i="2"/>
  <c r="F466" i="2"/>
  <c r="F494" i="2"/>
  <c r="G506" i="2"/>
  <c r="H506" i="2" s="1"/>
  <c r="G546" i="2"/>
  <c r="H546" i="2" s="1"/>
  <c r="F618" i="2"/>
  <c r="D19" i="3"/>
  <c r="F44" i="3" s="1"/>
  <c r="H53" i="5"/>
  <c r="F142" i="7"/>
  <c r="H160" i="7"/>
  <c r="F404" i="7"/>
  <c r="H524" i="7"/>
  <c r="G19" i="8"/>
  <c r="F149" i="8"/>
  <c r="F224" i="8"/>
  <c r="F261" i="8"/>
  <c r="F349" i="8"/>
  <c r="F460" i="8"/>
  <c r="F462" i="8"/>
  <c r="F527" i="8"/>
  <c r="F40" i="2"/>
  <c r="G112" i="2"/>
  <c r="H112" i="2" s="1"/>
  <c r="F144" i="2"/>
  <c r="F308" i="2"/>
  <c r="H584" i="5"/>
  <c r="H57" i="6"/>
  <c r="H46" i="7"/>
  <c r="H135" i="7"/>
  <c r="F219" i="7"/>
  <c r="F349" i="7"/>
  <c r="H469" i="7"/>
  <c r="F28" i="8"/>
  <c r="H158" i="8"/>
  <c r="H164" i="8"/>
  <c r="H231" i="8"/>
  <c r="H240" i="8"/>
  <c r="H271" i="8"/>
  <c r="H373" i="8"/>
  <c r="F375" i="8"/>
  <c r="F388" i="8"/>
  <c r="F396" i="8"/>
  <c r="H442" i="8"/>
  <c r="F506" i="8"/>
  <c r="F560" i="8"/>
  <c r="H565" i="8"/>
  <c r="F593" i="8"/>
  <c r="F44" i="2"/>
  <c r="G156" i="2"/>
  <c r="H156" i="2" s="1"/>
  <c r="F172" i="2"/>
  <c r="F344" i="2"/>
  <c r="F48" i="2"/>
  <c r="G52" i="2"/>
  <c r="H52" i="2" s="1"/>
  <c r="G108" i="2"/>
  <c r="H108" i="2" s="1"/>
  <c r="G120" i="2"/>
  <c r="H120" i="2" s="1"/>
  <c r="G164" i="2"/>
  <c r="H164" i="2" s="1"/>
  <c r="F204" i="2"/>
  <c r="F272" i="2"/>
  <c r="G280" i="2"/>
  <c r="H280" i="2" s="1"/>
  <c r="G336" i="2"/>
  <c r="H336" i="2" s="1"/>
  <c r="G370" i="2"/>
  <c r="H370" i="2" s="1"/>
  <c r="F402" i="2"/>
  <c r="G430" i="2"/>
  <c r="H430" i="2" s="1"/>
  <c r="F442" i="2"/>
  <c r="F470" i="2"/>
  <c r="H340" i="5"/>
  <c r="F554" i="5"/>
  <c r="H30" i="7"/>
  <c r="H39" i="7"/>
  <c r="H42" i="7"/>
  <c r="H436" i="7"/>
  <c r="H438" i="7"/>
  <c r="H58" i="8"/>
  <c r="H142" i="8"/>
  <c r="H163" i="8"/>
  <c r="F164" i="8"/>
  <c r="H175" i="8"/>
  <c r="F216" i="8"/>
  <c r="H221" i="8"/>
  <c r="H291" i="8"/>
  <c r="H332" i="8"/>
  <c r="F363" i="8"/>
  <c r="H470" i="8"/>
  <c r="H534" i="8"/>
  <c r="F565" i="8"/>
  <c r="F354" i="8"/>
  <c r="D601" i="8"/>
  <c r="D13" i="8" s="1"/>
  <c r="G13" i="8" s="1"/>
  <c r="H13" i="8" s="1"/>
  <c r="F379" i="8"/>
  <c r="F382" i="8"/>
  <c r="F387" i="8"/>
  <c r="F403" i="8"/>
  <c r="F411" i="8"/>
  <c r="F419" i="8"/>
  <c r="F431" i="8"/>
  <c r="F440" i="8"/>
  <c r="F451" i="8"/>
  <c r="F453" i="8"/>
  <c r="F476" i="8"/>
  <c r="F478" i="8"/>
  <c r="F484" i="8"/>
  <c r="F498" i="8"/>
  <c r="F583" i="8"/>
  <c r="F586" i="8"/>
  <c r="F364" i="8"/>
  <c r="F372" i="8"/>
  <c r="F378" i="8"/>
  <c r="F391" i="8"/>
  <c r="F395" i="8"/>
  <c r="F455" i="8"/>
  <c r="F459" i="8"/>
  <c r="F472" i="8"/>
  <c r="F482" i="8"/>
  <c r="F515" i="8"/>
  <c r="F539" i="8"/>
  <c r="F547" i="8"/>
  <c r="F551" i="8"/>
  <c r="F554" i="8"/>
  <c r="F561" i="8"/>
  <c r="F563" i="8"/>
  <c r="F567" i="8"/>
  <c r="F595" i="8"/>
  <c r="H379" i="8"/>
  <c r="F370" i="8"/>
  <c r="F429" i="8"/>
  <c r="H447" i="8"/>
  <c r="H584" i="8"/>
  <c r="H587" i="8"/>
  <c r="H184" i="8"/>
  <c r="F194" i="8"/>
  <c r="F226" i="8"/>
  <c r="F234" i="8"/>
  <c r="F246" i="8"/>
  <c r="F250" i="8"/>
  <c r="F258" i="8"/>
  <c r="F260" i="8"/>
  <c r="F266" i="8"/>
  <c r="F270" i="8"/>
  <c r="F290" i="8"/>
  <c r="F298" i="8"/>
  <c r="F346" i="8"/>
  <c r="H194" i="8"/>
  <c r="F238" i="8"/>
  <c r="F254" i="8"/>
  <c r="F265" i="8"/>
  <c r="F294" i="8"/>
  <c r="F301" i="8"/>
  <c r="F318" i="8"/>
  <c r="F326" i="8"/>
  <c r="F336" i="8"/>
  <c r="F342" i="8"/>
  <c r="F355" i="8"/>
  <c r="H237" i="8"/>
  <c r="H256" i="8"/>
  <c r="F272" i="8"/>
  <c r="H278" i="8"/>
  <c r="H282" i="8"/>
  <c r="F320" i="8"/>
  <c r="H330" i="8"/>
  <c r="H338" i="8"/>
  <c r="H347" i="8"/>
  <c r="F97" i="8"/>
  <c r="F129" i="8"/>
  <c r="F131" i="8"/>
  <c r="F142" i="8"/>
  <c r="F153" i="8"/>
  <c r="F157" i="8"/>
  <c r="F101" i="8"/>
  <c r="F105" i="8"/>
  <c r="F107" i="8"/>
  <c r="F117" i="8"/>
  <c r="F119" i="8"/>
  <c r="F141" i="8"/>
  <c r="F152" i="8"/>
  <c r="F170" i="8"/>
  <c r="F116" i="8"/>
  <c r="F128" i="8"/>
  <c r="F130" i="8"/>
  <c r="F27" i="8"/>
  <c r="F32" i="8"/>
  <c r="F36" i="8"/>
  <c r="F60" i="8"/>
  <c r="H60" i="8"/>
  <c r="F24" i="8"/>
  <c r="H23" i="8"/>
  <c r="H28" i="8"/>
  <c r="F29" i="8"/>
  <c r="H33" i="8"/>
  <c r="H37" i="8"/>
  <c r="H43" i="8"/>
  <c r="H61" i="8"/>
  <c r="F569" i="6"/>
  <c r="F23" i="7"/>
  <c r="H69" i="7"/>
  <c r="F188" i="7"/>
  <c r="F191" i="7"/>
  <c r="F195" i="7"/>
  <c r="F216" i="7"/>
  <c r="F223" i="7"/>
  <c r="F293" i="7"/>
  <c r="F311" i="7"/>
  <c r="F329" i="7"/>
  <c r="F353" i="7"/>
  <c r="H561" i="7"/>
  <c r="F121" i="7"/>
  <c r="F399" i="7"/>
  <c r="F33" i="2"/>
  <c r="F37" i="2"/>
  <c r="F57" i="2"/>
  <c r="F65" i="2"/>
  <c r="F69" i="2"/>
  <c r="G105" i="2"/>
  <c r="H105" i="2" s="1"/>
  <c r="G121" i="2"/>
  <c r="H121" i="2" s="1"/>
  <c r="G133" i="2"/>
  <c r="H133" i="2" s="1"/>
  <c r="F153" i="2"/>
  <c r="F165" i="2"/>
  <c r="F201" i="2"/>
  <c r="F205" i="2"/>
  <c r="F233" i="2"/>
  <c r="F237" i="2"/>
  <c r="F245" i="2"/>
  <c r="F249" i="2"/>
  <c r="F253" i="2"/>
  <c r="F261" i="2"/>
  <c r="F277" i="2"/>
  <c r="F281" i="2"/>
  <c r="F293" i="2"/>
  <c r="F297" i="2"/>
  <c r="F301" i="2"/>
  <c r="H313" i="5"/>
  <c r="F380" i="6"/>
  <c r="H394" i="6"/>
  <c r="F447" i="6"/>
  <c r="F458" i="6"/>
  <c r="H59" i="7"/>
  <c r="H138" i="7"/>
  <c r="F183" i="7"/>
  <c r="F196" i="7"/>
  <c r="F215" i="7"/>
  <c r="F224" i="7"/>
  <c r="F235" i="7"/>
  <c r="F292" i="7"/>
  <c r="F302" i="7"/>
  <c r="F315" i="7"/>
  <c r="H564" i="7"/>
  <c r="F412" i="7"/>
  <c r="H429" i="7"/>
  <c r="H466" i="7"/>
  <c r="F476" i="7"/>
  <c r="H528" i="7"/>
  <c r="F531" i="7"/>
  <c r="G117" i="2"/>
  <c r="H117" i="2" s="1"/>
  <c r="F161" i="2"/>
  <c r="F531" i="2"/>
  <c r="F83" i="5"/>
  <c r="H309" i="5"/>
  <c r="F516" i="5"/>
  <c r="F389" i="6"/>
  <c r="H452" i="6"/>
  <c r="D11" i="7"/>
  <c r="G11" i="7" s="1"/>
  <c r="H50" i="7"/>
  <c r="F147" i="7"/>
  <c r="H164" i="7"/>
  <c r="F220" i="7"/>
  <c r="H275" i="7"/>
  <c r="H295" i="7"/>
  <c r="F299" i="7"/>
  <c r="H311" i="7"/>
  <c r="F416" i="7"/>
  <c r="F445" i="7"/>
  <c r="H465" i="7"/>
  <c r="H520" i="7"/>
  <c r="H541" i="7"/>
  <c r="F551" i="7"/>
  <c r="F326" i="7"/>
  <c r="F254" i="7"/>
  <c r="D601" i="7"/>
  <c r="F622" i="7" s="1"/>
  <c r="F626" i="7"/>
  <c r="H615" i="7"/>
  <c r="H391" i="7"/>
  <c r="H439" i="7"/>
  <c r="H479" i="7"/>
  <c r="H367" i="7"/>
  <c r="F391" i="7"/>
  <c r="F403" i="7"/>
  <c r="F411" i="7"/>
  <c r="F418" i="7"/>
  <c r="F439" i="7"/>
  <c r="F452" i="7"/>
  <c r="F462" i="7"/>
  <c r="F479" i="7"/>
  <c r="F507" i="7"/>
  <c r="F510" i="7"/>
  <c r="H523" i="7"/>
  <c r="F524" i="7"/>
  <c r="H527" i="7"/>
  <c r="F547" i="7"/>
  <c r="F561" i="7"/>
  <c r="F572" i="7"/>
  <c r="H591" i="7"/>
  <c r="H595" i="7"/>
  <c r="F367" i="7"/>
  <c r="F443" i="7"/>
  <c r="F455" i="7"/>
  <c r="F478" i="7"/>
  <c r="F523" i="7"/>
  <c r="F527" i="7"/>
  <c r="F543" i="7"/>
  <c r="F591" i="7"/>
  <c r="F595" i="7"/>
  <c r="H403" i="7"/>
  <c r="F417" i="7"/>
  <c r="F442" i="7"/>
  <c r="F464" i="7"/>
  <c r="F468" i="7"/>
  <c r="F477" i="7"/>
  <c r="F576" i="7"/>
  <c r="F314" i="7"/>
  <c r="F202" i="7"/>
  <c r="F208" i="7"/>
  <c r="F211" i="7"/>
  <c r="F213" i="7"/>
  <c r="F228" i="7"/>
  <c r="F241" i="7"/>
  <c r="F250" i="7"/>
  <c r="F258" i="7"/>
  <c r="F262" i="7"/>
  <c r="F274" i="7"/>
  <c r="F278" i="7"/>
  <c r="F294" i="7"/>
  <c r="F310" i="7"/>
  <c r="F318" i="7"/>
  <c r="F322" i="7"/>
  <c r="F325" i="7"/>
  <c r="F330" i="7"/>
  <c r="F338" i="7"/>
  <c r="H227" i="7"/>
  <c r="H230" i="7"/>
  <c r="F246" i="7"/>
  <c r="F270" i="7"/>
  <c r="H283" i="7"/>
  <c r="F290" i="7"/>
  <c r="H303" i="7"/>
  <c r="F306" i="7"/>
  <c r="H206" i="7"/>
  <c r="F212" i="7"/>
  <c r="F245" i="7"/>
  <c r="F248" i="7"/>
  <c r="F251" i="7"/>
  <c r="H282" i="7"/>
  <c r="F300" i="7"/>
  <c r="F305" i="7"/>
  <c r="F331" i="7"/>
  <c r="F336" i="7"/>
  <c r="H89" i="7"/>
  <c r="F93" i="7"/>
  <c r="H137" i="7"/>
  <c r="F141" i="7"/>
  <c r="F150" i="7"/>
  <c r="F157" i="7"/>
  <c r="F161" i="7"/>
  <c r="F165" i="7"/>
  <c r="F169" i="7"/>
  <c r="H174" i="7"/>
  <c r="H157" i="7"/>
  <c r="H161" i="7"/>
  <c r="F79" i="7"/>
  <c r="F85" i="7"/>
  <c r="F89" i="7"/>
  <c r="F103" i="7"/>
  <c r="F105" i="7"/>
  <c r="F117" i="7"/>
  <c r="F128" i="7"/>
  <c r="F137" i="7"/>
  <c r="F149" i="7"/>
  <c r="F153" i="7"/>
  <c r="F164" i="7"/>
  <c r="F134" i="7"/>
  <c r="F64" i="7"/>
  <c r="F52" i="7"/>
  <c r="F56" i="7"/>
  <c r="F65" i="7"/>
  <c r="F69" i="7"/>
  <c r="F54" i="7"/>
  <c r="F459" i="6"/>
  <c r="F340" i="2"/>
  <c r="F530" i="2"/>
  <c r="H292" i="4"/>
  <c r="H608" i="4"/>
  <c r="D13" i="5"/>
  <c r="F450" i="5"/>
  <c r="F454" i="5"/>
  <c r="F456" i="5"/>
  <c r="F473" i="5"/>
  <c r="F495" i="5"/>
  <c r="H621" i="5"/>
  <c r="H494" i="6"/>
  <c r="F499" i="6"/>
  <c r="H522" i="6"/>
  <c r="F44" i="6"/>
  <c r="H288" i="4"/>
  <c r="H340" i="4"/>
  <c r="H352" i="4"/>
  <c r="H522" i="4"/>
  <c r="H537" i="4"/>
  <c r="H561" i="4"/>
  <c r="H27" i="5"/>
  <c r="F365" i="5"/>
  <c r="F395" i="5"/>
  <c r="F511" i="5"/>
  <c r="F517" i="5"/>
  <c r="F537" i="5"/>
  <c r="H412" i="6"/>
  <c r="F494" i="6"/>
  <c r="H623" i="6"/>
  <c r="H445" i="4"/>
  <c r="D601" i="6"/>
  <c r="F609" i="6" s="1"/>
  <c r="H627" i="6"/>
  <c r="F364" i="6"/>
  <c r="F411" i="6"/>
  <c r="F467" i="6"/>
  <c r="F491" i="6"/>
  <c r="F533" i="6"/>
  <c r="F540" i="6"/>
  <c r="F566" i="6"/>
  <c r="F368" i="6"/>
  <c r="F373" i="6"/>
  <c r="F381" i="6"/>
  <c r="F431" i="6"/>
  <c r="F461" i="6"/>
  <c r="F463" i="6"/>
  <c r="F513" i="6"/>
  <c r="F515" i="6"/>
  <c r="F524" i="6"/>
  <c r="F556" i="6"/>
  <c r="F563" i="6"/>
  <c r="F565" i="6"/>
  <c r="F583" i="6"/>
  <c r="F587" i="6"/>
  <c r="H411" i="6"/>
  <c r="F372" i="6"/>
  <c r="H435" i="6"/>
  <c r="F448" i="6"/>
  <c r="H567" i="6"/>
  <c r="F207" i="6"/>
  <c r="F230" i="6"/>
  <c r="F294" i="6"/>
  <c r="F310" i="6"/>
  <c r="F318" i="6"/>
  <c r="F330" i="6"/>
  <c r="F334" i="6"/>
  <c r="F342" i="6"/>
  <c r="F210" i="6"/>
  <c r="F226" i="6"/>
  <c r="F322" i="6"/>
  <c r="H289" i="6"/>
  <c r="H335" i="6"/>
  <c r="D76" i="6"/>
  <c r="D10" i="6" s="1"/>
  <c r="G10" i="6" s="1"/>
  <c r="F85" i="6"/>
  <c r="F89" i="6"/>
  <c r="F153" i="6"/>
  <c r="F169" i="6"/>
  <c r="H85" i="6"/>
  <c r="F105" i="6"/>
  <c r="H89" i="6"/>
  <c r="H56" i="6"/>
  <c r="F56" i="6"/>
  <c r="F40" i="6"/>
  <c r="F52" i="6"/>
  <c r="H63" i="6"/>
  <c r="G19" i="6"/>
  <c r="F587" i="5"/>
  <c r="F515" i="5"/>
  <c r="F34" i="2"/>
  <c r="G66" i="2"/>
  <c r="H66" i="2" s="1"/>
  <c r="G146" i="2"/>
  <c r="H146" i="2" s="1"/>
  <c r="F162" i="2"/>
  <c r="G290" i="2"/>
  <c r="H290" i="2" s="1"/>
  <c r="F400" i="2"/>
  <c r="F480" i="2"/>
  <c r="G532" i="2"/>
  <c r="H532" i="2" s="1"/>
  <c r="F564" i="2"/>
  <c r="F588" i="2"/>
  <c r="F608" i="2"/>
  <c r="H588" i="4"/>
  <c r="F79" i="5"/>
  <c r="F125" i="5"/>
  <c r="F404" i="5"/>
  <c r="F481" i="5"/>
  <c r="F501" i="5"/>
  <c r="F513" i="5"/>
  <c r="F412" i="2"/>
  <c r="G424" i="2"/>
  <c r="H424" i="2" s="1"/>
  <c r="F492" i="2"/>
  <c r="F576" i="2"/>
  <c r="F584" i="2"/>
  <c r="F53" i="3"/>
  <c r="D181" i="3"/>
  <c r="F345" i="3" s="1"/>
  <c r="H325" i="4"/>
  <c r="H344" i="4"/>
  <c r="H356" i="4"/>
  <c r="H449" i="4"/>
  <c r="H526" i="4"/>
  <c r="H541" i="4"/>
  <c r="H553" i="4"/>
  <c r="H562" i="4"/>
  <c r="H108" i="5"/>
  <c r="F127" i="5"/>
  <c r="H577" i="5"/>
  <c r="G436" i="2"/>
  <c r="H436" i="2" s="1"/>
  <c r="F206" i="2"/>
  <c r="G218" i="2"/>
  <c r="H218" i="2" s="1"/>
  <c r="F476" i="2"/>
  <c r="G488" i="2"/>
  <c r="H488" i="2" s="1"/>
  <c r="F516" i="2"/>
  <c r="G528" i="2"/>
  <c r="H528" i="2" s="1"/>
  <c r="G580" i="2"/>
  <c r="H580" i="2" s="1"/>
  <c r="G22" i="2"/>
  <c r="H22" i="2" s="1"/>
  <c r="F26" i="2"/>
  <c r="G38" i="2"/>
  <c r="H38" i="2" s="1"/>
  <c r="F50" i="2"/>
  <c r="G58" i="2"/>
  <c r="H58" i="2" s="1"/>
  <c r="F62" i="2"/>
  <c r="F78" i="2"/>
  <c r="G363" i="2"/>
  <c r="G404" i="2"/>
  <c r="G468" i="2"/>
  <c r="H468" i="2" s="1"/>
  <c r="G544" i="2"/>
  <c r="H544" i="2" s="1"/>
  <c r="F548" i="2"/>
  <c r="G568" i="2"/>
  <c r="H568" i="2" s="1"/>
  <c r="G41" i="3"/>
  <c r="H41" i="3" s="1"/>
  <c r="F45" i="3"/>
  <c r="H236" i="3"/>
  <c r="F149" i="5"/>
  <c r="F418" i="5"/>
  <c r="F446" i="5"/>
  <c r="F476" i="5"/>
  <c r="F514" i="5"/>
  <c r="F564" i="5"/>
  <c r="F586" i="5"/>
  <c r="F609" i="5"/>
  <c r="F627" i="5"/>
  <c r="F626" i="5"/>
  <c r="H629" i="5"/>
  <c r="F603" i="5"/>
  <c r="F383" i="5"/>
  <c r="F390" i="5"/>
  <c r="H399" i="5"/>
  <c r="F403" i="5"/>
  <c r="H406" i="5"/>
  <c r="F411" i="5"/>
  <c r="F431" i="5"/>
  <c r="F447" i="5"/>
  <c r="F455" i="5"/>
  <c r="H465" i="5"/>
  <c r="H469" i="5"/>
  <c r="F479" i="5"/>
  <c r="F491" i="5"/>
  <c r="F547" i="5"/>
  <c r="F551" i="5"/>
  <c r="F563" i="5"/>
  <c r="F566" i="5"/>
  <c r="F575" i="5"/>
  <c r="F595" i="5"/>
  <c r="H392" i="5"/>
  <c r="H433" i="5"/>
  <c r="H449" i="5"/>
  <c r="H468" i="5"/>
  <c r="F507" i="5"/>
  <c r="F523" i="5"/>
  <c r="H570" i="5"/>
  <c r="F367" i="5"/>
  <c r="H370" i="5"/>
  <c r="F399" i="5"/>
  <c r="H436" i="5"/>
  <c r="H438" i="5"/>
  <c r="F439" i="5"/>
  <c r="H464" i="5"/>
  <c r="F499" i="5"/>
  <c r="H522" i="5"/>
  <c r="F543" i="5"/>
  <c r="F370" i="5"/>
  <c r="F377" i="5"/>
  <c r="F392" i="5"/>
  <c r="F429" i="5"/>
  <c r="F449" i="5"/>
  <c r="F536" i="5"/>
  <c r="F540" i="5"/>
  <c r="F562" i="5"/>
  <c r="F576" i="5"/>
  <c r="F210" i="5"/>
  <c r="H221" i="5"/>
  <c r="H226" i="5"/>
  <c r="F238" i="5"/>
  <c r="F258" i="5"/>
  <c r="H282" i="5"/>
  <c r="F294" i="5"/>
  <c r="F326" i="5"/>
  <c r="F330" i="5"/>
  <c r="F334" i="5"/>
  <c r="F346" i="5"/>
  <c r="F226" i="5"/>
  <c r="F254" i="5"/>
  <c r="F282" i="5"/>
  <c r="F306" i="5"/>
  <c r="F338" i="5"/>
  <c r="F350" i="5"/>
  <c r="F85" i="5"/>
  <c r="F129" i="5"/>
  <c r="F153" i="5"/>
  <c r="F157" i="5"/>
  <c r="F161" i="5"/>
  <c r="H163" i="5"/>
  <c r="F169" i="5"/>
  <c r="F104" i="5"/>
  <c r="F128" i="5"/>
  <c r="F132" i="5"/>
  <c r="F150" i="5"/>
  <c r="H155" i="5"/>
  <c r="H24" i="5"/>
  <c r="F28" i="5"/>
  <c r="H56" i="5"/>
  <c r="H60" i="5"/>
  <c r="F24" i="5"/>
  <c r="F36" i="5"/>
  <c r="F56" i="5"/>
  <c r="F60" i="5"/>
  <c r="F59" i="5"/>
  <c r="F83" i="4"/>
  <c r="F129" i="4"/>
  <c r="F161" i="4"/>
  <c r="F559" i="4"/>
  <c r="F503" i="4"/>
  <c r="F483" i="4"/>
  <c r="F80" i="4"/>
  <c r="H33" i="2"/>
  <c r="H188" i="2"/>
  <c r="H22" i="3"/>
  <c r="H470" i="3"/>
  <c r="F106" i="4"/>
  <c r="F128" i="4"/>
  <c r="F131" i="4"/>
  <c r="F139" i="4"/>
  <c r="H348" i="4"/>
  <c r="H533" i="4"/>
  <c r="H549" i="4"/>
  <c r="H566" i="4"/>
  <c r="H45" i="2"/>
  <c r="H291" i="3"/>
  <c r="F96" i="4"/>
  <c r="F100" i="4"/>
  <c r="F136" i="4"/>
  <c r="F142" i="4"/>
  <c r="H187" i="4"/>
  <c r="H189" i="4"/>
  <c r="H301" i="4"/>
  <c r="H505" i="4"/>
  <c r="H530" i="4"/>
  <c r="H545" i="4"/>
  <c r="H565" i="4"/>
  <c r="H612" i="4"/>
  <c r="H622" i="4"/>
  <c r="F398" i="4"/>
  <c r="F591" i="4"/>
  <c r="F362" i="4"/>
  <c r="F383" i="4"/>
  <c r="F391" i="4"/>
  <c r="F403" i="4"/>
  <c r="F423" i="4"/>
  <c r="F427" i="4"/>
  <c r="F445" i="4"/>
  <c r="F484" i="4"/>
  <c r="F491" i="4"/>
  <c r="F495" i="4"/>
  <c r="F498" i="4"/>
  <c r="F505" i="4"/>
  <c r="F511" i="4"/>
  <c r="F515" i="4"/>
  <c r="F580" i="4"/>
  <c r="F407" i="4"/>
  <c r="F442" i="4"/>
  <c r="F502" i="4"/>
  <c r="F375" i="4"/>
  <c r="F387" i="4"/>
  <c r="F399" i="4"/>
  <c r="F411" i="4"/>
  <c r="F415" i="4"/>
  <c r="F419" i="4"/>
  <c r="F456" i="4"/>
  <c r="F472" i="4"/>
  <c r="F487" i="4"/>
  <c r="F490" i="4"/>
  <c r="F552" i="4"/>
  <c r="F555" i="4"/>
  <c r="F564" i="4"/>
  <c r="F516" i="4"/>
  <c r="F519" i="4"/>
  <c r="F377" i="4"/>
  <c r="F401" i="4"/>
  <c r="F440" i="4"/>
  <c r="F474" i="4"/>
  <c r="F476" i="4"/>
  <c r="F513" i="4"/>
  <c r="F581" i="4"/>
  <c r="F363" i="4"/>
  <c r="H194" i="4"/>
  <c r="F210" i="4"/>
  <c r="F242" i="4"/>
  <c r="F294" i="4"/>
  <c r="F298" i="4"/>
  <c r="F318" i="4"/>
  <c r="F334" i="4"/>
  <c r="F194" i="4"/>
  <c r="F226" i="4"/>
  <c r="F238" i="4"/>
  <c r="F326" i="4"/>
  <c r="F198" i="4"/>
  <c r="F230" i="4"/>
  <c r="F234" i="4"/>
  <c r="H294" i="4"/>
  <c r="H298" i="4"/>
  <c r="H192" i="4"/>
  <c r="H195" i="4"/>
  <c r="H202" i="4"/>
  <c r="H206" i="4"/>
  <c r="H215" i="4"/>
  <c r="H217" i="4"/>
  <c r="H219" i="4"/>
  <c r="H295" i="4"/>
  <c r="H306" i="4"/>
  <c r="H310" i="4"/>
  <c r="H337" i="4"/>
  <c r="H349" i="4"/>
  <c r="F89" i="4"/>
  <c r="F113" i="4"/>
  <c r="F121" i="4"/>
  <c r="H142" i="4"/>
  <c r="F99" i="4"/>
  <c r="F115" i="4"/>
  <c r="F120" i="4"/>
  <c r="F123" i="4"/>
  <c r="H127" i="4"/>
  <c r="F130" i="4"/>
  <c r="F141" i="4"/>
  <c r="F153" i="4"/>
  <c r="F157" i="4"/>
  <c r="F173" i="4"/>
  <c r="F160" i="4"/>
  <c r="F122" i="4"/>
  <c r="F127" i="4"/>
  <c r="F36" i="4"/>
  <c r="F29" i="4"/>
  <c r="F32" i="4"/>
  <c r="F53" i="4"/>
  <c r="F64" i="4"/>
  <c r="F68" i="4"/>
  <c r="F28" i="4"/>
  <c r="H51" i="4"/>
  <c r="F52" i="4"/>
  <c r="H55" i="4"/>
  <c r="F56" i="4"/>
  <c r="H59" i="4"/>
  <c r="F60" i="4"/>
  <c r="H63" i="4"/>
  <c r="F50" i="4"/>
  <c r="F100" i="2"/>
  <c r="F132" i="2"/>
  <c r="F105" i="3"/>
  <c r="G105" i="3"/>
  <c r="H105" i="3" s="1"/>
  <c r="G626" i="3"/>
  <c r="G614" i="3"/>
  <c r="H614" i="3" s="1"/>
  <c r="F614" i="3"/>
  <c r="F198" i="2"/>
  <c r="G234" i="2"/>
  <c r="H234" i="2" s="1"/>
  <c r="G346" i="2"/>
  <c r="H346" i="2" s="1"/>
  <c r="F364" i="2"/>
  <c r="F420" i="2"/>
  <c r="G440" i="2"/>
  <c r="H440" i="2" s="1"/>
  <c r="F448" i="2"/>
  <c r="F452" i="2"/>
  <c r="F456" i="2"/>
  <c r="F464" i="2"/>
  <c r="F500" i="2"/>
  <c r="F504" i="2"/>
  <c r="F512" i="2"/>
  <c r="F524" i="2"/>
  <c r="G540" i="2"/>
  <c r="H540" i="2" s="1"/>
  <c r="F552" i="2"/>
  <c r="F556" i="2"/>
  <c r="H619" i="2"/>
  <c r="F602" i="2"/>
  <c r="F616" i="2"/>
  <c r="F628" i="2"/>
  <c r="H112" i="3"/>
  <c r="F237" i="3"/>
  <c r="H271" i="3"/>
  <c r="F321" i="3"/>
  <c r="F354" i="2"/>
  <c r="G354" i="2"/>
  <c r="H354" i="2" s="1"/>
  <c r="F342" i="2"/>
  <c r="G342" i="2"/>
  <c r="H342" i="2" s="1"/>
  <c r="F246" i="2"/>
  <c r="G246" i="2"/>
  <c r="H246" i="2" s="1"/>
  <c r="F125" i="3"/>
  <c r="G125" i="3"/>
  <c r="G595" i="3"/>
  <c r="H595" i="3" s="1"/>
  <c r="F595" i="3"/>
  <c r="F435" i="3"/>
  <c r="G435" i="3"/>
  <c r="H435" i="3" s="1"/>
  <c r="G367" i="3"/>
  <c r="H367" i="3" s="1"/>
  <c r="F367" i="3"/>
  <c r="F46" i="2"/>
  <c r="F54" i="2"/>
  <c r="F70" i="2"/>
  <c r="G94" i="2"/>
  <c r="H94" i="2" s="1"/>
  <c r="F102" i="2"/>
  <c r="F166" i="2"/>
  <c r="F174" i="2"/>
  <c r="H41" i="2"/>
  <c r="F42" i="2"/>
  <c r="F82" i="2"/>
  <c r="F86" i="2"/>
  <c r="G90" i="2"/>
  <c r="H90" i="2" s="1"/>
  <c r="F106" i="2"/>
  <c r="F122" i="2"/>
  <c r="G134" i="2"/>
  <c r="F138" i="2"/>
  <c r="G154" i="2"/>
  <c r="H154" i="2" s="1"/>
  <c r="F158" i="2"/>
  <c r="F194" i="2"/>
  <c r="G250" i="2"/>
  <c r="H250" i="2" s="1"/>
  <c r="G306" i="2"/>
  <c r="H306" i="2" s="1"/>
  <c r="G350" i="2"/>
  <c r="H350" i="2" s="1"/>
  <c r="D362" i="2"/>
  <c r="F474" i="2" s="1"/>
  <c r="G432" i="2"/>
  <c r="H432" i="2" s="1"/>
  <c r="F444" i="2"/>
  <c r="F460" i="2"/>
  <c r="G484" i="2"/>
  <c r="F496" i="2"/>
  <c r="F560" i="2"/>
  <c r="G572" i="2"/>
  <c r="H572" i="2" s="1"/>
  <c r="F620" i="2"/>
  <c r="F173" i="3"/>
  <c r="F193" i="3"/>
  <c r="G205" i="3"/>
  <c r="H205" i="3" s="1"/>
  <c r="F217" i="3"/>
  <c r="G221" i="3"/>
  <c r="H221" i="3" s="1"/>
  <c r="G273" i="3"/>
  <c r="H273" i="3" s="1"/>
  <c r="F289" i="3"/>
  <c r="H296" i="3"/>
  <c r="G353" i="3"/>
  <c r="H353" i="3" s="1"/>
  <c r="G202" i="2"/>
  <c r="H202" i="2" s="1"/>
  <c r="F202" i="2"/>
  <c r="G153" i="3"/>
  <c r="F153" i="3"/>
  <c r="D76" i="3"/>
  <c r="F131" i="3" s="1"/>
  <c r="G81" i="3"/>
  <c r="F551" i="3"/>
  <c r="G551" i="3"/>
  <c r="F479" i="3"/>
  <c r="G479" i="3"/>
  <c r="F431" i="3"/>
  <c r="G431" i="3"/>
  <c r="H431" i="3" s="1"/>
  <c r="D601" i="3"/>
  <c r="F626" i="3" s="1"/>
  <c r="G602" i="3"/>
  <c r="H86" i="2"/>
  <c r="F118" i="2"/>
  <c r="H37" i="2"/>
  <c r="H68" i="2"/>
  <c r="H142" i="2"/>
  <c r="F80" i="2"/>
  <c r="G150" i="2"/>
  <c r="H150" i="2" s="1"/>
  <c r="H220" i="2"/>
  <c r="G230" i="2"/>
  <c r="H230" i="2" s="1"/>
  <c r="G254" i="2"/>
  <c r="H254" i="2" s="1"/>
  <c r="G310" i="2"/>
  <c r="H310" i="2" s="1"/>
  <c r="G392" i="2"/>
  <c r="H392" i="2" s="1"/>
  <c r="G472" i="2"/>
  <c r="H472" i="2" s="1"/>
  <c r="G520" i="2"/>
  <c r="H520" i="2" s="1"/>
  <c r="G261" i="3"/>
  <c r="H261" i="3" s="1"/>
  <c r="H444" i="3"/>
  <c r="H525" i="3"/>
  <c r="H208" i="2"/>
  <c r="H420" i="2"/>
  <c r="H114" i="3"/>
  <c r="H402" i="3"/>
  <c r="F68" i="2"/>
  <c r="F459" i="3"/>
  <c r="F587" i="3"/>
  <c r="F366" i="3"/>
  <c r="F402" i="3"/>
  <c r="F407" i="3"/>
  <c r="F412" i="3"/>
  <c r="F455" i="3"/>
  <c r="F467" i="3"/>
  <c r="F497" i="3"/>
  <c r="F539" i="3"/>
  <c r="F541" i="3"/>
  <c r="F567" i="3"/>
  <c r="F570" i="3"/>
  <c r="F403" i="3"/>
  <c r="F576" i="3"/>
  <c r="F584" i="3"/>
  <c r="F411" i="3"/>
  <c r="F436" i="3"/>
  <c r="F438" i="3"/>
  <c r="F443" i="3"/>
  <c r="F447" i="3"/>
  <c r="F469" i="3"/>
  <c r="F575" i="3"/>
  <c r="F405" i="3"/>
  <c r="F515" i="3"/>
  <c r="H591" i="3"/>
  <c r="H403" i="3"/>
  <c r="F449" i="3"/>
  <c r="F466" i="3"/>
  <c r="F486" i="3"/>
  <c r="F520" i="3"/>
  <c r="F522" i="3"/>
  <c r="F553" i="3"/>
  <c r="F234" i="3"/>
  <c r="F254" i="3"/>
  <c r="F306" i="3"/>
  <c r="F342" i="3"/>
  <c r="H355" i="3"/>
  <c r="F210" i="3"/>
  <c r="F246" i="3"/>
  <c r="F250" i="3"/>
  <c r="F266" i="3"/>
  <c r="F294" i="3"/>
  <c r="F310" i="3"/>
  <c r="F338" i="3"/>
  <c r="H89" i="3"/>
  <c r="F85" i="3"/>
  <c r="F89" i="3"/>
  <c r="F97" i="3"/>
  <c r="F117" i="3"/>
  <c r="F169" i="3"/>
  <c r="H135" i="3"/>
  <c r="H146" i="3"/>
  <c r="H148" i="3"/>
  <c r="H173" i="3"/>
  <c r="H175" i="3"/>
  <c r="H40" i="3"/>
  <c r="H46" i="3"/>
  <c r="H55" i="3"/>
  <c r="H58" i="3"/>
  <c r="G20" i="2"/>
  <c r="H20" i="2" s="1"/>
  <c r="F23" i="2"/>
  <c r="F31" i="2"/>
  <c r="F55" i="2"/>
  <c r="F59" i="2"/>
  <c r="F103" i="2"/>
  <c r="F115" i="2"/>
  <c r="F131" i="2"/>
  <c r="F147" i="2"/>
  <c r="F155" i="2"/>
  <c r="F175" i="2"/>
  <c r="F251" i="2"/>
  <c r="F259" i="2"/>
  <c r="F267" i="2"/>
  <c r="F275" i="2"/>
  <c r="F283" i="2"/>
  <c r="F303" i="2"/>
  <c r="F315" i="2"/>
  <c r="F323" i="2"/>
  <c r="F331" i="2"/>
  <c r="F339" i="2"/>
  <c r="F347" i="2"/>
  <c r="F381" i="2"/>
  <c r="F385" i="2"/>
  <c r="F389" i="2"/>
  <c r="F409" i="2"/>
  <c r="F449" i="2"/>
  <c r="F481" i="2"/>
  <c r="F485" i="2"/>
  <c r="F489" i="2"/>
  <c r="F493" i="2"/>
  <c r="F537" i="2"/>
  <c r="F541" i="2"/>
  <c r="F549" i="2"/>
  <c r="F557" i="2"/>
  <c r="F589" i="2"/>
  <c r="H223" i="2"/>
  <c r="F79" i="2"/>
  <c r="H82" i="2"/>
  <c r="F83" i="2"/>
  <c r="F91" i="2"/>
  <c r="F99" i="2"/>
  <c r="F127" i="2"/>
  <c r="F151" i="2"/>
  <c r="F167" i="2"/>
  <c r="F187" i="2"/>
  <c r="F191" i="2"/>
  <c r="F207" i="2"/>
  <c r="F211" i="2"/>
  <c r="F215" i="2"/>
  <c r="F227" i="2"/>
  <c r="F235" i="2"/>
  <c r="F291" i="2"/>
  <c r="F295" i="2"/>
  <c r="F307" i="2"/>
  <c r="F343" i="2"/>
  <c r="F377" i="2"/>
  <c r="F393" i="2"/>
  <c r="F429" i="2"/>
  <c r="F437" i="2"/>
  <c r="F465" i="2"/>
  <c r="F497" i="2"/>
  <c r="F111" i="2"/>
  <c r="H217" i="2"/>
  <c r="H405" i="2"/>
  <c r="F614" i="2"/>
  <c r="H607" i="2"/>
  <c r="F610" i="2"/>
  <c r="F612" i="2"/>
  <c r="F622" i="2"/>
  <c r="F626" i="2"/>
  <c r="G567" i="2"/>
  <c r="H567" i="2" s="1"/>
  <c r="F567" i="2"/>
  <c r="G559" i="2"/>
  <c r="H559" i="2" s="1"/>
  <c r="F559" i="2"/>
  <c r="F523" i="2"/>
  <c r="G523" i="2"/>
  <c r="H523" i="2" s="1"/>
  <c r="G511" i="2"/>
  <c r="H511" i="2" s="1"/>
  <c r="F511" i="2"/>
  <c r="G487" i="2"/>
  <c r="H487" i="2" s="1"/>
  <c r="F487" i="2"/>
  <c r="G475" i="2"/>
  <c r="F475" i="2"/>
  <c r="G419" i="2"/>
  <c r="G399" i="2"/>
  <c r="G387" i="2"/>
  <c r="H387" i="2" s="1"/>
  <c r="F387" i="2"/>
  <c r="F435" i="2"/>
  <c r="F443" i="2"/>
  <c r="F463" i="2"/>
  <c r="F471" i="2"/>
  <c r="F495" i="2"/>
  <c r="G547" i="2"/>
  <c r="H547" i="2" s="1"/>
  <c r="G591" i="2"/>
  <c r="H591" i="2" s="1"/>
  <c r="F583" i="2"/>
  <c r="G583" i="2"/>
  <c r="H583" i="2" s="1"/>
  <c r="G575" i="2"/>
  <c r="H575" i="2" s="1"/>
  <c r="F575" i="2"/>
  <c r="F563" i="2"/>
  <c r="G563" i="2"/>
  <c r="H563" i="2" s="1"/>
  <c r="G527" i="2"/>
  <c r="H527" i="2" s="1"/>
  <c r="F527" i="2"/>
  <c r="F515" i="2"/>
  <c r="G515" i="2"/>
  <c r="H515" i="2" s="1"/>
  <c r="G479" i="2"/>
  <c r="H479" i="2" s="1"/>
  <c r="F479" i="2"/>
  <c r="G431" i="2"/>
  <c r="H431" i="2" s="1"/>
  <c r="F431" i="2"/>
  <c r="G395" i="2"/>
  <c r="H395" i="2" s="1"/>
  <c r="F395" i="2"/>
  <c r="F411" i="2"/>
  <c r="G427" i="2"/>
  <c r="H427" i="2" s="1"/>
  <c r="F447" i="2"/>
  <c r="F455" i="2"/>
  <c r="F535" i="2"/>
  <c r="G543" i="2"/>
  <c r="H543" i="2" s="1"/>
  <c r="G587" i="2"/>
  <c r="H587" i="2" s="1"/>
  <c r="F571" i="2"/>
  <c r="G571" i="2"/>
  <c r="H571" i="2" s="1"/>
  <c r="G555" i="2"/>
  <c r="G519" i="2"/>
  <c r="H519" i="2" s="1"/>
  <c r="F519" i="2"/>
  <c r="G507" i="2"/>
  <c r="H507" i="2" s="1"/>
  <c r="F507" i="2"/>
  <c r="G483" i="2"/>
  <c r="H483" i="2" s="1"/>
  <c r="F483" i="2"/>
  <c r="F439" i="2"/>
  <c r="G439" i="2"/>
  <c r="H439" i="2" s="1"/>
  <c r="G391" i="2"/>
  <c r="H391" i="2" s="1"/>
  <c r="F391" i="2"/>
  <c r="G379" i="2"/>
  <c r="H379" i="2" s="1"/>
  <c r="F379" i="2"/>
  <c r="G371" i="2"/>
  <c r="H371" i="2" s="1"/>
  <c r="F371" i="2"/>
  <c r="G407" i="2"/>
  <c r="H407" i="2" s="1"/>
  <c r="H423" i="2"/>
  <c r="F467" i="2"/>
  <c r="F491" i="2"/>
  <c r="F499" i="2"/>
  <c r="G539" i="2"/>
  <c r="F422" i="2"/>
  <c r="F434" i="2"/>
  <c r="F438" i="2"/>
  <c r="F486" i="2"/>
  <c r="F510" i="2"/>
  <c r="F514" i="2"/>
  <c r="F518" i="2"/>
  <c r="F522" i="2"/>
  <c r="F526" i="2"/>
  <c r="F558" i="2"/>
  <c r="F562" i="2"/>
  <c r="F566" i="2"/>
  <c r="F570" i="2"/>
  <c r="F574" i="2"/>
  <c r="F578" i="2"/>
  <c r="F582" i="2"/>
  <c r="H376" i="2"/>
  <c r="H409" i="2"/>
  <c r="H411" i="2"/>
  <c r="H590" i="2"/>
  <c r="H594" i="2"/>
  <c r="F299" i="2"/>
  <c r="F226" i="2"/>
  <c r="F248" i="2"/>
  <c r="F262" i="2"/>
  <c r="F266" i="2"/>
  <c r="F270" i="2"/>
  <c r="F274" i="2"/>
  <c r="F278" i="2"/>
  <c r="F282" i="2"/>
  <c r="F294" i="2"/>
  <c r="F298" i="2"/>
  <c r="F302" i="2"/>
  <c r="F314" i="2"/>
  <c r="F318" i="2"/>
  <c r="F322" i="2"/>
  <c r="F326" i="2"/>
  <c r="F330" i="2"/>
  <c r="F334" i="2"/>
  <c r="F338" i="2"/>
  <c r="F214" i="2"/>
  <c r="F210" i="2"/>
  <c r="F222" i="2"/>
  <c r="H194" i="2"/>
  <c r="G181" i="2"/>
  <c r="H181" i="2" s="1"/>
  <c r="H182" i="2"/>
  <c r="F85" i="2"/>
  <c r="F89" i="2"/>
  <c r="F93" i="2"/>
  <c r="F97" i="2"/>
  <c r="F145" i="2"/>
  <c r="F149" i="2"/>
  <c r="H145" i="2"/>
  <c r="H149" i="2"/>
  <c r="F137" i="2"/>
  <c r="F173" i="2"/>
  <c r="F81" i="2"/>
  <c r="F95" i="2"/>
  <c r="F98" i="2"/>
  <c r="H153" i="2"/>
  <c r="H157" i="2"/>
  <c r="H161" i="2"/>
  <c r="H165" i="2"/>
  <c r="H169" i="2"/>
  <c r="H30" i="2"/>
  <c r="F24" i="2"/>
  <c r="F30" i="2"/>
  <c r="H49" i="2"/>
  <c r="F629" i="1"/>
  <c r="F624" i="1"/>
  <c r="F616" i="1"/>
  <c r="F608" i="1"/>
  <c r="F628" i="1"/>
  <c r="F620" i="1"/>
  <c r="F612" i="1"/>
  <c r="F604" i="1"/>
  <c r="F622" i="1"/>
  <c r="F614" i="1"/>
  <c r="F606" i="1"/>
  <c r="G606" i="1"/>
  <c r="F610" i="1"/>
  <c r="F618" i="1"/>
  <c r="F626" i="1"/>
  <c r="G601" i="1"/>
  <c r="F602" i="1"/>
  <c r="F381" i="1"/>
  <c r="F411" i="1"/>
  <c r="F435" i="1"/>
  <c r="F416" i="1"/>
  <c r="F431" i="1"/>
  <c r="F533" i="1"/>
  <c r="F422" i="1"/>
  <c r="F436" i="1"/>
  <c r="F496" i="1"/>
  <c r="F565" i="1"/>
  <c r="D12" i="1"/>
  <c r="F267" i="1"/>
  <c r="F273" i="1"/>
  <c r="F328" i="1"/>
  <c r="F234" i="1"/>
  <c r="F240" i="1"/>
  <c r="F291" i="1"/>
  <c r="H310" i="1"/>
  <c r="H105" i="1"/>
  <c r="F126" i="1"/>
  <c r="H153" i="1"/>
  <c r="F105" i="1"/>
  <c r="F153" i="1"/>
  <c r="F169" i="1"/>
  <c r="F89" i="1"/>
  <c r="H77" i="1"/>
  <c r="H68" i="1"/>
  <c r="F34" i="1"/>
  <c r="F41" i="1"/>
  <c r="F70" i="1"/>
  <c r="F24" i="1"/>
  <c r="F32" i="1"/>
  <c r="F39" i="1"/>
  <c r="F57" i="1"/>
  <c r="F68" i="1"/>
  <c r="H603" i="2"/>
  <c r="F601" i="10"/>
  <c r="H627" i="10"/>
  <c r="F601" i="13"/>
  <c r="H620" i="17"/>
  <c r="H609" i="18"/>
  <c r="D13" i="19"/>
  <c r="G13" i="19" s="1"/>
  <c r="D13" i="21"/>
  <c r="H619" i="21"/>
  <c r="H628" i="21"/>
  <c r="H613" i="22"/>
  <c r="H610" i="23"/>
  <c r="H614" i="24"/>
  <c r="D13" i="27"/>
  <c r="G13" i="27" s="1"/>
  <c r="H602" i="27"/>
  <c r="H623" i="27"/>
  <c r="H626" i="27"/>
  <c r="G601" i="28"/>
  <c r="F601" i="32"/>
  <c r="H614" i="32"/>
  <c r="H621" i="34"/>
  <c r="H625" i="34"/>
  <c r="H629" i="34"/>
  <c r="G13" i="30"/>
  <c r="H605" i="3"/>
  <c r="H613" i="3"/>
  <c r="H622" i="3"/>
  <c r="H625" i="3"/>
  <c r="H604" i="4"/>
  <c r="H609" i="5"/>
  <c r="H617" i="5"/>
  <c r="H611" i="7"/>
  <c r="H626" i="9"/>
  <c r="H623" i="10"/>
  <c r="G601" i="13"/>
  <c r="H606" i="14"/>
  <c r="H610" i="14"/>
  <c r="H614" i="14"/>
  <c r="H608" i="16"/>
  <c r="F601" i="21"/>
  <c r="H627" i="22"/>
  <c r="H607" i="23"/>
  <c r="H626" i="26"/>
  <c r="H613" i="28"/>
  <c r="H617" i="28"/>
  <c r="H621" i="28"/>
  <c r="H607" i="32"/>
  <c r="H606" i="34"/>
  <c r="H610" i="34"/>
  <c r="H614" i="34"/>
  <c r="H603" i="9"/>
  <c r="H606" i="9"/>
  <c r="H609" i="9"/>
  <c r="H612" i="9"/>
  <c r="H617" i="11"/>
  <c r="H620" i="11"/>
  <c r="D13" i="13"/>
  <c r="G13" i="13" s="1"/>
  <c r="H603" i="17"/>
  <c r="H605" i="17"/>
  <c r="G601" i="21"/>
  <c r="H601" i="21" s="1"/>
  <c r="H602" i="26"/>
  <c r="H363" i="1"/>
  <c r="H384" i="1"/>
  <c r="H400" i="1"/>
  <c r="H421" i="1"/>
  <c r="H431" i="1"/>
  <c r="H443" i="1"/>
  <c r="H474" i="1"/>
  <c r="H490" i="1"/>
  <c r="H578" i="1"/>
  <c r="H494" i="3"/>
  <c r="H575" i="3"/>
  <c r="H390" i="4"/>
  <c r="H422" i="4"/>
  <c r="H438" i="4"/>
  <c r="H441" i="4"/>
  <c r="H494" i="4"/>
  <c r="H501" i="4"/>
  <c r="H384" i="5"/>
  <c r="H412" i="5"/>
  <c r="H423" i="5"/>
  <c r="H432" i="5"/>
  <c r="H435" i="5"/>
  <c r="H443" i="5"/>
  <c r="H448" i="5"/>
  <c r="H531" i="5"/>
  <c r="H463" i="6"/>
  <c r="H515" i="6"/>
  <c r="H587" i="6"/>
  <c r="H366" i="7"/>
  <c r="H433" i="7"/>
  <c r="H435" i="7"/>
  <c r="H442" i="7"/>
  <c r="H448" i="7"/>
  <c r="H454" i="7"/>
  <c r="H501" i="7"/>
  <c r="H554" i="7"/>
  <c r="H578" i="7"/>
  <c r="H590" i="7"/>
  <c r="H594" i="7"/>
  <c r="H518" i="8"/>
  <c r="H547" i="8"/>
  <c r="D12" i="9"/>
  <c r="H399" i="9"/>
  <c r="H418" i="9"/>
  <c r="H430" i="9"/>
  <c r="H462" i="9"/>
  <c r="H507" i="9"/>
  <c r="H366" i="10"/>
  <c r="H370" i="10"/>
  <c r="H372" i="10"/>
  <c r="H384" i="10"/>
  <c r="H461" i="10"/>
  <c r="H465" i="10"/>
  <c r="H469" i="10"/>
  <c r="D12" i="11"/>
  <c r="G12" i="11" s="1"/>
  <c r="H585" i="11"/>
  <c r="H369" i="11"/>
  <c r="H376" i="11"/>
  <c r="H380" i="11"/>
  <c r="H384" i="11"/>
  <c r="H400" i="11"/>
  <c r="H441" i="11"/>
  <c r="H445" i="11"/>
  <c r="H449" i="11"/>
  <c r="H483" i="11"/>
  <c r="H513" i="11"/>
  <c r="H516" i="11"/>
  <c r="H531" i="11"/>
  <c r="H535" i="11"/>
  <c r="H539" i="11"/>
  <c r="H554" i="12"/>
  <c r="H435" i="12"/>
  <c r="H400" i="13"/>
  <c r="H416" i="13"/>
  <c r="H500" i="13"/>
  <c r="H505" i="13"/>
  <c r="H530" i="13"/>
  <c r="H533" i="13"/>
  <c r="H539" i="13"/>
  <c r="H543" i="13"/>
  <c r="H587" i="13"/>
  <c r="H417" i="14"/>
  <c r="H432" i="14"/>
  <c r="H481" i="14"/>
  <c r="H485" i="14"/>
  <c r="H489" i="14"/>
  <c r="H492" i="14"/>
  <c r="H496" i="14"/>
  <c r="H500" i="14"/>
  <c r="H504" i="14"/>
  <c r="H508" i="14"/>
  <c r="H512" i="14"/>
  <c r="H516" i="14"/>
  <c r="H520" i="14"/>
  <c r="H524" i="14"/>
  <c r="H528" i="14"/>
  <c r="D12" i="15"/>
  <c r="G12" i="15" s="1"/>
  <c r="F362" i="15"/>
  <c r="H382" i="1"/>
  <c r="H398" i="1"/>
  <c r="H410" i="1"/>
  <c r="H419" i="1"/>
  <c r="H438" i="1"/>
  <c r="H441" i="1"/>
  <c r="H484" i="1"/>
  <c r="H531" i="1"/>
  <c r="H567" i="1"/>
  <c r="H573" i="1"/>
  <c r="H412" i="2"/>
  <c r="H595" i="2"/>
  <c r="H553" i="3"/>
  <c r="D12" i="4"/>
  <c r="H369" i="4"/>
  <c r="H418" i="4"/>
  <c r="H486" i="4"/>
  <c r="H493" i="4"/>
  <c r="H497" i="4"/>
  <c r="H409" i="5"/>
  <c r="H411" i="5"/>
  <c r="H591" i="6"/>
  <c r="H436" i="6"/>
  <c r="H444" i="6"/>
  <c r="H459" i="6"/>
  <c r="H578" i="6"/>
  <c r="H376" i="7"/>
  <c r="H406" i="7"/>
  <c r="H416" i="7"/>
  <c r="H422" i="7"/>
  <c r="H430" i="7"/>
  <c r="H445" i="7"/>
  <c r="H447" i="7"/>
  <c r="H453" i="7"/>
  <c r="H496" i="7"/>
  <c r="H531" i="7"/>
  <c r="H536" i="7"/>
  <c r="H538" i="7"/>
  <c r="H542" i="7"/>
  <c r="H545" i="7"/>
  <c r="H548" i="7"/>
  <c r="H551" i="7"/>
  <c r="H565" i="7"/>
  <c r="H573" i="7"/>
  <c r="H575" i="7"/>
  <c r="H519" i="8"/>
  <c r="H435" i="8"/>
  <c r="H491" i="8"/>
  <c r="H494" i="8"/>
  <c r="H497" i="8"/>
  <c r="H538" i="8"/>
  <c r="H542" i="8"/>
  <c r="H566" i="8"/>
  <c r="H585" i="8"/>
  <c r="H459" i="9"/>
  <c r="H510" i="9"/>
  <c r="H538" i="9"/>
  <c r="H542" i="9"/>
  <c r="H546" i="9"/>
  <c r="H594" i="9"/>
  <c r="H416" i="10"/>
  <c r="H468" i="10"/>
  <c r="H472" i="10"/>
  <c r="H476" i="10"/>
  <c r="H440" i="11"/>
  <c r="H444" i="11"/>
  <c r="H448" i="11"/>
  <c r="H477" i="11"/>
  <c r="H523" i="11"/>
  <c r="H527" i="11"/>
  <c r="H534" i="11"/>
  <c r="H538" i="11"/>
  <c r="H366" i="12"/>
  <c r="H467" i="12"/>
  <c r="H471" i="12"/>
  <c r="H380" i="13"/>
  <c r="H394" i="13"/>
  <c r="H414" i="13"/>
  <c r="H446" i="13"/>
  <c r="H450" i="13"/>
  <c r="H452" i="13"/>
  <c r="H490" i="13"/>
  <c r="H493" i="13"/>
  <c r="H497" i="13"/>
  <c r="H512" i="13"/>
  <c r="H515" i="13"/>
  <c r="H526" i="13"/>
  <c r="H529" i="13"/>
  <c r="H585" i="13"/>
  <c r="H370" i="14"/>
  <c r="H377" i="14"/>
  <c r="H381" i="14"/>
  <c r="H385" i="14"/>
  <c r="H389" i="14"/>
  <c r="H393" i="14"/>
  <c r="H400" i="14"/>
  <c r="H403" i="14"/>
  <c r="H406" i="14"/>
  <c r="H428" i="14"/>
  <c r="H447" i="14"/>
  <c r="H451" i="14"/>
  <c r="H455" i="14"/>
  <c r="H459" i="14"/>
  <c r="H463" i="14"/>
  <c r="H467" i="14"/>
  <c r="H471" i="14"/>
  <c r="H474" i="14"/>
  <c r="H478" i="14"/>
  <c r="G362" i="1"/>
  <c r="H362" i="1" s="1"/>
  <c r="H371" i="1"/>
  <c r="H392" i="1"/>
  <c r="H408" i="1"/>
  <c r="H482" i="1"/>
  <c r="H494" i="1"/>
  <c r="H529" i="1"/>
  <c r="H450" i="8"/>
  <c r="H466" i="8"/>
  <c r="H475" i="8"/>
  <c r="H510" i="8"/>
  <c r="H579" i="9"/>
  <c r="H396" i="11"/>
  <c r="H475" i="11"/>
  <c r="H495" i="11"/>
  <c r="H500" i="11"/>
  <c r="H504" i="11"/>
  <c r="H373" i="13"/>
  <c r="H389" i="13"/>
  <c r="H392" i="13"/>
  <c r="H407" i="13"/>
  <c r="H410" i="13"/>
  <c r="H434" i="13"/>
  <c r="H437" i="13"/>
  <c r="H442" i="13"/>
  <c r="H486" i="13"/>
  <c r="H425" i="14"/>
  <c r="F415" i="28"/>
  <c r="D12" i="28"/>
  <c r="G12" i="28" s="1"/>
  <c r="H552" i="14"/>
  <c r="H556" i="14"/>
  <c r="H560" i="14"/>
  <c r="H564" i="14"/>
  <c r="H568" i="14"/>
  <c r="H572" i="14"/>
  <c r="H576" i="14"/>
  <c r="H580" i="14"/>
  <c r="H420" i="16"/>
  <c r="H438" i="16"/>
  <c r="H514" i="16"/>
  <c r="H587" i="16"/>
  <c r="H407" i="17"/>
  <c r="H416" i="17"/>
  <c r="H412" i="18"/>
  <c r="H511" i="18"/>
  <c r="H592" i="18"/>
  <c r="H379" i="19"/>
  <c r="H395" i="19"/>
  <c r="H399" i="19"/>
  <c r="H402" i="19"/>
  <c r="H423" i="19"/>
  <c r="H465" i="19"/>
  <c r="H469" i="19"/>
  <c r="H473" i="19"/>
  <c r="H417" i="20"/>
  <c r="H449" i="20"/>
  <c r="H518" i="20"/>
  <c r="H576" i="20"/>
  <c r="H390" i="21"/>
  <c r="H430" i="21"/>
  <c r="H434" i="21"/>
  <c r="H443" i="21"/>
  <c r="H446" i="21"/>
  <c r="H450" i="21"/>
  <c r="H452" i="21"/>
  <c r="H454" i="21"/>
  <c r="H376" i="22"/>
  <c r="H409" i="22"/>
  <c r="H411" i="22"/>
  <c r="H431" i="22"/>
  <c r="H489" i="22"/>
  <c r="H522" i="22"/>
  <c r="H526" i="22"/>
  <c r="H372" i="23"/>
  <c r="H422" i="23"/>
  <c r="H447" i="23"/>
  <c r="H483" i="23"/>
  <c r="H491" i="23"/>
  <c r="H400" i="24"/>
  <c r="H408" i="24"/>
  <c r="H417" i="24"/>
  <c r="H423" i="24"/>
  <c r="H431" i="24"/>
  <c r="H489" i="24"/>
  <c r="H491" i="24"/>
  <c r="H494" i="24"/>
  <c r="H496" i="24"/>
  <c r="F579" i="30"/>
  <c r="F362" i="30"/>
  <c r="D12" i="30"/>
  <c r="G12" i="30" s="1"/>
  <c r="H584" i="15"/>
  <c r="H381" i="17"/>
  <c r="H385" i="17"/>
  <c r="H452" i="18"/>
  <c r="H365" i="19"/>
  <c r="H388" i="19"/>
  <c r="H392" i="19"/>
  <c r="H398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7" i="19"/>
  <c r="H402" i="20"/>
  <c r="H421" i="20"/>
  <c r="H488" i="20"/>
  <c r="H512" i="20"/>
  <c r="H515" i="20"/>
  <c r="H532" i="20"/>
  <c r="H553" i="20"/>
  <c r="H562" i="20"/>
  <c r="H565" i="20"/>
  <c r="H569" i="20"/>
  <c r="H595" i="20"/>
  <c r="H379" i="21"/>
  <c r="H384" i="21"/>
  <c r="H403" i="21"/>
  <c r="H405" i="21"/>
  <c r="H409" i="21"/>
  <c r="H411" i="21"/>
  <c r="H417" i="21"/>
  <c r="H423" i="21"/>
  <c r="H540" i="22"/>
  <c r="H592" i="22"/>
  <c r="H367" i="23"/>
  <c r="H373" i="24"/>
  <c r="H387" i="24"/>
  <c r="H399" i="24"/>
  <c r="H434" i="24"/>
  <c r="H493" i="24"/>
  <c r="H564" i="24"/>
  <c r="H568" i="24"/>
  <c r="H584" i="24"/>
  <c r="H370" i="25"/>
  <c r="H373" i="25"/>
  <c r="H390" i="25"/>
  <c r="H394" i="25"/>
  <c r="H419" i="25"/>
  <c r="H423" i="25"/>
  <c r="H463" i="25"/>
  <c r="H466" i="25"/>
  <c r="H470" i="25"/>
  <c r="H499" i="25"/>
  <c r="H510" i="25"/>
  <c r="H514" i="25"/>
  <c r="H518" i="25"/>
  <c r="H522" i="25"/>
  <c r="H526" i="25"/>
  <c r="H530" i="25"/>
  <c r="H559" i="25"/>
  <c r="H563" i="25"/>
  <c r="H567" i="25"/>
  <c r="H408" i="26"/>
  <c r="H440" i="26"/>
  <c r="H443" i="26"/>
  <c r="H540" i="26"/>
  <c r="H544" i="26"/>
  <c r="H390" i="27"/>
  <c r="H418" i="27"/>
  <c r="H420" i="27"/>
  <c r="H431" i="27"/>
  <c r="H435" i="27"/>
  <c r="H468" i="27"/>
  <c r="H491" i="27"/>
  <c r="H507" i="27"/>
  <c r="H528" i="27"/>
  <c r="H556" i="27"/>
  <c r="H560" i="27"/>
  <c r="H595" i="27"/>
  <c r="H382" i="28"/>
  <c r="H482" i="28"/>
  <c r="H514" i="28"/>
  <c r="H518" i="28"/>
  <c r="H562" i="28"/>
  <c r="H566" i="28"/>
  <c r="H569" i="28"/>
  <c r="H573" i="28"/>
  <c r="H376" i="29"/>
  <c r="H421" i="29"/>
  <c r="H468" i="29"/>
  <c r="H533" i="29"/>
  <c r="H546" i="29"/>
  <c r="H563" i="29"/>
  <c r="H566" i="29"/>
  <c r="H570" i="29"/>
  <c r="H586" i="29"/>
  <c r="H379" i="30"/>
  <c r="H388" i="30"/>
  <c r="H392" i="30"/>
  <c r="H445" i="30"/>
  <c r="H505" i="30"/>
  <c r="H593" i="30"/>
  <c r="H373" i="31"/>
  <c r="H379" i="31"/>
  <c r="H416" i="31"/>
  <c r="H450" i="31"/>
  <c r="H452" i="31"/>
  <c r="H454" i="31"/>
  <c r="H483" i="31"/>
  <c r="H485" i="31"/>
  <c r="H510" i="31"/>
  <c r="H513" i="31"/>
  <c r="H532" i="31"/>
  <c r="H565" i="31"/>
  <c r="H573" i="31"/>
  <c r="H575" i="31"/>
  <c r="H590" i="31"/>
  <c r="H405" i="32"/>
  <c r="H443" i="32"/>
  <c r="H381" i="34"/>
  <c r="H518" i="24"/>
  <c r="H594" i="24"/>
  <c r="H446" i="25"/>
  <c r="H450" i="25"/>
  <c r="H459" i="25"/>
  <c r="H462" i="25"/>
  <c r="H562" i="25"/>
  <c r="H566" i="25"/>
  <c r="H591" i="25"/>
  <c r="H595" i="25"/>
  <c r="H400" i="26"/>
  <c r="H591" i="26"/>
  <c r="H595" i="26"/>
  <c r="H541" i="27"/>
  <c r="H570" i="27"/>
  <c r="H594" i="27"/>
  <c r="H374" i="28"/>
  <c r="H402" i="28"/>
  <c r="H406" i="28"/>
  <c r="H410" i="28"/>
  <c r="H501" i="28"/>
  <c r="H372" i="29"/>
  <c r="H442" i="29"/>
  <c r="H455" i="29"/>
  <c r="H520" i="29"/>
  <c r="H441" i="30"/>
  <c r="H473" i="30"/>
  <c r="H477" i="30"/>
  <c r="H557" i="30"/>
  <c r="H376" i="31"/>
  <c r="H399" i="31"/>
  <c r="H403" i="31"/>
  <c r="H407" i="31"/>
  <c r="H436" i="31"/>
  <c r="H438" i="31"/>
  <c r="H444" i="31"/>
  <c r="H449" i="31"/>
  <c r="H480" i="31"/>
  <c r="H512" i="31"/>
  <c r="H515" i="31"/>
  <c r="H577" i="31"/>
  <c r="H585" i="31"/>
  <c r="H593" i="31"/>
  <c r="H431" i="32"/>
  <c r="H460" i="32"/>
  <c r="H525" i="32"/>
  <c r="H544" i="32"/>
  <c r="H584" i="32"/>
  <c r="H380" i="34"/>
  <c r="H569" i="34"/>
  <c r="H576" i="34"/>
  <c r="H363" i="29"/>
  <c r="H415" i="29"/>
  <c r="H383" i="31"/>
  <c r="F334" i="21"/>
  <c r="F181" i="21"/>
  <c r="D11" i="21"/>
  <c r="G11" i="21" s="1"/>
  <c r="H250" i="13"/>
  <c r="H308" i="4"/>
  <c r="H343" i="4"/>
  <c r="H351" i="4"/>
  <c r="H355" i="4"/>
  <c r="H237" i="5"/>
  <c r="H266" i="5"/>
  <c r="H269" i="5"/>
  <c r="H274" i="5"/>
  <c r="H278" i="5"/>
  <c r="H281" i="5"/>
  <c r="H349" i="5"/>
  <c r="H353" i="5"/>
  <c r="H356" i="5"/>
  <c r="H284" i="6"/>
  <c r="H332" i="6"/>
  <c r="H334" i="6"/>
  <c r="H202" i="7"/>
  <c r="H247" i="7"/>
  <c r="H250" i="7"/>
  <c r="H262" i="7"/>
  <c r="H271" i="7"/>
  <c r="H278" i="7"/>
  <c r="H307" i="7"/>
  <c r="H310" i="7"/>
  <c r="H338" i="7"/>
  <c r="H351" i="8"/>
  <c r="H231" i="11"/>
  <c r="H234" i="11"/>
  <c r="H236" i="11"/>
  <c r="H249" i="11"/>
  <c r="H252" i="11"/>
  <c r="H256" i="11"/>
  <c r="H260" i="11"/>
  <c r="H264" i="11"/>
  <c r="H267" i="11"/>
  <c r="H271" i="11"/>
  <c r="H275" i="11"/>
  <c r="H279" i="11"/>
  <c r="H283" i="11"/>
  <c r="H330" i="11"/>
  <c r="H332" i="11"/>
  <c r="H334" i="11"/>
  <c r="H336" i="11"/>
  <c r="H340" i="11"/>
  <c r="H344" i="11"/>
  <c r="H348" i="11"/>
  <c r="H232" i="12"/>
  <c r="H279" i="12"/>
  <c r="H283" i="12"/>
  <c r="H303" i="12"/>
  <c r="H306" i="12"/>
  <c r="H310" i="12"/>
  <c r="H314" i="12"/>
  <c r="H322" i="12"/>
  <c r="H326" i="12"/>
  <c r="H330" i="12"/>
  <c r="H332" i="12"/>
  <c r="H193" i="13"/>
  <c r="H239" i="13"/>
  <c r="H295" i="13"/>
  <c r="H309" i="13"/>
  <c r="H333" i="13"/>
  <c r="H337" i="13"/>
  <c r="H190" i="14"/>
  <c r="H194" i="14"/>
  <c r="H201" i="14"/>
  <c r="H205" i="14"/>
  <c r="H209" i="14"/>
  <c r="H225" i="14"/>
  <c r="H229" i="14"/>
  <c r="H233" i="14"/>
  <c r="H239" i="14"/>
  <c r="H287" i="14"/>
  <c r="H291" i="14"/>
  <c r="H295" i="14"/>
  <c r="H299" i="14"/>
  <c r="H303" i="14"/>
  <c r="H185" i="2"/>
  <c r="H200" i="2"/>
  <c r="H204" i="2"/>
  <c r="H343" i="2"/>
  <c r="H347" i="2"/>
  <c r="H351" i="2"/>
  <c r="H247" i="4"/>
  <c r="H291" i="4"/>
  <c r="H339" i="4"/>
  <c r="H347" i="4"/>
  <c r="H312" i="2"/>
  <c r="H316" i="2"/>
  <c r="H320" i="2"/>
  <c r="H324" i="2"/>
  <c r="H328" i="2"/>
  <c r="H332" i="2"/>
  <c r="H256" i="3"/>
  <c r="H323" i="3"/>
  <c r="H246" i="4"/>
  <c r="H254" i="4"/>
  <c r="H258" i="4"/>
  <c r="H262" i="4"/>
  <c r="H266" i="4"/>
  <c r="H270" i="4"/>
  <c r="H274" i="4"/>
  <c r="H307" i="4"/>
  <c r="H338" i="4"/>
  <c r="H342" i="4"/>
  <c r="H346" i="4"/>
  <c r="H350" i="4"/>
  <c r="H354" i="4"/>
  <c r="F181" i="7"/>
  <c r="H246" i="7"/>
  <c r="H255" i="7"/>
  <c r="H306" i="7"/>
  <c r="H343" i="7"/>
  <c r="H347" i="7"/>
  <c r="H351" i="7"/>
  <c r="H355" i="7"/>
  <c r="H201" i="8"/>
  <c r="H222" i="8"/>
  <c r="H232" i="8"/>
  <c r="H262" i="8"/>
  <c r="H268" i="8"/>
  <c r="H272" i="8"/>
  <c r="H275" i="8"/>
  <c r="H279" i="8"/>
  <c r="H283" i="8"/>
  <c r="H297" i="8"/>
  <c r="H335" i="8"/>
  <c r="H339" i="8"/>
  <c r="H345" i="8"/>
  <c r="H232" i="9"/>
  <c r="H244" i="9"/>
  <c r="D11" i="10"/>
  <c r="G11" i="10" s="1"/>
  <c r="H210" i="10"/>
  <c r="H222" i="10"/>
  <c r="H226" i="10"/>
  <c r="H238" i="10"/>
  <c r="H249" i="10"/>
  <c r="H313" i="10"/>
  <c r="H326" i="10"/>
  <c r="H334" i="10"/>
  <c r="H338" i="10"/>
  <c r="H185" i="11"/>
  <c r="H187" i="11"/>
  <c r="H193" i="11"/>
  <c r="H206" i="12"/>
  <c r="H247" i="15"/>
  <c r="H249" i="15"/>
  <c r="H252" i="15"/>
  <c r="H210" i="9"/>
  <c r="H218" i="9"/>
  <c r="H225" i="9"/>
  <c r="H231" i="9"/>
  <c r="H237" i="9"/>
  <c r="H243" i="9"/>
  <c r="H247" i="9"/>
  <c r="H315" i="9"/>
  <c r="H321" i="9"/>
  <c r="H325" i="9"/>
  <c r="H334" i="9"/>
  <c r="H198" i="10"/>
  <c r="H201" i="10"/>
  <c r="H206" i="10"/>
  <c r="H209" i="10"/>
  <c r="H213" i="10"/>
  <c r="H217" i="10"/>
  <c r="H221" i="10"/>
  <c r="H192" i="11"/>
  <c r="H237" i="11"/>
  <c r="H242" i="11"/>
  <c r="H250" i="11"/>
  <c r="H253" i="11"/>
  <c r="H257" i="11"/>
  <c r="H261" i="11"/>
  <c r="H268" i="11"/>
  <c r="H272" i="11"/>
  <c r="H276" i="11"/>
  <c r="H280" i="11"/>
  <c r="H284" i="11"/>
  <c r="H289" i="11"/>
  <c r="H291" i="11"/>
  <c r="H296" i="11"/>
  <c r="H337" i="11"/>
  <c r="H341" i="11"/>
  <c r="H345" i="11"/>
  <c r="H349" i="11"/>
  <c r="H189" i="12"/>
  <c r="H193" i="12"/>
  <c r="H225" i="12"/>
  <c r="H241" i="12"/>
  <c r="H343" i="12"/>
  <c r="H347" i="12"/>
  <c r="H351" i="12"/>
  <c r="H192" i="13"/>
  <c r="H222" i="13"/>
  <c r="H232" i="13"/>
  <c r="H238" i="13"/>
  <c r="H306" i="13"/>
  <c r="H221" i="15"/>
  <c r="H227" i="15"/>
  <c r="H253" i="15"/>
  <c r="H291" i="15"/>
  <c r="H297" i="15"/>
  <c r="H304" i="15"/>
  <c r="H306" i="15"/>
  <c r="H310" i="15"/>
  <c r="H351" i="15"/>
  <c r="H355" i="15"/>
  <c r="H266" i="16"/>
  <c r="H270" i="16"/>
  <c r="H185" i="17"/>
  <c r="H191" i="17"/>
  <c r="H195" i="17"/>
  <c r="H199" i="17"/>
  <c r="H203" i="17"/>
  <c r="H207" i="17"/>
  <c r="H211" i="17"/>
  <c r="H215" i="17"/>
  <c r="H219" i="17"/>
  <c r="H223" i="17"/>
  <c r="H227" i="17"/>
  <c r="H231" i="17"/>
  <c r="H235" i="17"/>
  <c r="H239" i="17"/>
  <c r="H243" i="17"/>
  <c r="H247" i="17"/>
  <c r="F351" i="30"/>
  <c r="D8" i="30"/>
  <c r="F13" i="30" s="1"/>
  <c r="H219" i="31"/>
  <c r="H266" i="15"/>
  <c r="H270" i="15"/>
  <c r="H274" i="15"/>
  <c r="H278" i="15"/>
  <c r="H282" i="15"/>
  <c r="H290" i="15"/>
  <c r="H185" i="16"/>
  <c r="H254" i="16"/>
  <c r="H278" i="16"/>
  <c r="H282" i="16"/>
  <c r="H289" i="16"/>
  <c r="H297" i="16"/>
  <c r="H184" i="17"/>
  <c r="H333" i="17"/>
  <c r="H337" i="17"/>
  <c r="H341" i="17"/>
  <c r="H345" i="17"/>
  <c r="H349" i="17"/>
  <c r="H353" i="17"/>
  <c r="H351" i="18"/>
  <c r="H355" i="18"/>
  <c r="H204" i="19"/>
  <c r="H227" i="19"/>
  <c r="H231" i="19"/>
  <c r="H204" i="20"/>
  <c r="H226" i="20"/>
  <c r="H350" i="20"/>
  <c r="H207" i="21"/>
  <c r="H236" i="21"/>
  <c r="H292" i="21"/>
  <c r="H295" i="21"/>
  <c r="H294" i="22"/>
  <c r="H303" i="22"/>
  <c r="H339" i="22"/>
  <c r="H205" i="23"/>
  <c r="H277" i="23"/>
  <c r="H281" i="23"/>
  <c r="H322" i="23"/>
  <c r="H332" i="23"/>
  <c r="H335" i="23"/>
  <c r="H339" i="23"/>
  <c r="H221" i="24"/>
  <c r="H237" i="24"/>
  <c r="H240" i="24"/>
  <c r="H278" i="24"/>
  <c r="H282" i="24"/>
  <c r="H346" i="24"/>
  <c r="H200" i="25"/>
  <c r="H193" i="26"/>
  <c r="H261" i="26"/>
  <c r="H279" i="26"/>
  <c r="H283" i="26"/>
  <c r="H330" i="26"/>
  <c r="H307" i="27"/>
  <c r="H311" i="27"/>
  <c r="H315" i="27"/>
  <c r="H324" i="27"/>
  <c r="H327" i="27"/>
  <c r="H185" i="28"/>
  <c r="H192" i="28"/>
  <c r="H200" i="28"/>
  <c r="H209" i="28"/>
  <c r="H222" i="28"/>
  <c r="H226" i="28"/>
  <c r="H234" i="28"/>
  <c r="H237" i="28"/>
  <c r="H241" i="28"/>
  <c r="H245" i="28"/>
  <c r="H251" i="28"/>
  <c r="H255" i="28"/>
  <c r="H259" i="28"/>
  <c r="H263" i="28"/>
  <c r="H267" i="28"/>
  <c r="H271" i="28"/>
  <c r="H275" i="28"/>
  <c r="H279" i="28"/>
  <c r="H283" i="28"/>
  <c r="H307" i="28"/>
  <c r="H313" i="28"/>
  <c r="H317" i="28"/>
  <c r="H321" i="28"/>
  <c r="H333" i="28"/>
  <c r="H337" i="28"/>
  <c r="H341" i="28"/>
  <c r="H345" i="28"/>
  <c r="H349" i="28"/>
  <c r="H353" i="28"/>
  <c r="H356" i="28"/>
  <c r="F181" i="31"/>
  <c r="H210" i="31"/>
  <c r="H233" i="31"/>
  <c r="H294" i="31"/>
  <c r="H235" i="18"/>
  <c r="H200" i="19"/>
  <c r="H207" i="19"/>
  <c r="H216" i="19"/>
  <c r="H220" i="19"/>
  <c r="H199" i="20"/>
  <c r="H207" i="20"/>
  <c r="H347" i="20"/>
  <c r="H232" i="21"/>
  <c r="H246" i="21"/>
  <c r="H291" i="21"/>
  <c r="H336" i="21"/>
  <c r="H339" i="21"/>
  <c r="H343" i="21"/>
  <c r="H347" i="21"/>
  <c r="H351" i="21"/>
  <c r="H355" i="21"/>
  <c r="G181" i="22"/>
  <c r="H273" i="22"/>
  <c r="H292" i="22"/>
  <c r="H297" i="22"/>
  <c r="H306" i="22"/>
  <c r="H309" i="22"/>
  <c r="H322" i="22"/>
  <c r="H338" i="22"/>
  <c r="H344" i="22"/>
  <c r="H350" i="22"/>
  <c r="H353" i="22"/>
  <c r="H356" i="22"/>
  <c r="H193" i="23"/>
  <c r="H199" i="23"/>
  <c r="H307" i="23"/>
  <c r="H334" i="24"/>
  <c r="H217" i="24"/>
  <c r="H236" i="24"/>
  <c r="H269" i="24"/>
  <c r="H277" i="24"/>
  <c r="H281" i="24"/>
  <c r="H318" i="24"/>
  <c r="H321" i="24"/>
  <c r="H349" i="24"/>
  <c r="H354" i="24"/>
  <c r="H229" i="25"/>
  <c r="H233" i="25"/>
  <c r="H257" i="26"/>
  <c r="H267" i="26"/>
  <c r="H271" i="26"/>
  <c r="H275" i="26"/>
  <c r="H278" i="26"/>
  <c r="H282" i="26"/>
  <c r="H295" i="26"/>
  <c r="H298" i="26"/>
  <c r="H313" i="26"/>
  <c r="H352" i="26"/>
  <c r="H356" i="26"/>
  <c r="H323" i="27"/>
  <c r="H191" i="28"/>
  <c r="H199" i="28"/>
  <c r="H213" i="28"/>
  <c r="H289" i="28"/>
  <c r="H292" i="28"/>
  <c r="H296" i="28"/>
  <c r="H303" i="28"/>
  <c r="H306" i="28"/>
  <c r="H310" i="28"/>
  <c r="H189" i="29"/>
  <c r="H247" i="29"/>
  <c r="H251" i="29"/>
  <c r="H348" i="29"/>
  <c r="H215" i="31"/>
  <c r="H257" i="31"/>
  <c r="H260" i="31"/>
  <c r="H264" i="31"/>
  <c r="H268" i="31"/>
  <c r="H278" i="31"/>
  <c r="H282" i="31"/>
  <c r="H291" i="31"/>
  <c r="H352" i="31"/>
  <c r="H355" i="31"/>
  <c r="H263" i="32"/>
  <c r="H266" i="32"/>
  <c r="H273" i="32"/>
  <c r="H290" i="32"/>
  <c r="H296" i="32"/>
  <c r="H326" i="32"/>
  <c r="H330" i="32"/>
  <c r="H332" i="32"/>
  <c r="H252" i="33"/>
  <c r="H256" i="33"/>
  <c r="H260" i="33"/>
  <c r="H264" i="33"/>
  <c r="H268" i="33"/>
  <c r="H272" i="33"/>
  <c r="H278" i="33"/>
  <c r="H199" i="34"/>
  <c r="H203" i="34"/>
  <c r="H207" i="34"/>
  <c r="H211" i="34"/>
  <c r="H341" i="31"/>
  <c r="H345" i="31"/>
  <c r="H348" i="31"/>
  <c r="H351" i="31"/>
  <c r="H202" i="32"/>
  <c r="H262" i="32"/>
  <c r="H281" i="32"/>
  <c r="H289" i="32"/>
  <c r="H310" i="32"/>
  <c r="H323" i="32"/>
  <c r="H184" i="33"/>
  <c r="H188" i="33"/>
  <c r="H192" i="33"/>
  <c r="H196" i="33"/>
  <c r="H200" i="33"/>
  <c r="H204" i="33"/>
  <c r="H208" i="33"/>
  <c r="H212" i="33"/>
  <c r="H216" i="33"/>
  <c r="H220" i="33"/>
  <c r="H224" i="33"/>
  <c r="H228" i="33"/>
  <c r="H232" i="33"/>
  <c r="H236" i="33"/>
  <c r="H240" i="33"/>
  <c r="H244" i="33"/>
  <c r="H251" i="33"/>
  <c r="H255" i="33"/>
  <c r="H259" i="33"/>
  <c r="H263" i="33"/>
  <c r="H267" i="33"/>
  <c r="H271" i="33"/>
  <c r="H321" i="33"/>
  <c r="H148" i="5"/>
  <c r="H154" i="5"/>
  <c r="H105" i="6"/>
  <c r="H82" i="7"/>
  <c r="H88" i="7"/>
  <c r="H124" i="7"/>
  <c r="H134" i="7"/>
  <c r="D10" i="34"/>
  <c r="F76" i="34"/>
  <c r="F145" i="11"/>
  <c r="F76" i="11"/>
  <c r="H79" i="2"/>
  <c r="H173" i="2"/>
  <c r="F76" i="4"/>
  <c r="H136" i="4"/>
  <c r="H164" i="4"/>
  <c r="H168" i="4"/>
  <c r="H85" i="5"/>
  <c r="H105" i="5"/>
  <c r="H107" i="5"/>
  <c r="H143" i="5"/>
  <c r="H169" i="5"/>
  <c r="H175" i="5"/>
  <c r="H112" i="6"/>
  <c r="H173" i="6"/>
  <c r="H78" i="7"/>
  <c r="H123" i="7"/>
  <c r="D10" i="11"/>
  <c r="G10" i="11" s="1"/>
  <c r="H10" i="11" s="1"/>
  <c r="G76" i="1"/>
  <c r="H90" i="1"/>
  <c r="H138" i="1"/>
  <c r="H101" i="2"/>
  <c r="H158" i="2"/>
  <c r="H162" i="2"/>
  <c r="H166" i="2"/>
  <c r="D10" i="4"/>
  <c r="H79" i="4"/>
  <c r="H96" i="4"/>
  <c r="H103" i="4"/>
  <c r="H116" i="4"/>
  <c r="H84" i="5"/>
  <c r="H126" i="5"/>
  <c r="H138" i="5"/>
  <c r="G76" i="7"/>
  <c r="H107" i="8"/>
  <c r="H108" i="10"/>
  <c r="H170" i="10"/>
  <c r="H174" i="11"/>
  <c r="H103" i="12"/>
  <c r="H110" i="13"/>
  <c r="H112" i="13"/>
  <c r="H116" i="13"/>
  <c r="H138" i="13"/>
  <c r="H78" i="15"/>
  <c r="H85" i="15"/>
  <c r="H80" i="17"/>
  <c r="H84" i="17"/>
  <c r="H88" i="17"/>
  <c r="H92" i="17"/>
  <c r="H96" i="17"/>
  <c r="H99" i="17"/>
  <c r="H103" i="17"/>
  <c r="H107" i="17"/>
  <c r="H111" i="17"/>
  <c r="H115" i="17"/>
  <c r="H119" i="17"/>
  <c r="H173" i="21"/>
  <c r="H140" i="23"/>
  <c r="H153" i="27"/>
  <c r="H157" i="27"/>
  <c r="H97" i="28"/>
  <c r="H122" i="28"/>
  <c r="H125" i="28"/>
  <c r="H86" i="29"/>
  <c r="H147" i="29"/>
  <c r="H81" i="30"/>
  <c r="H85" i="30"/>
  <c r="H124" i="30"/>
  <c r="H128" i="30"/>
  <c r="H126" i="32"/>
  <c r="H171" i="32"/>
  <c r="H128" i="34"/>
  <c r="H165" i="7"/>
  <c r="H169" i="7"/>
  <c r="H175" i="7"/>
  <c r="F76" i="9"/>
  <c r="H107" i="9"/>
  <c r="H159" i="9"/>
  <c r="H88" i="10"/>
  <c r="H107" i="10"/>
  <c r="H152" i="10"/>
  <c r="H156" i="10"/>
  <c r="H160" i="10"/>
  <c r="H169" i="10"/>
  <c r="H146" i="11"/>
  <c r="H91" i="12"/>
  <c r="H107" i="12"/>
  <c r="H119" i="15"/>
  <c r="H84" i="15"/>
  <c r="H113" i="15"/>
  <c r="H168" i="16"/>
  <c r="H171" i="16"/>
  <c r="H143" i="17"/>
  <c r="H147" i="17"/>
  <c r="H151" i="17"/>
  <c r="H155" i="17"/>
  <c r="H95" i="18"/>
  <c r="H133" i="18"/>
  <c r="H140" i="18"/>
  <c r="H146" i="18"/>
  <c r="H150" i="18"/>
  <c r="H154" i="18"/>
  <c r="H158" i="18"/>
  <c r="H162" i="18"/>
  <c r="H166" i="18"/>
  <c r="H170" i="18"/>
  <c r="H80" i="19"/>
  <c r="H129" i="19"/>
  <c r="H153" i="19"/>
  <c r="H157" i="19"/>
  <c r="H161" i="19"/>
  <c r="H167" i="19"/>
  <c r="H171" i="19"/>
  <c r="H175" i="19"/>
  <c r="H115" i="20"/>
  <c r="H148" i="20"/>
  <c r="H117" i="21"/>
  <c r="H143" i="21"/>
  <c r="H148" i="21"/>
  <c r="H152" i="21"/>
  <c r="H156" i="21"/>
  <c r="H160" i="21"/>
  <c r="D10" i="22"/>
  <c r="G10" i="22" s="1"/>
  <c r="G76" i="22"/>
  <c r="H76" i="22" s="1"/>
  <c r="H105" i="22"/>
  <c r="H126" i="22"/>
  <c r="H133" i="22"/>
  <c r="H157" i="22"/>
  <c r="H174" i="22"/>
  <c r="H83" i="24"/>
  <c r="H87" i="24"/>
  <c r="H90" i="24"/>
  <c r="H112" i="25"/>
  <c r="H146" i="27"/>
  <c r="H150" i="27"/>
  <c r="F76" i="28"/>
  <c r="H121" i="28"/>
  <c r="H154" i="28"/>
  <c r="H158" i="28"/>
  <c r="H170" i="28"/>
  <c r="H173" i="28"/>
  <c r="H89" i="29"/>
  <c r="H146" i="29"/>
  <c r="H117" i="30"/>
  <c r="H156" i="31"/>
  <c r="H168" i="31"/>
  <c r="H174" i="31"/>
  <c r="H108" i="32"/>
  <c r="H114" i="32"/>
  <c r="H166" i="32"/>
  <c r="H170" i="32"/>
  <c r="H77" i="33"/>
  <c r="H84" i="33"/>
  <c r="H88" i="33"/>
  <c r="H92" i="33"/>
  <c r="H125" i="33"/>
  <c r="H100" i="10"/>
  <c r="H83" i="11"/>
  <c r="H87" i="11"/>
  <c r="H90" i="11"/>
  <c r="H127" i="11"/>
  <c r="H79" i="13"/>
  <c r="H89" i="13"/>
  <c r="H127" i="13"/>
  <c r="H91" i="16"/>
  <c r="H172" i="18"/>
  <c r="H104" i="18"/>
  <c r="H91" i="19"/>
  <c r="H101" i="19"/>
  <c r="H109" i="19"/>
  <c r="H117" i="19"/>
  <c r="H121" i="19"/>
  <c r="H164" i="20"/>
  <c r="H125" i="22"/>
  <c r="H150" i="22"/>
  <c r="H154" i="22"/>
  <c r="H95" i="23"/>
  <c r="H80" i="25"/>
  <c r="H93" i="27"/>
  <c r="H171" i="27"/>
  <c r="H173" i="27"/>
  <c r="H157" i="28"/>
  <c r="H161" i="28"/>
  <c r="H167" i="31"/>
  <c r="H171" i="31"/>
  <c r="H124" i="33"/>
  <c r="H157" i="33"/>
  <c r="H161" i="33"/>
  <c r="H165" i="33"/>
  <c r="H169" i="33"/>
  <c r="H56" i="1"/>
  <c r="H23" i="2"/>
  <c r="H27" i="2"/>
  <c r="H64" i="2"/>
  <c r="H40" i="6"/>
  <c r="H38" i="7"/>
  <c r="F68" i="31"/>
  <c r="D9" i="31"/>
  <c r="G9" i="31" s="1"/>
  <c r="F19" i="31"/>
  <c r="F68" i="21"/>
  <c r="D9" i="21"/>
  <c r="F19" i="21"/>
  <c r="H43" i="1"/>
  <c r="G19" i="2"/>
  <c r="H60" i="2"/>
  <c r="H63" i="2"/>
  <c r="H67" i="2"/>
  <c r="H70" i="3"/>
  <c r="H21" i="4"/>
  <c r="H25" i="4"/>
  <c r="H28" i="4"/>
  <c r="H31" i="4"/>
  <c r="H35" i="4"/>
  <c r="H38" i="4"/>
  <c r="H42" i="4"/>
  <c r="H49" i="4"/>
  <c r="H52" i="4"/>
  <c r="H56" i="4"/>
  <c r="H60" i="4"/>
  <c r="H21" i="5"/>
  <c r="H25" i="5"/>
  <c r="H28" i="5"/>
  <c r="H58" i="6"/>
  <c r="H23" i="7"/>
  <c r="H62" i="7"/>
  <c r="F61" i="29"/>
  <c r="D9" i="29"/>
  <c r="G9" i="29" s="1"/>
  <c r="H34" i="6"/>
  <c r="H48" i="9"/>
  <c r="H52" i="9"/>
  <c r="H55" i="9"/>
  <c r="H59" i="9"/>
  <c r="F19" i="10"/>
  <c r="H21" i="10"/>
  <c r="H25" i="10"/>
  <c r="H29" i="10"/>
  <c r="H32" i="10"/>
  <c r="H36" i="10"/>
  <c r="H65" i="10"/>
  <c r="H69" i="10"/>
  <c r="H41" i="11"/>
  <c r="H47" i="11"/>
  <c r="H57" i="11"/>
  <c r="H40" i="12"/>
  <c r="H31" i="13"/>
  <c r="H35" i="13"/>
  <c r="H66" i="13"/>
  <c r="H57" i="14"/>
  <c r="H61" i="14"/>
  <c r="H65" i="14"/>
  <c r="H69" i="14"/>
  <c r="H31" i="15"/>
  <c r="H35" i="15"/>
  <c r="H39" i="15"/>
  <c r="H43" i="15"/>
  <c r="H47" i="15"/>
  <c r="F19" i="16"/>
  <c r="H35" i="16"/>
  <c r="H38" i="16"/>
  <c r="H33" i="20"/>
  <c r="H21" i="21"/>
  <c r="H25" i="21"/>
  <c r="H28" i="21"/>
  <c r="H41" i="21"/>
  <c r="H32" i="23"/>
  <c r="H40" i="23"/>
  <c r="H52" i="23"/>
  <c r="H67" i="23"/>
  <c r="H21" i="25"/>
  <c r="H34" i="25"/>
  <c r="H37" i="25"/>
  <c r="H25" i="28"/>
  <c r="H29" i="28"/>
  <c r="H31" i="28"/>
  <c r="H35" i="28"/>
  <c r="H37" i="28"/>
  <c r="H55" i="28"/>
  <c r="H34" i="29"/>
  <c r="H34" i="30"/>
  <c r="H23" i="32"/>
  <c r="H70" i="7"/>
  <c r="H20" i="8"/>
  <c r="H29" i="8"/>
  <c r="H31" i="8"/>
  <c r="H34" i="8"/>
  <c r="H38" i="8"/>
  <c r="H48" i="8"/>
  <c r="H20" i="9"/>
  <c r="H24" i="9"/>
  <c r="H47" i="9"/>
  <c r="D9" i="10"/>
  <c r="G9" i="10" s="1"/>
  <c r="H49" i="10"/>
  <c r="H68" i="10"/>
  <c r="H22" i="11"/>
  <c r="H26" i="11"/>
  <c r="H31" i="11"/>
  <c r="H35" i="11"/>
  <c r="H38" i="11"/>
  <c r="H40" i="11"/>
  <c r="H44" i="11"/>
  <c r="H34" i="13"/>
  <c r="H23" i="14"/>
  <c r="H27" i="14"/>
  <c r="H31" i="14"/>
  <c r="H35" i="14"/>
  <c r="H39" i="14"/>
  <c r="H43" i="14"/>
  <c r="H47" i="14"/>
  <c r="H53" i="14"/>
  <c r="H56" i="14"/>
  <c r="H60" i="14"/>
  <c r="H64" i="14"/>
  <c r="H68" i="14"/>
  <c r="H23" i="15"/>
  <c r="H34" i="15"/>
  <c r="H38" i="15"/>
  <c r="H42" i="15"/>
  <c r="H46" i="15"/>
  <c r="H31" i="16"/>
  <c r="H26" i="20"/>
  <c r="H32" i="20"/>
  <c r="H41" i="20"/>
  <c r="H45" i="20"/>
  <c r="H49" i="20"/>
  <c r="H51" i="20"/>
  <c r="H63" i="20"/>
  <c r="H57" i="21"/>
  <c r="H61" i="21"/>
  <c r="H70" i="21"/>
  <c r="H31" i="23"/>
  <c r="H35" i="23"/>
  <c r="H43" i="23"/>
  <c r="H51" i="24"/>
  <c r="H20" i="25"/>
  <c r="H24" i="25"/>
  <c r="H37" i="26"/>
  <c r="H41" i="26"/>
  <c r="H54" i="26"/>
  <c r="H58" i="26"/>
  <c r="H62" i="26"/>
  <c r="H66" i="26"/>
  <c r="H40" i="27"/>
  <c r="H44" i="27"/>
  <c r="H22" i="29"/>
  <c r="H27" i="29"/>
  <c r="H67" i="29"/>
  <c r="H31" i="30"/>
  <c r="H66" i="30"/>
  <c r="H70" i="30"/>
  <c r="H32" i="31"/>
  <c r="H36" i="31"/>
  <c r="H52" i="31"/>
  <c r="H55" i="32"/>
  <c r="H22" i="33"/>
  <c r="H26" i="33"/>
  <c r="H30" i="33"/>
  <c r="H34" i="33"/>
  <c r="H38" i="33"/>
  <c r="H42" i="33"/>
  <c r="H46" i="33"/>
  <c r="H50" i="33"/>
  <c r="H54" i="33"/>
  <c r="H58" i="33"/>
  <c r="E606" i="2"/>
  <c r="H615" i="2"/>
  <c r="H622" i="2"/>
  <c r="H626" i="2"/>
  <c r="H628" i="3"/>
  <c r="E601" i="4"/>
  <c r="H621" i="4"/>
  <c r="H626" i="4"/>
  <c r="C13" i="5"/>
  <c r="E601" i="5"/>
  <c r="E605" i="5"/>
  <c r="H605" i="5" s="1"/>
  <c r="E612" i="5"/>
  <c r="H612" i="5" s="1"/>
  <c r="E625" i="5"/>
  <c r="H625" i="5" s="1"/>
  <c r="E628" i="5"/>
  <c r="H628" i="5" s="1"/>
  <c r="H624" i="6"/>
  <c r="E602" i="8"/>
  <c r="E608" i="8"/>
  <c r="E610" i="8"/>
  <c r="E613" i="8"/>
  <c r="E615" i="8"/>
  <c r="E626" i="8"/>
  <c r="H611" i="10"/>
  <c r="E623" i="16"/>
  <c r="C13" i="16"/>
  <c r="E612" i="16"/>
  <c r="H612" i="16" s="1"/>
  <c r="E616" i="16"/>
  <c r="H616" i="16" s="1"/>
  <c r="E607" i="22"/>
  <c r="E626" i="22"/>
  <c r="H626" i="22" s="1"/>
  <c r="C13" i="22"/>
  <c r="E623" i="1"/>
  <c r="H608" i="2"/>
  <c r="H614" i="2"/>
  <c r="H618" i="2"/>
  <c r="H621" i="2"/>
  <c r="H625" i="2"/>
  <c r="H629" i="2"/>
  <c r="H609" i="4"/>
  <c r="H613" i="4"/>
  <c r="E619" i="4"/>
  <c r="H619" i="4" s="1"/>
  <c r="H629" i="4"/>
  <c r="E602" i="5"/>
  <c r="E616" i="5"/>
  <c r="H616" i="5" s="1"/>
  <c r="E620" i="5"/>
  <c r="H620" i="5" s="1"/>
  <c r="H624" i="5"/>
  <c r="C13" i="7"/>
  <c r="E623" i="7"/>
  <c r="H623" i="7" s="1"/>
  <c r="E628" i="7"/>
  <c r="H613" i="9"/>
  <c r="H621" i="9"/>
  <c r="H607" i="10"/>
  <c r="H618" i="15"/>
  <c r="E623" i="22"/>
  <c r="H623" i="22" s="1"/>
  <c r="E622" i="24"/>
  <c r="H622" i="24" s="1"/>
  <c r="E618" i="24"/>
  <c r="H618" i="24" s="1"/>
  <c r="C13" i="24"/>
  <c r="G13" i="24" s="1"/>
  <c r="E629" i="24"/>
  <c r="H629" i="24" s="1"/>
  <c r="E608" i="24"/>
  <c r="E617" i="24"/>
  <c r="H617" i="24" s="1"/>
  <c r="E628" i="24"/>
  <c r="H622" i="27"/>
  <c r="H605" i="2"/>
  <c r="H611" i="2"/>
  <c r="H625" i="4"/>
  <c r="E606" i="4"/>
  <c r="H606" i="4" s="1"/>
  <c r="E616" i="4"/>
  <c r="H616" i="4" s="1"/>
  <c r="E618" i="4"/>
  <c r="H618" i="4" s="1"/>
  <c r="E604" i="5"/>
  <c r="H604" i="5" s="1"/>
  <c r="E608" i="5"/>
  <c r="H608" i="5" s="1"/>
  <c r="E611" i="5"/>
  <c r="H613" i="5"/>
  <c r="E614" i="7"/>
  <c r="H614" i="7" s="1"/>
  <c r="E627" i="7"/>
  <c r="H627" i="7" s="1"/>
  <c r="H625" i="8"/>
  <c r="E623" i="8"/>
  <c r="H607" i="22"/>
  <c r="E619" i="30"/>
  <c r="H619" i="30" s="1"/>
  <c r="E621" i="30"/>
  <c r="H621" i="30" s="1"/>
  <c r="E616" i="9"/>
  <c r="H616" i="9" s="1"/>
  <c r="E602" i="10"/>
  <c r="E604" i="10"/>
  <c r="H604" i="10" s="1"/>
  <c r="E618" i="10"/>
  <c r="E620" i="10"/>
  <c r="H620" i="10" s="1"/>
  <c r="E601" i="11"/>
  <c r="E606" i="11"/>
  <c r="H619" i="12"/>
  <c r="E606" i="13"/>
  <c r="E611" i="13"/>
  <c r="H602" i="15"/>
  <c r="E616" i="15"/>
  <c r="H616" i="15" s="1"/>
  <c r="H606" i="18"/>
  <c r="H614" i="18"/>
  <c r="H619" i="19"/>
  <c r="E605" i="19"/>
  <c r="H605" i="19" s="1"/>
  <c r="E616" i="21"/>
  <c r="H616" i="21" s="1"/>
  <c r="H620" i="23"/>
  <c r="C8" i="25"/>
  <c r="C13" i="25"/>
  <c r="E612" i="25"/>
  <c r="E621" i="25"/>
  <c r="C13" i="26"/>
  <c r="E629" i="26"/>
  <c r="E623" i="28"/>
  <c r="H623" i="28" s="1"/>
  <c r="E626" i="28"/>
  <c r="H626" i="28" s="1"/>
  <c r="H627" i="30"/>
  <c r="H608" i="31"/>
  <c r="E614" i="31"/>
  <c r="E623" i="32"/>
  <c r="E617" i="34"/>
  <c r="H617" i="34" s="1"/>
  <c r="H614" i="12"/>
  <c r="H613" i="13"/>
  <c r="H621" i="14"/>
  <c r="H625" i="14"/>
  <c r="H629" i="14"/>
  <c r="H609" i="17"/>
  <c r="H613" i="17"/>
  <c r="H617" i="17"/>
  <c r="E619" i="17"/>
  <c r="H623" i="17"/>
  <c r="H627" i="17"/>
  <c r="H611" i="18"/>
  <c r="H624" i="18"/>
  <c r="H604" i="19"/>
  <c r="H615" i="21"/>
  <c r="H624" i="21"/>
  <c r="H627" i="21"/>
  <c r="H624" i="22"/>
  <c r="H626" i="24"/>
  <c r="E606" i="26"/>
  <c r="H606" i="26" s="1"/>
  <c r="H618" i="26"/>
  <c r="E622" i="26"/>
  <c r="H622" i="26" s="1"/>
  <c r="E625" i="26"/>
  <c r="H625" i="26" s="1"/>
  <c r="H615" i="27"/>
  <c r="H615" i="28"/>
  <c r="H608" i="30"/>
  <c r="H612" i="30"/>
  <c r="H624" i="30"/>
  <c r="H626" i="30"/>
  <c r="H615" i="31"/>
  <c r="H605" i="33"/>
  <c r="H609" i="33"/>
  <c r="H613" i="33"/>
  <c r="H617" i="33"/>
  <c r="H621" i="33"/>
  <c r="H625" i="33"/>
  <c r="H629" i="33"/>
  <c r="H619" i="9"/>
  <c r="E615" i="9"/>
  <c r="E601" i="10"/>
  <c r="E603" i="10"/>
  <c r="H603" i="10" s="1"/>
  <c r="E608" i="10"/>
  <c r="H608" i="10" s="1"/>
  <c r="E612" i="10"/>
  <c r="H612" i="10" s="1"/>
  <c r="E616" i="10"/>
  <c r="H616" i="10" s="1"/>
  <c r="E619" i="10"/>
  <c r="H619" i="10" s="1"/>
  <c r="E612" i="11"/>
  <c r="E625" i="11"/>
  <c r="H625" i="11" s="1"/>
  <c r="H607" i="13"/>
  <c r="H607" i="14"/>
  <c r="H611" i="14"/>
  <c r="H615" i="14"/>
  <c r="H620" i="14"/>
  <c r="H624" i="14"/>
  <c r="H628" i="14"/>
  <c r="E617" i="15"/>
  <c r="H617" i="15" s="1"/>
  <c r="E620" i="15"/>
  <c r="H608" i="17"/>
  <c r="H612" i="17"/>
  <c r="H616" i="17"/>
  <c r="H622" i="17"/>
  <c r="H626" i="17"/>
  <c r="H610" i="18"/>
  <c r="E617" i="18"/>
  <c r="H617" i="18" s="1"/>
  <c r="H623" i="18"/>
  <c r="E601" i="19"/>
  <c r="E606" i="19"/>
  <c r="H609" i="19"/>
  <c r="H613" i="19"/>
  <c r="H617" i="19"/>
  <c r="H620" i="19"/>
  <c r="H624" i="19"/>
  <c r="H628" i="19"/>
  <c r="C13" i="20"/>
  <c r="E604" i="21"/>
  <c r="H604" i="21" s="1"/>
  <c r="E612" i="21"/>
  <c r="H612" i="21" s="1"/>
  <c r="E620" i="21"/>
  <c r="H620" i="21" s="1"/>
  <c r="H623" i="21"/>
  <c r="E608" i="23"/>
  <c r="H608" i="23" s="1"/>
  <c r="E612" i="23"/>
  <c r="H608" i="25"/>
  <c r="E620" i="25"/>
  <c r="H626" i="25"/>
  <c r="E604" i="26"/>
  <c r="E613" i="26"/>
  <c r="H624" i="26"/>
  <c r="E628" i="26"/>
  <c r="E611" i="27"/>
  <c r="H611" i="27" s="1"/>
  <c r="H614" i="27"/>
  <c r="E619" i="27"/>
  <c r="H619" i="27" s="1"/>
  <c r="H606" i="28"/>
  <c r="H614" i="28"/>
  <c r="H618" i="28"/>
  <c r="E625" i="28"/>
  <c r="H625" i="28" s="1"/>
  <c r="H627" i="28"/>
  <c r="E624" i="29"/>
  <c r="H624" i="29" s="1"/>
  <c r="H627" i="29"/>
  <c r="H603" i="30"/>
  <c r="H623" i="30"/>
  <c r="E611" i="31"/>
  <c r="H611" i="31" s="1"/>
  <c r="H615" i="32"/>
  <c r="H603" i="33"/>
  <c r="H608" i="33"/>
  <c r="H612" i="33"/>
  <c r="H616" i="33"/>
  <c r="H620" i="33"/>
  <c r="H624" i="33"/>
  <c r="H628" i="33"/>
  <c r="E620" i="34"/>
  <c r="E417" i="2"/>
  <c r="H417" i="2" s="1"/>
  <c r="E368" i="3"/>
  <c r="H368" i="3" s="1"/>
  <c r="E392" i="3"/>
  <c r="H392" i="3" s="1"/>
  <c r="E445" i="3"/>
  <c r="H445" i="3" s="1"/>
  <c r="E438" i="6"/>
  <c r="H438" i="6" s="1"/>
  <c r="E510" i="6"/>
  <c r="H510" i="6" s="1"/>
  <c r="E545" i="6"/>
  <c r="E386" i="9"/>
  <c r="H386" i="9" s="1"/>
  <c r="E478" i="9"/>
  <c r="H478" i="9" s="1"/>
  <c r="E519" i="9"/>
  <c r="E372" i="12"/>
  <c r="E426" i="12"/>
  <c r="H426" i="12" s="1"/>
  <c r="E365" i="16"/>
  <c r="H365" i="16" s="1"/>
  <c r="H459" i="5"/>
  <c r="E487" i="6"/>
  <c r="H487" i="6" s="1"/>
  <c r="E493" i="7"/>
  <c r="H493" i="7" s="1"/>
  <c r="E587" i="7"/>
  <c r="H587" i="7" s="1"/>
  <c r="E393" i="8"/>
  <c r="H393" i="8" s="1"/>
  <c r="E529" i="8"/>
  <c r="H529" i="8" s="1"/>
  <c r="E407" i="9"/>
  <c r="H407" i="9" s="1"/>
  <c r="E514" i="9"/>
  <c r="H514" i="9" s="1"/>
  <c r="E365" i="12"/>
  <c r="E387" i="12"/>
  <c r="H387" i="12" s="1"/>
  <c r="E472" i="16"/>
  <c r="H472" i="16" s="1"/>
  <c r="E498" i="16"/>
  <c r="H498" i="16" s="1"/>
  <c r="E519" i="18"/>
  <c r="H519" i="18" s="1"/>
  <c r="E502" i="21"/>
  <c r="E494" i="21"/>
  <c r="E457" i="21"/>
  <c r="H457" i="21" s="1"/>
  <c r="E369" i="21"/>
  <c r="H369" i="21" s="1"/>
  <c r="E477" i="21"/>
  <c r="E474" i="21"/>
  <c r="E402" i="21"/>
  <c r="H402" i="21" s="1"/>
  <c r="E389" i="21"/>
  <c r="H389" i="21" s="1"/>
  <c r="E378" i="21"/>
  <c r="H378" i="21" s="1"/>
  <c r="E515" i="21"/>
  <c r="E504" i="21"/>
  <c r="H504" i="21" s="1"/>
  <c r="E495" i="21"/>
  <c r="E553" i="21"/>
  <c r="E424" i="21"/>
  <c r="E510" i="21"/>
  <c r="H510" i="21" s="1"/>
  <c r="E581" i="2"/>
  <c r="E497" i="6"/>
  <c r="E556" i="7"/>
  <c r="H556" i="7" s="1"/>
  <c r="E571" i="7"/>
  <c r="H571" i="7" s="1"/>
  <c r="E427" i="9"/>
  <c r="H427" i="9" s="1"/>
  <c r="E441" i="9"/>
  <c r="E488" i="9"/>
  <c r="E582" i="16"/>
  <c r="E576" i="16"/>
  <c r="H576" i="16" s="1"/>
  <c r="E557" i="16"/>
  <c r="E520" i="16"/>
  <c r="E515" i="16"/>
  <c r="E508" i="16"/>
  <c r="E499" i="16"/>
  <c r="E491" i="16"/>
  <c r="E480" i="16"/>
  <c r="H480" i="16" s="1"/>
  <c r="E478" i="16"/>
  <c r="H478" i="16" s="1"/>
  <c r="E464" i="16"/>
  <c r="E457" i="16"/>
  <c r="E452" i="16"/>
  <c r="E590" i="16"/>
  <c r="E570" i="16"/>
  <c r="E561" i="16"/>
  <c r="E550" i="16"/>
  <c r="H550" i="16" s="1"/>
  <c r="E513" i="16"/>
  <c r="E506" i="16"/>
  <c r="E485" i="16"/>
  <c r="H485" i="16" s="1"/>
  <c r="E467" i="16"/>
  <c r="H467" i="16" s="1"/>
  <c r="E454" i="16"/>
  <c r="H454" i="16" s="1"/>
  <c r="E449" i="16"/>
  <c r="C12" i="16"/>
  <c r="E428" i="16"/>
  <c r="H428" i="16" s="1"/>
  <c r="E558" i="19"/>
  <c r="H558" i="19" s="1"/>
  <c r="E475" i="19"/>
  <c r="H475" i="19" s="1"/>
  <c r="E418" i="19"/>
  <c r="H418" i="19" s="1"/>
  <c r="E414" i="19"/>
  <c r="H414" i="19" s="1"/>
  <c r="E393" i="19"/>
  <c r="E363" i="19"/>
  <c r="E385" i="19"/>
  <c r="H385" i="19" s="1"/>
  <c r="E382" i="19"/>
  <c r="H382" i="19" s="1"/>
  <c r="E369" i="19"/>
  <c r="H369" i="19" s="1"/>
  <c r="H474" i="21"/>
  <c r="E378" i="2"/>
  <c r="E484" i="2"/>
  <c r="E530" i="2"/>
  <c r="E580" i="2"/>
  <c r="E372" i="3"/>
  <c r="H372" i="3" s="1"/>
  <c r="E388" i="3"/>
  <c r="H388" i="3" s="1"/>
  <c r="E428" i="3"/>
  <c r="H428" i="3" s="1"/>
  <c r="E489" i="3"/>
  <c r="H489" i="3" s="1"/>
  <c r="E364" i="4"/>
  <c r="E457" i="4"/>
  <c r="H457" i="4" s="1"/>
  <c r="E577" i="4"/>
  <c r="H577" i="4" s="1"/>
  <c r="E384" i="6"/>
  <c r="E454" i="6"/>
  <c r="H454" i="6" s="1"/>
  <c r="E456" i="6"/>
  <c r="E469" i="6"/>
  <c r="E383" i="7"/>
  <c r="H383" i="7" s="1"/>
  <c r="E404" i="8"/>
  <c r="E544" i="8"/>
  <c r="H544" i="8" s="1"/>
  <c r="E562" i="8"/>
  <c r="H562" i="8" s="1"/>
  <c r="E414" i="9"/>
  <c r="H414" i="9" s="1"/>
  <c r="E433" i="9"/>
  <c r="H427" i="10"/>
  <c r="H575" i="10"/>
  <c r="E399" i="12"/>
  <c r="H399" i="12" s="1"/>
  <c r="E519" i="21"/>
  <c r="H519" i="21" s="1"/>
  <c r="E367" i="1"/>
  <c r="H367" i="1" s="1"/>
  <c r="E375" i="1"/>
  <c r="H375" i="1" s="1"/>
  <c r="E388" i="1"/>
  <c r="H388" i="1" s="1"/>
  <c r="E396" i="1"/>
  <c r="H396" i="1" s="1"/>
  <c r="E404" i="1"/>
  <c r="H404" i="1" s="1"/>
  <c r="E409" i="1"/>
  <c r="H409" i="1" s="1"/>
  <c r="E417" i="1"/>
  <c r="H417" i="1" s="1"/>
  <c r="E437" i="1"/>
  <c r="H437" i="1" s="1"/>
  <c r="E439" i="1"/>
  <c r="H439" i="1" s="1"/>
  <c r="E472" i="1"/>
  <c r="H472" i="1" s="1"/>
  <c r="E480" i="1"/>
  <c r="H480" i="1" s="1"/>
  <c r="E488" i="1"/>
  <c r="H488" i="1" s="1"/>
  <c r="E493" i="1"/>
  <c r="H493" i="1" s="1"/>
  <c r="E527" i="1"/>
  <c r="H527" i="1" s="1"/>
  <c r="E576" i="1"/>
  <c r="H576" i="1" s="1"/>
  <c r="H367" i="2"/>
  <c r="H369" i="2"/>
  <c r="E375" i="2"/>
  <c r="H380" i="2"/>
  <c r="E386" i="2"/>
  <c r="H386" i="2" s="1"/>
  <c r="H390" i="2"/>
  <c r="E408" i="2"/>
  <c r="H408" i="2" s="1"/>
  <c r="E415" i="2"/>
  <c r="H415" i="2" s="1"/>
  <c r="E434" i="2"/>
  <c r="H434" i="2" s="1"/>
  <c r="H438" i="2"/>
  <c r="H445" i="2"/>
  <c r="H449" i="2"/>
  <c r="H457" i="2"/>
  <c r="H461" i="2"/>
  <c r="H465" i="2"/>
  <c r="H473" i="2"/>
  <c r="H491" i="2"/>
  <c r="H495" i="2"/>
  <c r="H499" i="2"/>
  <c r="E503" i="2"/>
  <c r="H503" i="2" s="1"/>
  <c r="H513" i="2"/>
  <c r="H533" i="2"/>
  <c r="H537" i="2"/>
  <c r="H548" i="2"/>
  <c r="H552" i="2"/>
  <c r="H556" i="2"/>
  <c r="E579" i="2"/>
  <c r="H579" i="2" s="1"/>
  <c r="H582" i="2"/>
  <c r="C12" i="3"/>
  <c r="G12" i="3" s="1"/>
  <c r="E363" i="3"/>
  <c r="H363" i="3" s="1"/>
  <c r="E383" i="3"/>
  <c r="H383" i="3" s="1"/>
  <c r="E420" i="3"/>
  <c r="H420" i="3" s="1"/>
  <c r="H438" i="3"/>
  <c r="E453" i="3"/>
  <c r="H453" i="3" s="1"/>
  <c r="H459" i="3"/>
  <c r="H466" i="3"/>
  <c r="E484" i="3"/>
  <c r="H484" i="3" s="1"/>
  <c r="H520" i="3"/>
  <c r="H533" i="3"/>
  <c r="E557" i="3"/>
  <c r="H557" i="3" s="1"/>
  <c r="E592" i="3"/>
  <c r="H592" i="3" s="1"/>
  <c r="H394" i="4"/>
  <c r="E420" i="4"/>
  <c r="H430" i="4"/>
  <c r="H434" i="4"/>
  <c r="E456" i="4"/>
  <c r="H456" i="4" s="1"/>
  <c r="H473" i="4"/>
  <c r="H582" i="5"/>
  <c r="H366" i="5"/>
  <c r="H376" i="5"/>
  <c r="H391" i="5"/>
  <c r="H404" i="5"/>
  <c r="H422" i="5"/>
  <c r="H440" i="5"/>
  <c r="H442" i="5"/>
  <c r="H447" i="5"/>
  <c r="H457" i="5"/>
  <c r="H492" i="5"/>
  <c r="H499" i="5"/>
  <c r="E505" i="5"/>
  <c r="E510" i="5"/>
  <c r="E521" i="5"/>
  <c r="H521" i="5" s="1"/>
  <c r="E542" i="5"/>
  <c r="H594" i="5"/>
  <c r="C12" i="6"/>
  <c r="E366" i="6"/>
  <c r="H366" i="6" s="1"/>
  <c r="H406" i="6"/>
  <c r="H431" i="6"/>
  <c r="E433" i="6"/>
  <c r="H443" i="6"/>
  <c r="H447" i="6"/>
  <c r="H458" i="6"/>
  <c r="H468" i="6"/>
  <c r="H491" i="6"/>
  <c r="H539" i="6"/>
  <c r="E577" i="6"/>
  <c r="E584" i="6"/>
  <c r="H584" i="6" s="1"/>
  <c r="E595" i="6"/>
  <c r="H595" i="6" s="1"/>
  <c r="E363" i="7"/>
  <c r="H365" i="7"/>
  <c r="H370" i="7"/>
  <c r="E379" i="7"/>
  <c r="H379" i="7" s="1"/>
  <c r="E405" i="7"/>
  <c r="H405" i="7" s="1"/>
  <c r="H424" i="7"/>
  <c r="E432" i="7"/>
  <c r="H432" i="7" s="1"/>
  <c r="E441" i="7"/>
  <c r="H441" i="7" s="1"/>
  <c r="H450" i="7"/>
  <c r="H452" i="7"/>
  <c r="E456" i="7"/>
  <c r="H456" i="7" s="1"/>
  <c r="H459" i="7"/>
  <c r="E461" i="7"/>
  <c r="H461" i="7" s="1"/>
  <c r="H464" i="7"/>
  <c r="H468" i="7"/>
  <c r="E474" i="7"/>
  <c r="H474" i="7" s="1"/>
  <c r="H478" i="7"/>
  <c r="E500" i="7"/>
  <c r="H500" i="7" s="1"/>
  <c r="E511" i="7"/>
  <c r="H511" i="7" s="1"/>
  <c r="H522" i="7"/>
  <c r="H526" i="7"/>
  <c r="E530" i="7"/>
  <c r="H530" i="7" s="1"/>
  <c r="H533" i="7"/>
  <c r="H540" i="7"/>
  <c r="E557" i="7"/>
  <c r="H557" i="7" s="1"/>
  <c r="H567" i="7"/>
  <c r="E577" i="7"/>
  <c r="H577" i="7" s="1"/>
  <c r="H586" i="7"/>
  <c r="H593" i="7"/>
  <c r="C12" i="8"/>
  <c r="H367" i="8"/>
  <c r="E392" i="8"/>
  <c r="H406" i="8"/>
  <c r="H418" i="8"/>
  <c r="H422" i="8"/>
  <c r="E427" i="8"/>
  <c r="H427" i="8" s="1"/>
  <c r="H431" i="8"/>
  <c r="E437" i="8"/>
  <c r="H437" i="8" s="1"/>
  <c r="E446" i="8"/>
  <c r="H446" i="8" s="1"/>
  <c r="H459" i="8"/>
  <c r="H469" i="8"/>
  <c r="E488" i="8"/>
  <c r="H488" i="8" s="1"/>
  <c r="H493" i="8"/>
  <c r="H501" i="8"/>
  <c r="H507" i="8"/>
  <c r="E509" i="8"/>
  <c r="H509" i="8" s="1"/>
  <c r="E511" i="8"/>
  <c r="E514" i="8"/>
  <c r="H514" i="8" s="1"/>
  <c r="E521" i="8"/>
  <c r="H521" i="8" s="1"/>
  <c r="H540" i="8"/>
  <c r="H546" i="8"/>
  <c r="H583" i="8"/>
  <c r="E591" i="8"/>
  <c r="H591" i="8" s="1"/>
  <c r="E362" i="9"/>
  <c r="E365" i="9"/>
  <c r="E371" i="9"/>
  <c r="H371" i="9" s="1"/>
  <c r="E374" i="9"/>
  <c r="H374" i="9" s="1"/>
  <c r="E383" i="9"/>
  <c r="H383" i="9" s="1"/>
  <c r="E387" i="9"/>
  <c r="H387" i="9" s="1"/>
  <c r="H391" i="9"/>
  <c r="H398" i="9"/>
  <c r="H411" i="9"/>
  <c r="H422" i="9"/>
  <c r="H439" i="9"/>
  <c r="H447" i="9"/>
  <c r="H451" i="9"/>
  <c r="E455" i="9"/>
  <c r="H455" i="9" s="1"/>
  <c r="H458" i="9"/>
  <c r="E476" i="9"/>
  <c r="H479" i="9"/>
  <c r="H491" i="9"/>
  <c r="E498" i="9"/>
  <c r="H498" i="9" s="1"/>
  <c r="E516" i="9"/>
  <c r="H523" i="9"/>
  <c r="H527" i="9"/>
  <c r="E549" i="9"/>
  <c r="E564" i="9"/>
  <c r="H567" i="9"/>
  <c r="E593" i="9"/>
  <c r="H383" i="10"/>
  <c r="E387" i="10"/>
  <c r="H423" i="10"/>
  <c r="E457" i="10"/>
  <c r="H467" i="10"/>
  <c r="H471" i="10"/>
  <c r="H482" i="10"/>
  <c r="H501" i="10"/>
  <c r="H507" i="10"/>
  <c r="E509" i="10"/>
  <c r="H521" i="10"/>
  <c r="H525" i="10"/>
  <c r="H529" i="10"/>
  <c r="H533" i="10"/>
  <c r="H562" i="10"/>
  <c r="H566" i="10"/>
  <c r="H569" i="10"/>
  <c r="H573" i="10"/>
  <c r="H578" i="10"/>
  <c r="H580" i="10"/>
  <c r="H584" i="10"/>
  <c r="H590" i="10"/>
  <c r="H594" i="10"/>
  <c r="E365" i="11"/>
  <c r="H365" i="11" s="1"/>
  <c r="E368" i="11"/>
  <c r="H368" i="11" s="1"/>
  <c r="E371" i="11"/>
  <c r="H373" i="11"/>
  <c r="H389" i="11"/>
  <c r="E393" i="11"/>
  <c r="H393" i="11" s="1"/>
  <c r="H409" i="11"/>
  <c r="E413" i="11"/>
  <c r="H413" i="11" s="1"/>
  <c r="H421" i="11"/>
  <c r="E425" i="11"/>
  <c r="H425" i="11" s="1"/>
  <c r="E450" i="11"/>
  <c r="H480" i="11"/>
  <c r="E484" i="11"/>
  <c r="H484" i="11" s="1"/>
  <c r="E488" i="11"/>
  <c r="H488" i="11" s="1"/>
  <c r="H507" i="11"/>
  <c r="E509" i="11"/>
  <c r="H509" i="11" s="1"/>
  <c r="H514" i="11"/>
  <c r="H522" i="11"/>
  <c r="H526" i="11"/>
  <c r="H547" i="11"/>
  <c r="H551" i="11"/>
  <c r="H553" i="11"/>
  <c r="E586" i="11"/>
  <c r="H586" i="11" s="1"/>
  <c r="E364" i="12"/>
  <c r="E374" i="12"/>
  <c r="H374" i="12" s="1"/>
  <c r="H398" i="12"/>
  <c r="E415" i="12"/>
  <c r="H415" i="12" s="1"/>
  <c r="H423" i="12"/>
  <c r="H447" i="12"/>
  <c r="H451" i="12"/>
  <c r="H455" i="12"/>
  <c r="E459" i="12"/>
  <c r="H459" i="12" s="1"/>
  <c r="E464" i="12"/>
  <c r="E500" i="12"/>
  <c r="E505" i="12"/>
  <c r="E510" i="12"/>
  <c r="H510" i="12" s="1"/>
  <c r="E516" i="12"/>
  <c r="E548" i="12"/>
  <c r="E576" i="15"/>
  <c r="E461" i="15"/>
  <c r="C12" i="15"/>
  <c r="E502" i="15"/>
  <c r="E413" i="15"/>
  <c r="E392" i="15"/>
  <c r="H392" i="15" s="1"/>
  <c r="E473" i="15"/>
  <c r="H505" i="15"/>
  <c r="E544" i="15"/>
  <c r="E450" i="16"/>
  <c r="H450" i="16" s="1"/>
  <c r="E492" i="16"/>
  <c r="H492" i="16" s="1"/>
  <c r="E531" i="16"/>
  <c r="E540" i="16"/>
  <c r="E543" i="16"/>
  <c r="H543" i="16" s="1"/>
  <c r="E556" i="16"/>
  <c r="E569" i="16"/>
  <c r="E445" i="17"/>
  <c r="E448" i="17"/>
  <c r="E387" i="18"/>
  <c r="H387" i="18" s="1"/>
  <c r="E475" i="18"/>
  <c r="H475" i="18" s="1"/>
  <c r="E417" i="19"/>
  <c r="H417" i="19" s="1"/>
  <c r="E555" i="19"/>
  <c r="H555" i="19" s="1"/>
  <c r="E589" i="22"/>
  <c r="H589" i="22" s="1"/>
  <c r="E544" i="22"/>
  <c r="H544" i="22" s="1"/>
  <c r="E520" i="22"/>
  <c r="E495" i="22"/>
  <c r="H495" i="22" s="1"/>
  <c r="E492" i="22"/>
  <c r="H492" i="22" s="1"/>
  <c r="E481" i="22"/>
  <c r="E454" i="22"/>
  <c r="H454" i="22" s="1"/>
  <c r="E449" i="22"/>
  <c r="H449" i="22" s="1"/>
  <c r="E439" i="22"/>
  <c r="E391" i="22"/>
  <c r="H391" i="22" s="1"/>
  <c r="E380" i="22"/>
  <c r="E591" i="22"/>
  <c r="H591" i="22" s="1"/>
  <c r="E582" i="22"/>
  <c r="H582" i="22" s="1"/>
  <c r="E572" i="22"/>
  <c r="H572" i="22" s="1"/>
  <c r="E535" i="22"/>
  <c r="E532" i="22"/>
  <c r="H532" i="22" s="1"/>
  <c r="E486" i="22"/>
  <c r="E420" i="22"/>
  <c r="H420" i="22" s="1"/>
  <c r="E417" i="22"/>
  <c r="H417" i="22" s="1"/>
  <c r="E543" i="22"/>
  <c r="E421" i="22"/>
  <c r="E394" i="22"/>
  <c r="E516" i="22"/>
  <c r="H516" i="22" s="1"/>
  <c r="E506" i="22"/>
  <c r="E477" i="22"/>
  <c r="E402" i="22"/>
  <c r="H402" i="22" s="1"/>
  <c r="E429" i="22"/>
  <c r="C12" i="22"/>
  <c r="E442" i="22"/>
  <c r="H442" i="22" s="1"/>
  <c r="E396" i="2"/>
  <c r="E463" i="3"/>
  <c r="H463" i="3" s="1"/>
  <c r="E547" i="3"/>
  <c r="H547" i="3" s="1"/>
  <c r="E413" i="4"/>
  <c r="E391" i="6"/>
  <c r="H391" i="6" s="1"/>
  <c r="E479" i="6"/>
  <c r="H479" i="6" s="1"/>
  <c r="E369" i="7"/>
  <c r="H369" i="7" s="1"/>
  <c r="E373" i="7"/>
  <c r="H373" i="7" s="1"/>
  <c r="E378" i="7"/>
  <c r="H378" i="7" s="1"/>
  <c r="E480" i="7"/>
  <c r="H480" i="7" s="1"/>
  <c r="E486" i="7"/>
  <c r="H486" i="7" s="1"/>
  <c r="E566" i="7"/>
  <c r="H566" i="7" s="1"/>
  <c r="E434" i="9"/>
  <c r="E456" i="9"/>
  <c r="E534" i="9"/>
  <c r="H534" i="9" s="1"/>
  <c r="H536" i="10"/>
  <c r="E480" i="12"/>
  <c r="E582" i="12"/>
  <c r="H582" i="12" s="1"/>
  <c r="E390" i="16"/>
  <c r="H390" i="16" s="1"/>
  <c r="E502" i="16"/>
  <c r="H502" i="16" s="1"/>
  <c r="E589" i="16"/>
  <c r="E386" i="17"/>
  <c r="H386" i="17" s="1"/>
  <c r="E419" i="17"/>
  <c r="E374" i="17"/>
  <c r="E364" i="2"/>
  <c r="H364" i="2" s="1"/>
  <c r="E380" i="3"/>
  <c r="H380" i="3" s="1"/>
  <c r="E425" i="3"/>
  <c r="H425" i="3" s="1"/>
  <c r="E523" i="3"/>
  <c r="H523" i="3" s="1"/>
  <c r="E474" i="4"/>
  <c r="H474" i="4" s="1"/>
  <c r="E450" i="6"/>
  <c r="E491" i="7"/>
  <c r="H491" i="7" s="1"/>
  <c r="E386" i="8"/>
  <c r="H386" i="8" s="1"/>
  <c r="E401" i="8"/>
  <c r="H401" i="8" s="1"/>
  <c r="E505" i="8"/>
  <c r="H505" i="8" s="1"/>
  <c r="E589" i="8"/>
  <c r="H589" i="8" s="1"/>
  <c r="E440" i="9"/>
  <c r="E452" i="9"/>
  <c r="H452" i="9" s="1"/>
  <c r="C12" i="12"/>
  <c r="E456" i="16"/>
  <c r="E479" i="16"/>
  <c r="E588" i="17"/>
  <c r="E588" i="18"/>
  <c r="E579" i="18"/>
  <c r="E552" i="18"/>
  <c r="H552" i="18" s="1"/>
  <c r="E502" i="18"/>
  <c r="E476" i="18"/>
  <c r="E463" i="18"/>
  <c r="H463" i="18" s="1"/>
  <c r="E453" i="18"/>
  <c r="E415" i="18"/>
  <c r="H415" i="18" s="1"/>
  <c r="E375" i="18"/>
  <c r="E365" i="18"/>
  <c r="C12" i="18"/>
  <c r="E495" i="18"/>
  <c r="H495" i="18" s="1"/>
  <c r="E487" i="18"/>
  <c r="E451" i="18"/>
  <c r="H451" i="18" s="1"/>
  <c r="E371" i="18"/>
  <c r="H371" i="18" s="1"/>
  <c r="E504" i="18"/>
  <c r="H504" i="18" s="1"/>
  <c r="E559" i="18"/>
  <c r="H559" i="18" s="1"/>
  <c r="E419" i="19"/>
  <c r="H419" i="19" s="1"/>
  <c r="C12" i="1"/>
  <c r="E365" i="1"/>
  <c r="H365" i="1" s="1"/>
  <c r="E373" i="1"/>
  <c r="H373" i="1" s="1"/>
  <c r="E386" i="1"/>
  <c r="H386" i="1" s="1"/>
  <c r="E394" i="1"/>
  <c r="H394" i="1" s="1"/>
  <c r="E402" i="1"/>
  <c r="H402" i="1" s="1"/>
  <c r="E430" i="1"/>
  <c r="E434" i="1"/>
  <c r="H434" i="1" s="1"/>
  <c r="E478" i="1"/>
  <c r="H478" i="1" s="1"/>
  <c r="E486" i="1"/>
  <c r="H486" i="1" s="1"/>
  <c r="H496" i="1"/>
  <c r="H533" i="1"/>
  <c r="E574" i="1"/>
  <c r="H574" i="1" s="1"/>
  <c r="H366" i="2"/>
  <c r="E372" i="2"/>
  <c r="E385" i="2"/>
  <c r="H385" i="2" s="1"/>
  <c r="H389" i="2"/>
  <c r="H393" i="2"/>
  <c r="H418" i="2"/>
  <c r="H429" i="2"/>
  <c r="H433" i="2"/>
  <c r="H437" i="2"/>
  <c r="H444" i="2"/>
  <c r="H448" i="2"/>
  <c r="H452" i="2"/>
  <c r="H456" i="2"/>
  <c r="H460" i="2"/>
  <c r="H464" i="2"/>
  <c r="H478" i="2"/>
  <c r="H486" i="2"/>
  <c r="E490" i="2"/>
  <c r="H490" i="2" s="1"/>
  <c r="H494" i="2"/>
  <c r="H498" i="2"/>
  <c r="H502" i="2"/>
  <c r="H509" i="2"/>
  <c r="H512" i="2"/>
  <c r="H516" i="2"/>
  <c r="H524" i="2"/>
  <c r="H551" i="2"/>
  <c r="E555" i="2"/>
  <c r="H562" i="2"/>
  <c r="H566" i="2"/>
  <c r="H570" i="2"/>
  <c r="H574" i="2"/>
  <c r="H578" i="2"/>
  <c r="E585" i="2"/>
  <c r="H585" i="2" s="1"/>
  <c r="E373" i="3"/>
  <c r="H373" i="3" s="1"/>
  <c r="H376" i="3"/>
  <c r="H412" i="3"/>
  <c r="E418" i="3"/>
  <c r="H418" i="3" s="1"/>
  <c r="H465" i="3"/>
  <c r="E471" i="3"/>
  <c r="E493" i="3"/>
  <c r="H496" i="3"/>
  <c r="H545" i="3"/>
  <c r="H565" i="3"/>
  <c r="H567" i="3"/>
  <c r="H366" i="4"/>
  <c r="E398" i="4"/>
  <c r="H398" i="4" s="1"/>
  <c r="E401" i="4"/>
  <c r="H401" i="4" s="1"/>
  <c r="H429" i="4"/>
  <c r="H433" i="4"/>
  <c r="E439" i="4"/>
  <c r="H465" i="4"/>
  <c r="E502" i="4"/>
  <c r="H502" i="4" s="1"/>
  <c r="H534" i="4"/>
  <c r="E536" i="4"/>
  <c r="H578" i="4"/>
  <c r="E582" i="4"/>
  <c r="H590" i="4"/>
  <c r="H594" i="4"/>
  <c r="E388" i="5"/>
  <c r="H390" i="5"/>
  <c r="H403" i="5"/>
  <c r="E407" i="5"/>
  <c r="H416" i="5"/>
  <c r="H421" i="5"/>
  <c r="H439" i="5"/>
  <c r="H450" i="5"/>
  <c r="E461" i="5"/>
  <c r="H479" i="5"/>
  <c r="H491" i="5"/>
  <c r="H575" i="5"/>
  <c r="H578" i="5"/>
  <c r="H585" i="5"/>
  <c r="E455" i="6"/>
  <c r="H455" i="6" s="1"/>
  <c r="H467" i="6"/>
  <c r="H523" i="6"/>
  <c r="H538" i="6"/>
  <c r="H547" i="6"/>
  <c r="H583" i="6"/>
  <c r="E389" i="7"/>
  <c r="H392" i="7"/>
  <c r="H404" i="7"/>
  <c r="H423" i="7"/>
  <c r="H431" i="7"/>
  <c r="H449" i="7"/>
  <c r="H455" i="7"/>
  <c r="H463" i="7"/>
  <c r="H467" i="7"/>
  <c r="H471" i="7"/>
  <c r="H477" i="7"/>
  <c r="E482" i="7"/>
  <c r="H482" i="7" s="1"/>
  <c r="E492" i="7"/>
  <c r="H497" i="7"/>
  <c r="H499" i="7"/>
  <c r="H521" i="7"/>
  <c r="H525" i="7"/>
  <c r="H529" i="7"/>
  <c r="H532" i="7"/>
  <c r="H539" i="7"/>
  <c r="H546" i="7"/>
  <c r="H549" i="7"/>
  <c r="E562" i="7"/>
  <c r="H562" i="7" s="1"/>
  <c r="H576" i="7"/>
  <c r="H592" i="7"/>
  <c r="E362" i="8"/>
  <c r="H366" i="8"/>
  <c r="E383" i="8"/>
  <c r="H383" i="8" s="1"/>
  <c r="H394" i="8"/>
  <c r="E398" i="8"/>
  <c r="H398" i="8" s="1"/>
  <c r="H402" i="8"/>
  <c r="H405" i="8"/>
  <c r="H409" i="8"/>
  <c r="E415" i="8"/>
  <c r="H415" i="8" s="1"/>
  <c r="E420" i="8"/>
  <c r="H430" i="8"/>
  <c r="E434" i="8"/>
  <c r="H434" i="8" s="1"/>
  <c r="H443" i="8"/>
  <c r="H458" i="8"/>
  <c r="E490" i="8"/>
  <c r="H490" i="8" s="1"/>
  <c r="H506" i="8"/>
  <c r="H513" i="8"/>
  <c r="E535" i="8"/>
  <c r="H535" i="8" s="1"/>
  <c r="H539" i="8"/>
  <c r="E543" i="8"/>
  <c r="E549" i="8"/>
  <c r="H549" i="8" s="1"/>
  <c r="H569" i="8"/>
  <c r="E576" i="8"/>
  <c r="H576" i="8" s="1"/>
  <c r="H370" i="9"/>
  <c r="H390" i="9"/>
  <c r="E415" i="9"/>
  <c r="H415" i="9" s="1"/>
  <c r="H419" i="9"/>
  <c r="H446" i="9"/>
  <c r="H450" i="9"/>
  <c r="H454" i="9"/>
  <c r="H563" i="9"/>
  <c r="H566" i="9"/>
  <c r="H570" i="9"/>
  <c r="H595" i="9"/>
  <c r="E365" i="10"/>
  <c r="H365" i="10" s="1"/>
  <c r="H387" i="10"/>
  <c r="E393" i="10"/>
  <c r="H393" i="10" s="1"/>
  <c r="H422" i="10"/>
  <c r="H457" i="10"/>
  <c r="H466" i="10"/>
  <c r="H470" i="10"/>
  <c r="H473" i="10"/>
  <c r="H560" i="10"/>
  <c r="H364" i="11"/>
  <c r="E386" i="11"/>
  <c r="H386" i="11" s="1"/>
  <c r="H388" i="11"/>
  <c r="H392" i="11"/>
  <c r="E397" i="11"/>
  <c r="H397" i="11" s="1"/>
  <c r="E401" i="11"/>
  <c r="H401" i="11" s="1"/>
  <c r="H405" i="11"/>
  <c r="H408" i="11"/>
  <c r="H412" i="11"/>
  <c r="H420" i="11"/>
  <c r="H424" i="11"/>
  <c r="E428" i="11"/>
  <c r="H428" i="11" s="1"/>
  <c r="E457" i="11"/>
  <c r="E476" i="11"/>
  <c r="H476" i="11" s="1"/>
  <c r="H506" i="11"/>
  <c r="E511" i="11"/>
  <c r="H511" i="11" s="1"/>
  <c r="H543" i="11"/>
  <c r="H546" i="11"/>
  <c r="H550" i="11"/>
  <c r="E555" i="11"/>
  <c r="H555" i="11" s="1"/>
  <c r="E559" i="11"/>
  <c r="E363" i="12"/>
  <c r="H363" i="12" s="1"/>
  <c r="H367" i="12"/>
  <c r="E370" i="12"/>
  <c r="H370" i="12" s="1"/>
  <c r="E395" i="12"/>
  <c r="E427" i="12"/>
  <c r="H427" i="12" s="1"/>
  <c r="E474" i="12"/>
  <c r="H474" i="12" s="1"/>
  <c r="H425" i="13"/>
  <c r="H555" i="13"/>
  <c r="H558" i="13"/>
  <c r="E464" i="15"/>
  <c r="E370" i="16"/>
  <c r="H370" i="16" s="1"/>
  <c r="E406" i="16"/>
  <c r="H406" i="16" s="1"/>
  <c r="E415" i="16"/>
  <c r="H415" i="16" s="1"/>
  <c r="E424" i="16"/>
  <c r="H424" i="16" s="1"/>
  <c r="E440" i="16"/>
  <c r="H440" i="16" s="1"/>
  <c r="E465" i="16"/>
  <c r="H465" i="16" s="1"/>
  <c r="E490" i="16"/>
  <c r="H490" i="16" s="1"/>
  <c r="E521" i="16"/>
  <c r="H521" i="16" s="1"/>
  <c r="E564" i="16"/>
  <c r="H564" i="16" s="1"/>
  <c r="E378" i="17"/>
  <c r="E401" i="17"/>
  <c r="H401" i="17" s="1"/>
  <c r="E454" i="18"/>
  <c r="E500" i="19"/>
  <c r="H500" i="19" s="1"/>
  <c r="E393" i="21"/>
  <c r="H393" i="21" s="1"/>
  <c r="E395" i="21"/>
  <c r="H395" i="21" s="1"/>
  <c r="H477" i="21"/>
  <c r="E486" i="21"/>
  <c r="H470" i="12"/>
  <c r="H515" i="12"/>
  <c r="H550" i="12"/>
  <c r="H562" i="12"/>
  <c r="H372" i="13"/>
  <c r="H403" i="13"/>
  <c r="H429" i="13"/>
  <c r="H433" i="13"/>
  <c r="H436" i="13"/>
  <c r="H439" i="13"/>
  <c r="E457" i="13"/>
  <c r="H457" i="13" s="1"/>
  <c r="E476" i="13"/>
  <c r="H476" i="13" s="1"/>
  <c r="E478" i="13"/>
  <c r="H478" i="13" s="1"/>
  <c r="E484" i="13"/>
  <c r="H484" i="13" s="1"/>
  <c r="E503" i="13"/>
  <c r="H503" i="13" s="1"/>
  <c r="E511" i="13"/>
  <c r="E519" i="13"/>
  <c r="H519" i="13" s="1"/>
  <c r="H522" i="13"/>
  <c r="H525" i="13"/>
  <c r="H538" i="13"/>
  <c r="H542" i="13"/>
  <c r="H549" i="13"/>
  <c r="H561" i="13"/>
  <c r="H564" i="13"/>
  <c r="E568" i="13"/>
  <c r="H568" i="13" s="1"/>
  <c r="E571" i="13"/>
  <c r="H571" i="13" s="1"/>
  <c r="E574" i="13"/>
  <c r="H574" i="13" s="1"/>
  <c r="E581" i="13"/>
  <c r="H581" i="13" s="1"/>
  <c r="H584" i="13"/>
  <c r="H590" i="13"/>
  <c r="H369" i="14"/>
  <c r="H373" i="14"/>
  <c r="H376" i="14"/>
  <c r="H380" i="14"/>
  <c r="H384" i="14"/>
  <c r="H388" i="14"/>
  <c r="H392" i="14"/>
  <c r="H396" i="14"/>
  <c r="H399" i="14"/>
  <c r="H402" i="14"/>
  <c r="H405" i="14"/>
  <c r="H409" i="14"/>
  <c r="H412" i="14"/>
  <c r="H418" i="14"/>
  <c r="H422" i="14"/>
  <c r="H437" i="14"/>
  <c r="H444" i="14"/>
  <c r="H446" i="14"/>
  <c r="H450" i="14"/>
  <c r="H454" i="14"/>
  <c r="H458" i="14"/>
  <c r="H462" i="14"/>
  <c r="H466" i="14"/>
  <c r="H470" i="14"/>
  <c r="H473" i="14"/>
  <c r="H477" i="14"/>
  <c r="H584" i="14"/>
  <c r="H588" i="14"/>
  <c r="H592" i="14"/>
  <c r="G362" i="16"/>
  <c r="H394" i="16"/>
  <c r="H402" i="16"/>
  <c r="H497" i="16"/>
  <c r="H501" i="16"/>
  <c r="H544" i="16"/>
  <c r="H551" i="16"/>
  <c r="H553" i="16"/>
  <c r="H369" i="17"/>
  <c r="H373" i="17"/>
  <c r="H400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0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86" i="17"/>
  <c r="H400" i="18"/>
  <c r="H411" i="18"/>
  <c r="H432" i="18"/>
  <c r="H436" i="18"/>
  <c r="H443" i="18"/>
  <c r="H456" i="18"/>
  <c r="H460" i="18"/>
  <c r="H491" i="18"/>
  <c r="H556" i="18"/>
  <c r="H571" i="18"/>
  <c r="H583" i="18"/>
  <c r="H587" i="18"/>
  <c r="H407" i="19"/>
  <c r="H422" i="19"/>
  <c r="H427" i="19"/>
  <c r="H431" i="19"/>
  <c r="H435" i="19"/>
  <c r="E570" i="20"/>
  <c r="H570" i="20" s="1"/>
  <c r="E593" i="20"/>
  <c r="E531" i="20"/>
  <c r="H531" i="20" s="1"/>
  <c r="E520" i="20"/>
  <c r="E502" i="20"/>
  <c r="H502" i="20" s="1"/>
  <c r="E399" i="20"/>
  <c r="E389" i="20"/>
  <c r="H389" i="20" s="1"/>
  <c r="C12" i="20"/>
  <c r="E395" i="20"/>
  <c r="E400" i="20"/>
  <c r="H406" i="20"/>
  <c r="H438" i="20"/>
  <c r="E453" i="20"/>
  <c r="H453" i="20" s="1"/>
  <c r="E456" i="20"/>
  <c r="E463" i="20"/>
  <c r="H493" i="20"/>
  <c r="H528" i="20"/>
  <c r="H513" i="21"/>
  <c r="H516" i="21"/>
  <c r="H523" i="21"/>
  <c r="H527" i="21"/>
  <c r="H553" i="21"/>
  <c r="H391" i="24"/>
  <c r="H483" i="12"/>
  <c r="H506" i="12"/>
  <c r="H511" i="12"/>
  <c r="H534" i="12"/>
  <c r="H538" i="12"/>
  <c r="H542" i="12"/>
  <c r="H546" i="12"/>
  <c r="H587" i="12"/>
  <c r="H590" i="12"/>
  <c r="H589" i="13"/>
  <c r="E364" i="13"/>
  <c r="H367" i="13"/>
  <c r="E369" i="13"/>
  <c r="H369" i="13" s="1"/>
  <c r="H383" i="13"/>
  <c r="E386" i="13"/>
  <c r="H386" i="13" s="1"/>
  <c r="H388" i="13"/>
  <c r="H391" i="13"/>
  <c r="H398" i="13"/>
  <c r="H402" i="13"/>
  <c r="H406" i="13"/>
  <c r="H409" i="13"/>
  <c r="E412" i="13"/>
  <c r="H412" i="13" s="1"/>
  <c r="E418" i="13"/>
  <c r="E427" i="13"/>
  <c r="H427" i="13" s="1"/>
  <c r="E453" i="13"/>
  <c r="E455" i="13"/>
  <c r="E474" i="13"/>
  <c r="E480" i="13"/>
  <c r="H480" i="13" s="1"/>
  <c r="H483" i="13"/>
  <c r="H494" i="13"/>
  <c r="E498" i="13"/>
  <c r="E506" i="13"/>
  <c r="H516" i="13"/>
  <c r="H518" i="13"/>
  <c r="H521" i="13"/>
  <c r="H534" i="13"/>
  <c r="E536" i="13"/>
  <c r="H536" i="13" s="1"/>
  <c r="E545" i="13"/>
  <c r="H560" i="13"/>
  <c r="H563" i="13"/>
  <c r="H567" i="13"/>
  <c r="H570" i="13"/>
  <c r="H573" i="13"/>
  <c r="E576" i="13"/>
  <c r="H576" i="13" s="1"/>
  <c r="E579" i="13"/>
  <c r="H579" i="13" s="1"/>
  <c r="E593" i="13"/>
  <c r="H593" i="13" s="1"/>
  <c r="H364" i="14"/>
  <c r="H421" i="14"/>
  <c r="H429" i="14"/>
  <c r="H433" i="14"/>
  <c r="H436" i="14"/>
  <c r="H440" i="14"/>
  <c r="H443" i="14"/>
  <c r="E480" i="14"/>
  <c r="E530" i="14"/>
  <c r="H533" i="14"/>
  <c r="H537" i="14"/>
  <c r="H541" i="14"/>
  <c r="H545" i="14"/>
  <c r="H549" i="14"/>
  <c r="H553" i="14"/>
  <c r="H557" i="14"/>
  <c r="H561" i="14"/>
  <c r="H565" i="14"/>
  <c r="H569" i="14"/>
  <c r="H573" i="14"/>
  <c r="H577" i="14"/>
  <c r="H583" i="14"/>
  <c r="H587" i="14"/>
  <c r="H591" i="14"/>
  <c r="H595" i="14"/>
  <c r="H413" i="15"/>
  <c r="H571" i="15"/>
  <c r="H384" i="16"/>
  <c r="H444" i="16"/>
  <c r="H494" i="16"/>
  <c r="H542" i="16"/>
  <c r="H547" i="16"/>
  <c r="H549" i="16"/>
  <c r="H560" i="16"/>
  <c r="H563" i="16"/>
  <c r="H565" i="16"/>
  <c r="H570" i="16"/>
  <c r="H590" i="16"/>
  <c r="H366" i="17"/>
  <c r="H389" i="17"/>
  <c r="H393" i="17"/>
  <c r="H446" i="17"/>
  <c r="H384" i="18"/>
  <c r="H399" i="18"/>
  <c r="H408" i="18"/>
  <c r="H455" i="18"/>
  <c r="H459" i="18"/>
  <c r="H479" i="18"/>
  <c r="H483" i="18"/>
  <c r="H523" i="18"/>
  <c r="H527" i="18"/>
  <c r="H548" i="18"/>
  <c r="H560" i="18"/>
  <c r="H564" i="18"/>
  <c r="H371" i="19"/>
  <c r="H384" i="19"/>
  <c r="H403" i="19"/>
  <c r="H406" i="19"/>
  <c r="H421" i="19"/>
  <c r="H425" i="19"/>
  <c r="H467" i="19"/>
  <c r="H471" i="19"/>
  <c r="H584" i="19"/>
  <c r="H588" i="19"/>
  <c r="H592" i="19"/>
  <c r="E370" i="20"/>
  <c r="H370" i="20" s="1"/>
  <c r="E511" i="20"/>
  <c r="H511" i="20" s="1"/>
  <c r="E519" i="20"/>
  <c r="H519" i="20" s="1"/>
  <c r="H538" i="20"/>
  <c r="H542" i="20"/>
  <c r="H546" i="20"/>
  <c r="H550" i="20"/>
  <c r="H561" i="20"/>
  <c r="H568" i="20"/>
  <c r="E585" i="20"/>
  <c r="H585" i="20" s="1"/>
  <c r="E591" i="20"/>
  <c r="H591" i="20" s="1"/>
  <c r="H495" i="21"/>
  <c r="H501" i="21"/>
  <c r="H384" i="22"/>
  <c r="H406" i="22"/>
  <c r="H390" i="24"/>
  <c r="E487" i="23"/>
  <c r="E521" i="23"/>
  <c r="E546" i="23"/>
  <c r="E575" i="23"/>
  <c r="H575" i="23" s="1"/>
  <c r="H560" i="24"/>
  <c r="E374" i="25"/>
  <c r="H374" i="25" s="1"/>
  <c r="E377" i="25"/>
  <c r="H377" i="25" s="1"/>
  <c r="E395" i="25"/>
  <c r="E413" i="25"/>
  <c r="E364" i="26"/>
  <c r="H364" i="26" s="1"/>
  <c r="E363" i="30"/>
  <c r="H363" i="30" s="1"/>
  <c r="E551" i="30"/>
  <c r="E502" i="30"/>
  <c r="E424" i="30"/>
  <c r="H424" i="30" s="1"/>
  <c r="E369" i="30"/>
  <c r="E528" i="30"/>
  <c r="H528" i="30" s="1"/>
  <c r="E589" i="30"/>
  <c r="H589" i="30" s="1"/>
  <c r="E500" i="30"/>
  <c r="H500" i="30" s="1"/>
  <c r="E396" i="30"/>
  <c r="H396" i="30" s="1"/>
  <c r="E371" i="30"/>
  <c r="H371" i="30" s="1"/>
  <c r="E508" i="30"/>
  <c r="H508" i="30" s="1"/>
  <c r="E462" i="30"/>
  <c r="E446" i="30"/>
  <c r="E442" i="30"/>
  <c r="E427" i="30"/>
  <c r="E588" i="30"/>
  <c r="C12" i="30"/>
  <c r="H408" i="22"/>
  <c r="H430" i="22"/>
  <c r="H465" i="22"/>
  <c r="H545" i="22"/>
  <c r="H549" i="22"/>
  <c r="H560" i="22"/>
  <c r="H564" i="22"/>
  <c r="H570" i="22"/>
  <c r="H595" i="22"/>
  <c r="E370" i="23"/>
  <c r="E388" i="23"/>
  <c r="E404" i="23"/>
  <c r="H407" i="23"/>
  <c r="H431" i="23"/>
  <c r="H439" i="23"/>
  <c r="H466" i="23"/>
  <c r="E482" i="23"/>
  <c r="H486" i="23"/>
  <c r="H499" i="23"/>
  <c r="E507" i="23"/>
  <c r="H518" i="23"/>
  <c r="H411" i="24"/>
  <c r="H422" i="24"/>
  <c r="H430" i="24"/>
  <c r="H439" i="24"/>
  <c r="H449" i="24"/>
  <c r="H566" i="24"/>
  <c r="H595" i="24"/>
  <c r="E12" i="25"/>
  <c r="E579" i="25"/>
  <c r="H579" i="25" s="1"/>
  <c r="E571" i="25"/>
  <c r="H571" i="25" s="1"/>
  <c r="E555" i="25"/>
  <c r="H555" i="25" s="1"/>
  <c r="E475" i="25"/>
  <c r="H475" i="25" s="1"/>
  <c r="E445" i="25"/>
  <c r="E442" i="25"/>
  <c r="H442" i="25" s="1"/>
  <c r="E363" i="25"/>
  <c r="H363" i="25" s="1"/>
  <c r="E365" i="25"/>
  <c r="E415" i="25"/>
  <c r="H415" i="25" s="1"/>
  <c r="E477" i="25"/>
  <c r="E487" i="25"/>
  <c r="H487" i="25" s="1"/>
  <c r="H494" i="25"/>
  <c r="E498" i="25"/>
  <c r="H498" i="25" s="1"/>
  <c r="H506" i="25"/>
  <c r="H535" i="25"/>
  <c r="H539" i="25"/>
  <c r="H543" i="25"/>
  <c r="H547" i="25"/>
  <c r="H551" i="25"/>
  <c r="H583" i="25"/>
  <c r="H587" i="25"/>
  <c r="E574" i="26"/>
  <c r="E559" i="26"/>
  <c r="E536" i="26"/>
  <c r="E503" i="26"/>
  <c r="H503" i="26" s="1"/>
  <c r="E490" i="26"/>
  <c r="E478" i="26"/>
  <c r="E549" i="26"/>
  <c r="H549" i="26" s="1"/>
  <c r="E495" i="26"/>
  <c r="E492" i="26"/>
  <c r="E424" i="26"/>
  <c r="E387" i="26"/>
  <c r="H387" i="26" s="1"/>
  <c r="E372" i="26"/>
  <c r="H372" i="26" s="1"/>
  <c r="E365" i="26"/>
  <c r="E562" i="26"/>
  <c r="E548" i="26"/>
  <c r="E392" i="26"/>
  <c r="H392" i="26" s="1"/>
  <c r="E417" i="26"/>
  <c r="H402" i="27"/>
  <c r="H405" i="27"/>
  <c r="H444" i="27"/>
  <c r="H448" i="27"/>
  <c r="H452" i="27"/>
  <c r="H456" i="27"/>
  <c r="H460" i="27"/>
  <c r="H466" i="27"/>
  <c r="H487" i="27"/>
  <c r="H439" i="19"/>
  <c r="H443" i="19"/>
  <c r="H447" i="19"/>
  <c r="H451" i="19"/>
  <c r="H455" i="19"/>
  <c r="H459" i="19"/>
  <c r="H463" i="19"/>
  <c r="H468" i="19"/>
  <c r="H472" i="19"/>
  <c r="H479" i="19"/>
  <c r="H483" i="19"/>
  <c r="H487" i="19"/>
  <c r="H491" i="19"/>
  <c r="H495" i="19"/>
  <c r="H499" i="19"/>
  <c r="H502" i="19"/>
  <c r="H381" i="20"/>
  <c r="H405" i="20"/>
  <c r="H409" i="20"/>
  <c r="H430" i="20"/>
  <c r="H450" i="20"/>
  <c r="H489" i="20"/>
  <c r="H492" i="20"/>
  <c r="H541" i="20"/>
  <c r="H545" i="20"/>
  <c r="H549" i="20"/>
  <c r="H556" i="20"/>
  <c r="H572" i="20"/>
  <c r="H367" i="21"/>
  <c r="H376" i="21"/>
  <c r="H408" i="21"/>
  <c r="H416" i="21"/>
  <c r="H422" i="21"/>
  <c r="H429" i="21"/>
  <c r="H433" i="21"/>
  <c r="H439" i="21"/>
  <c r="H442" i="21"/>
  <c r="H449" i="21"/>
  <c r="H470" i="21"/>
  <c r="H481" i="21"/>
  <c r="H492" i="21"/>
  <c r="H500" i="21"/>
  <c r="H512" i="21"/>
  <c r="H522" i="21"/>
  <c r="H526" i="21"/>
  <c r="H530" i="21"/>
  <c r="H534" i="21"/>
  <c r="H539" i="21"/>
  <c r="H543" i="21"/>
  <c r="H547" i="21"/>
  <c r="H551" i="21"/>
  <c r="H561" i="21"/>
  <c r="H565" i="21"/>
  <c r="H569" i="21"/>
  <c r="H572" i="21"/>
  <c r="H586" i="21"/>
  <c r="H595" i="21"/>
  <c r="H405" i="22"/>
  <c r="H416" i="22"/>
  <c r="H423" i="22"/>
  <c r="H443" i="22"/>
  <c r="H446" i="22"/>
  <c r="H452" i="22"/>
  <c r="H471" i="22"/>
  <c r="H501" i="22"/>
  <c r="H534" i="22"/>
  <c r="H537" i="22"/>
  <c r="H541" i="22"/>
  <c r="H548" i="22"/>
  <c r="H557" i="22"/>
  <c r="H563" i="22"/>
  <c r="H567" i="22"/>
  <c r="H578" i="22"/>
  <c r="H380" i="23"/>
  <c r="E395" i="23"/>
  <c r="E398" i="23"/>
  <c r="H403" i="23"/>
  <c r="H418" i="23"/>
  <c r="H463" i="23"/>
  <c r="E469" i="23"/>
  <c r="E477" i="23"/>
  <c r="E502" i="23"/>
  <c r="H502" i="23" s="1"/>
  <c r="H511" i="23"/>
  <c r="E520" i="23"/>
  <c r="E572" i="23"/>
  <c r="H583" i="23"/>
  <c r="H591" i="23"/>
  <c r="H595" i="23"/>
  <c r="E558" i="24"/>
  <c r="H558" i="24" s="1"/>
  <c r="E593" i="24"/>
  <c r="E462" i="24"/>
  <c r="E393" i="24"/>
  <c r="H393" i="24" s="1"/>
  <c r="H395" i="24"/>
  <c r="E409" i="24"/>
  <c r="H409" i="24" s="1"/>
  <c r="H436" i="24"/>
  <c r="H438" i="24"/>
  <c r="E456" i="24"/>
  <c r="H456" i="24" s="1"/>
  <c r="E464" i="24"/>
  <c r="H473" i="24"/>
  <c r="E475" i="24"/>
  <c r="H475" i="24" s="1"/>
  <c r="E480" i="24"/>
  <c r="H480" i="24" s="1"/>
  <c r="H482" i="24"/>
  <c r="H486" i="24"/>
  <c r="H507" i="24"/>
  <c r="E514" i="24"/>
  <c r="E535" i="24"/>
  <c r="H535" i="24" s="1"/>
  <c r="H538" i="24"/>
  <c r="H542" i="24"/>
  <c r="H565" i="24"/>
  <c r="H585" i="24"/>
  <c r="H592" i="24"/>
  <c r="H367" i="25"/>
  <c r="H369" i="25"/>
  <c r="H381" i="25"/>
  <c r="H389" i="25"/>
  <c r="H393" i="25"/>
  <c r="H398" i="25"/>
  <c r="H411" i="25"/>
  <c r="E414" i="25"/>
  <c r="H414" i="25" s="1"/>
  <c r="H418" i="25"/>
  <c r="H422" i="25"/>
  <c r="E427" i="25"/>
  <c r="H430" i="25"/>
  <c r="H439" i="25"/>
  <c r="H447" i="25"/>
  <c r="E460" i="25"/>
  <c r="H467" i="25"/>
  <c r="H471" i="25"/>
  <c r="E490" i="25"/>
  <c r="H490" i="25" s="1"/>
  <c r="E554" i="25"/>
  <c r="H554" i="25" s="1"/>
  <c r="E569" i="25"/>
  <c r="H391" i="26"/>
  <c r="H508" i="26"/>
  <c r="H512" i="26"/>
  <c r="H516" i="26"/>
  <c r="H520" i="26"/>
  <c r="H524" i="26"/>
  <c r="H528" i="26"/>
  <c r="H376" i="27"/>
  <c r="H527" i="27"/>
  <c r="H532" i="27"/>
  <c r="H557" i="27"/>
  <c r="H563" i="27"/>
  <c r="H578" i="27"/>
  <c r="H583" i="27"/>
  <c r="H587" i="27"/>
  <c r="H590" i="27"/>
  <c r="H370" i="28"/>
  <c r="H391" i="28"/>
  <c r="H394" i="28"/>
  <c r="H399" i="28"/>
  <c r="E385" i="31"/>
  <c r="H385" i="31" s="1"/>
  <c r="E502" i="31"/>
  <c r="H502" i="31" s="1"/>
  <c r="E482" i="31"/>
  <c r="H482" i="31" s="1"/>
  <c r="E402" i="31"/>
  <c r="H402" i="31" s="1"/>
  <c r="E396" i="31"/>
  <c r="H396" i="31" s="1"/>
  <c r="E370" i="31"/>
  <c r="H370" i="31" s="1"/>
  <c r="E363" i="31"/>
  <c r="H363" i="31" s="1"/>
  <c r="C12" i="31"/>
  <c r="C8" i="31"/>
  <c r="E478" i="31"/>
  <c r="H478" i="31" s="1"/>
  <c r="E457" i="31"/>
  <c r="E455" i="31"/>
  <c r="H455" i="31" s="1"/>
  <c r="E388" i="31"/>
  <c r="H388" i="31" s="1"/>
  <c r="E386" i="31"/>
  <c r="H386" i="31" s="1"/>
  <c r="E382" i="31"/>
  <c r="H382" i="31" s="1"/>
  <c r="E374" i="31"/>
  <c r="H374" i="31" s="1"/>
  <c r="E371" i="31"/>
  <c r="H371" i="31" s="1"/>
  <c r="E368" i="31"/>
  <c r="H368" i="31" s="1"/>
  <c r="E489" i="31"/>
  <c r="E362" i="31"/>
  <c r="E594" i="31"/>
  <c r="H594" i="31" s="1"/>
  <c r="E387" i="31"/>
  <c r="H387" i="31" s="1"/>
  <c r="E364" i="31"/>
  <c r="H364" i="31" s="1"/>
  <c r="E440" i="31"/>
  <c r="E432" i="31"/>
  <c r="H432" i="31" s="1"/>
  <c r="E389" i="31"/>
  <c r="E537" i="31"/>
  <c r="H537" i="31" s="1"/>
  <c r="E516" i="31"/>
  <c r="H516" i="31" s="1"/>
  <c r="E417" i="31"/>
  <c r="H417" i="31" s="1"/>
  <c r="E377" i="31"/>
  <c r="H377" i="31" s="1"/>
  <c r="H540" i="27"/>
  <c r="H502" i="28"/>
  <c r="H505" i="28"/>
  <c r="H575" i="28"/>
  <c r="H422" i="28"/>
  <c r="H431" i="28"/>
  <c r="H471" i="28"/>
  <c r="H474" i="28"/>
  <c r="H538" i="28"/>
  <c r="H542" i="28"/>
  <c r="H546" i="28"/>
  <c r="H550" i="28"/>
  <c r="H553" i="28"/>
  <c r="H556" i="28"/>
  <c r="H561" i="28"/>
  <c r="H565" i="28"/>
  <c r="H568" i="28"/>
  <c r="H572" i="28"/>
  <c r="H550" i="31"/>
  <c r="H583" i="31"/>
  <c r="H587" i="31"/>
  <c r="H442" i="24"/>
  <c r="H457" i="24"/>
  <c r="H466" i="24"/>
  <c r="H470" i="24"/>
  <c r="H479" i="24"/>
  <c r="H510" i="24"/>
  <c r="H513" i="24"/>
  <c r="H537" i="24"/>
  <c r="H541" i="24"/>
  <c r="H553" i="24"/>
  <c r="H573" i="24"/>
  <c r="H578" i="24"/>
  <c r="H586" i="24"/>
  <c r="H366" i="25"/>
  <c r="H429" i="25"/>
  <c r="H438" i="25"/>
  <c r="H454" i="25"/>
  <c r="H491" i="25"/>
  <c r="H495" i="25"/>
  <c r="H502" i="25"/>
  <c r="H507" i="25"/>
  <c r="H586" i="25"/>
  <c r="H376" i="26"/>
  <c r="H405" i="26"/>
  <c r="H409" i="26"/>
  <c r="H416" i="26"/>
  <c r="H465" i="26"/>
  <c r="H469" i="26"/>
  <c r="H584" i="26"/>
  <c r="E368" i="27"/>
  <c r="H368" i="27" s="1"/>
  <c r="E527" i="27"/>
  <c r="E510" i="27"/>
  <c r="H510" i="27" s="1"/>
  <c r="E369" i="27"/>
  <c r="E372" i="27"/>
  <c r="E379" i="27"/>
  <c r="H379" i="27" s="1"/>
  <c r="E469" i="27"/>
  <c r="E480" i="27"/>
  <c r="H480" i="27" s="1"/>
  <c r="E488" i="27"/>
  <c r="H488" i="27" s="1"/>
  <c r="E494" i="27"/>
  <c r="H513" i="27"/>
  <c r="H516" i="27"/>
  <c r="H524" i="27"/>
  <c r="H414" i="28"/>
  <c r="H486" i="28"/>
  <c r="H428" i="29"/>
  <c r="H439" i="29"/>
  <c r="H539" i="29"/>
  <c r="H545" i="29"/>
  <c r="H562" i="29"/>
  <c r="H565" i="29"/>
  <c r="H573" i="29"/>
  <c r="H457" i="31"/>
  <c r="H549" i="31"/>
  <c r="H578" i="31"/>
  <c r="H586" i="31"/>
  <c r="E375" i="32"/>
  <c r="H375" i="32" s="1"/>
  <c r="E594" i="32"/>
  <c r="E590" i="32"/>
  <c r="E550" i="32"/>
  <c r="E522" i="32"/>
  <c r="E430" i="32"/>
  <c r="H430" i="32" s="1"/>
  <c r="E407" i="32"/>
  <c r="E404" i="32"/>
  <c r="E374" i="32"/>
  <c r="H374" i="32" s="1"/>
  <c r="C12" i="32"/>
  <c r="E521" i="32"/>
  <c r="H521" i="32" s="1"/>
  <c r="E514" i="32"/>
  <c r="H514" i="32" s="1"/>
  <c r="E448" i="32"/>
  <c r="E551" i="32"/>
  <c r="H551" i="32" s="1"/>
  <c r="E557" i="32"/>
  <c r="H557" i="32" s="1"/>
  <c r="E520" i="32"/>
  <c r="E513" i="32"/>
  <c r="E481" i="32"/>
  <c r="H481" i="32" s="1"/>
  <c r="E456" i="32"/>
  <c r="H456" i="32" s="1"/>
  <c r="E373" i="32"/>
  <c r="H373" i="32" s="1"/>
  <c r="E418" i="32"/>
  <c r="H418" i="32" s="1"/>
  <c r="E492" i="32"/>
  <c r="H449" i="26"/>
  <c r="H453" i="26"/>
  <c r="H457" i="26"/>
  <c r="H468" i="26"/>
  <c r="H481" i="26"/>
  <c r="H531" i="26"/>
  <c r="H541" i="26"/>
  <c r="H545" i="26"/>
  <c r="H585" i="26"/>
  <c r="H373" i="27"/>
  <c r="H384" i="27"/>
  <c r="H406" i="27"/>
  <c r="H467" i="27"/>
  <c r="H481" i="27"/>
  <c r="H497" i="27"/>
  <c r="H499" i="27"/>
  <c r="H512" i="27"/>
  <c r="H523" i="27"/>
  <c r="H547" i="27"/>
  <c r="H551" i="27"/>
  <c r="H564" i="27"/>
  <c r="H592" i="27"/>
  <c r="E595" i="28"/>
  <c r="E576" i="28"/>
  <c r="H576" i="28" s="1"/>
  <c r="E508" i="28"/>
  <c r="H508" i="28" s="1"/>
  <c r="E490" i="28"/>
  <c r="H490" i="28" s="1"/>
  <c r="H366" i="28"/>
  <c r="E378" i="28"/>
  <c r="H378" i="28" s="1"/>
  <c r="E387" i="28"/>
  <c r="H387" i="28" s="1"/>
  <c r="H390" i="28"/>
  <c r="H398" i="28"/>
  <c r="H403" i="28"/>
  <c r="H407" i="28"/>
  <c r="H423" i="28"/>
  <c r="H438" i="28"/>
  <c r="H442" i="28"/>
  <c r="E480" i="28"/>
  <c r="H483" i="28"/>
  <c r="H494" i="28"/>
  <c r="E498" i="28"/>
  <c r="H498" i="28" s="1"/>
  <c r="H506" i="28"/>
  <c r="E588" i="28"/>
  <c r="E469" i="29"/>
  <c r="H469" i="29" s="1"/>
  <c r="E590" i="29"/>
  <c r="H590" i="29" s="1"/>
  <c r="E540" i="29"/>
  <c r="H540" i="29" s="1"/>
  <c r="E537" i="29"/>
  <c r="E464" i="29"/>
  <c r="E462" i="29"/>
  <c r="H462" i="29" s="1"/>
  <c r="E441" i="29"/>
  <c r="H441" i="29" s="1"/>
  <c r="E439" i="29"/>
  <c r="E425" i="29"/>
  <c r="H425" i="29" s="1"/>
  <c r="E420" i="29"/>
  <c r="E368" i="29"/>
  <c r="H368" i="29" s="1"/>
  <c r="E365" i="29"/>
  <c r="H365" i="29" s="1"/>
  <c r="E362" i="29"/>
  <c r="C12" i="29"/>
  <c r="E371" i="29"/>
  <c r="H371" i="29" s="1"/>
  <c r="E377" i="29"/>
  <c r="H377" i="29" s="1"/>
  <c r="E379" i="29"/>
  <c r="H379" i="29" s="1"/>
  <c r="E388" i="29"/>
  <c r="E394" i="29"/>
  <c r="H394" i="29" s="1"/>
  <c r="E397" i="29"/>
  <c r="H397" i="29" s="1"/>
  <c r="H406" i="29"/>
  <c r="E410" i="29"/>
  <c r="E414" i="29"/>
  <c r="H414" i="29" s="1"/>
  <c r="H416" i="29"/>
  <c r="E427" i="29"/>
  <c r="E429" i="29"/>
  <c r="H429" i="29" s="1"/>
  <c r="E434" i="29"/>
  <c r="H434" i="29" s="1"/>
  <c r="E437" i="29"/>
  <c r="H443" i="29"/>
  <c r="E446" i="29"/>
  <c r="H446" i="29" s="1"/>
  <c r="H449" i="29"/>
  <c r="E458" i="29"/>
  <c r="H459" i="29"/>
  <c r="H499" i="29"/>
  <c r="H500" i="29"/>
  <c r="H506" i="29"/>
  <c r="H544" i="29"/>
  <c r="H548" i="29"/>
  <c r="H553" i="29"/>
  <c r="H556" i="29"/>
  <c r="E595" i="29"/>
  <c r="H595" i="29" s="1"/>
  <c r="H433" i="30"/>
  <c r="H440" i="30"/>
  <c r="H444" i="30"/>
  <c r="H448" i="30"/>
  <c r="H464" i="30"/>
  <c r="H468" i="30"/>
  <c r="H497" i="30"/>
  <c r="H573" i="30"/>
  <c r="H576" i="30"/>
  <c r="H494" i="31"/>
  <c r="H496" i="31"/>
  <c r="H501" i="31"/>
  <c r="H521" i="31"/>
  <c r="H525" i="31"/>
  <c r="H366" i="32"/>
  <c r="H406" i="32"/>
  <c r="H440" i="32"/>
  <c r="H449" i="32"/>
  <c r="H453" i="32"/>
  <c r="H468" i="32"/>
  <c r="H470" i="32"/>
  <c r="H479" i="32"/>
  <c r="H376" i="30"/>
  <c r="H384" i="30"/>
  <c r="H387" i="30"/>
  <c r="H391" i="30"/>
  <c r="H408" i="30"/>
  <c r="H411" i="30"/>
  <c r="H417" i="30"/>
  <c r="H421" i="30"/>
  <c r="H509" i="30"/>
  <c r="H516" i="30"/>
  <c r="H520" i="30"/>
  <c r="H524" i="30"/>
  <c r="H378" i="31"/>
  <c r="H384" i="31"/>
  <c r="H390" i="31"/>
  <c r="H394" i="31"/>
  <c r="H404" i="31"/>
  <c r="H408" i="31"/>
  <c r="H433" i="31"/>
  <c r="H447" i="31"/>
  <c r="H466" i="31"/>
  <c r="H476" i="31"/>
  <c r="H481" i="31"/>
  <c r="H520" i="31"/>
  <c r="H524" i="31"/>
  <c r="H527" i="31"/>
  <c r="H538" i="31"/>
  <c r="H542" i="31"/>
  <c r="H546" i="31"/>
  <c r="H557" i="31"/>
  <c r="H561" i="31"/>
  <c r="H564" i="31"/>
  <c r="H568" i="31"/>
  <c r="H570" i="31"/>
  <c r="H572" i="31"/>
  <c r="H592" i="31"/>
  <c r="H595" i="31"/>
  <c r="H403" i="32"/>
  <c r="H545" i="32"/>
  <c r="H565" i="32"/>
  <c r="H577" i="32"/>
  <c r="H583" i="32"/>
  <c r="H400" i="33"/>
  <c r="H404" i="33"/>
  <c r="H408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1" i="33"/>
  <c r="E585" i="33"/>
  <c r="H585" i="33" s="1"/>
  <c r="H378" i="34"/>
  <c r="E382" i="34"/>
  <c r="E397" i="34"/>
  <c r="H397" i="34" s="1"/>
  <c r="H430" i="34"/>
  <c r="H434" i="34"/>
  <c r="E413" i="33"/>
  <c r="E437" i="34"/>
  <c r="H437" i="34" s="1"/>
  <c r="H527" i="28"/>
  <c r="H531" i="28"/>
  <c r="H541" i="28"/>
  <c r="H545" i="28"/>
  <c r="H549" i="28"/>
  <c r="H400" i="29"/>
  <c r="H436" i="29"/>
  <c r="H450" i="29"/>
  <c r="H451" i="29"/>
  <c r="H454" i="29"/>
  <c r="H481" i="29"/>
  <c r="H489" i="29"/>
  <c r="H493" i="29"/>
  <c r="H501" i="29"/>
  <c r="H514" i="29"/>
  <c r="H518" i="29"/>
  <c r="H525" i="29"/>
  <c r="H372" i="30"/>
  <c r="H375" i="30"/>
  <c r="H400" i="30"/>
  <c r="H404" i="30"/>
  <c r="H416" i="30"/>
  <c r="H420" i="30"/>
  <c r="H432" i="30"/>
  <c r="H436" i="30"/>
  <c r="H517" i="30"/>
  <c r="H521" i="30"/>
  <c r="H525" i="30"/>
  <c r="H532" i="30"/>
  <c r="H592" i="30"/>
  <c r="H365" i="31"/>
  <c r="H372" i="31"/>
  <c r="H381" i="31"/>
  <c r="H400" i="31"/>
  <c r="H405" i="31"/>
  <c r="H409" i="31"/>
  <c r="H418" i="31"/>
  <c r="H420" i="31"/>
  <c r="H434" i="31"/>
  <c r="H440" i="31"/>
  <c r="H443" i="31"/>
  <c r="H448" i="31"/>
  <c r="H467" i="31"/>
  <c r="H470" i="31"/>
  <c r="H473" i="31"/>
  <c r="H491" i="31"/>
  <c r="H497" i="31"/>
  <c r="H499" i="31"/>
  <c r="H541" i="31"/>
  <c r="H545" i="31"/>
  <c r="H554" i="31"/>
  <c r="H556" i="31"/>
  <c r="H560" i="31"/>
  <c r="H563" i="31"/>
  <c r="H567" i="31"/>
  <c r="H591" i="31"/>
  <c r="H384" i="32"/>
  <c r="H420" i="32"/>
  <c r="H515" i="32"/>
  <c r="H546" i="32"/>
  <c r="H595" i="32"/>
  <c r="H364" i="33"/>
  <c r="H368" i="33"/>
  <c r="H372" i="33"/>
  <c r="H401" i="33"/>
  <c r="H405" i="33"/>
  <c r="H409" i="33"/>
  <c r="H550" i="33"/>
  <c r="H554" i="33"/>
  <c r="H558" i="33"/>
  <c r="H589" i="33"/>
  <c r="H593" i="33"/>
  <c r="H364" i="34"/>
  <c r="H371" i="34"/>
  <c r="H379" i="34"/>
  <c r="H384" i="34"/>
  <c r="H388" i="34"/>
  <c r="H392" i="34"/>
  <c r="H396" i="34"/>
  <c r="H399" i="34"/>
  <c r="H403" i="34"/>
  <c r="H407" i="34"/>
  <c r="H414" i="34"/>
  <c r="H418" i="34"/>
  <c r="H422" i="34"/>
  <c r="H426" i="34"/>
  <c r="H431" i="34"/>
  <c r="H435" i="34"/>
  <c r="H440" i="34"/>
  <c r="H444" i="34"/>
  <c r="H448" i="34"/>
  <c r="H452" i="34"/>
  <c r="H456" i="34"/>
  <c r="H463" i="34"/>
  <c r="H467" i="34"/>
  <c r="H471" i="34"/>
  <c r="H475" i="34"/>
  <c r="H479" i="34"/>
  <c r="H483" i="34"/>
  <c r="H487" i="34"/>
  <c r="H494" i="34"/>
  <c r="H498" i="34"/>
  <c r="H502" i="34"/>
  <c r="H506" i="34"/>
  <c r="H510" i="34"/>
  <c r="H512" i="34"/>
  <c r="H516" i="34"/>
  <c r="H520" i="34"/>
  <c r="H524" i="34"/>
  <c r="H528" i="34"/>
  <c r="H532" i="34"/>
  <c r="H536" i="34"/>
  <c r="H540" i="34"/>
  <c r="E356" i="1"/>
  <c r="E348" i="1"/>
  <c r="E294" i="1"/>
  <c r="H294" i="1" s="1"/>
  <c r="E192" i="1"/>
  <c r="E323" i="1"/>
  <c r="H323" i="1" s="1"/>
  <c r="E330" i="1"/>
  <c r="H330" i="1" s="1"/>
  <c r="E324" i="1"/>
  <c r="E230" i="1"/>
  <c r="H230" i="1" s="1"/>
  <c r="E236" i="1"/>
  <c r="E255" i="1"/>
  <c r="E190" i="2"/>
  <c r="H190" i="2" s="1"/>
  <c r="E196" i="2"/>
  <c r="H196" i="2" s="1"/>
  <c r="E288" i="5"/>
  <c r="E293" i="5"/>
  <c r="E336" i="5"/>
  <c r="H336" i="5" s="1"/>
  <c r="E345" i="5"/>
  <c r="E222" i="6"/>
  <c r="H222" i="6" s="1"/>
  <c r="E225" i="6"/>
  <c r="E229" i="6"/>
  <c r="E249" i="6"/>
  <c r="E303" i="6"/>
  <c r="H303" i="6" s="1"/>
  <c r="E324" i="6"/>
  <c r="E338" i="6"/>
  <c r="E341" i="6"/>
  <c r="E350" i="6"/>
  <c r="E190" i="7"/>
  <c r="H190" i="7" s="1"/>
  <c r="E195" i="7"/>
  <c r="H195" i="7" s="1"/>
  <c r="E238" i="7"/>
  <c r="H238" i="7" s="1"/>
  <c r="E316" i="7"/>
  <c r="E258" i="2"/>
  <c r="E292" i="2"/>
  <c r="E212" i="2"/>
  <c r="H212" i="2" s="1"/>
  <c r="H224" i="2"/>
  <c r="H235" i="2"/>
  <c r="H249" i="2"/>
  <c r="H253" i="2"/>
  <c r="H264" i="2"/>
  <c r="H291" i="2"/>
  <c r="H294" i="2"/>
  <c r="H298" i="2"/>
  <c r="H302" i="2"/>
  <c r="H309" i="2"/>
  <c r="H354" i="3"/>
  <c r="E225" i="3"/>
  <c r="E348" i="3"/>
  <c r="H352" i="3"/>
  <c r="H201" i="4"/>
  <c r="E211" i="4"/>
  <c r="H211" i="4" s="1"/>
  <c r="E223" i="4"/>
  <c r="H223" i="4" s="1"/>
  <c r="H226" i="4"/>
  <c r="H231" i="4"/>
  <c r="H238" i="4"/>
  <c r="H242" i="4"/>
  <c r="H250" i="4"/>
  <c r="H253" i="4"/>
  <c r="H257" i="4"/>
  <c r="H261" i="4"/>
  <c r="H265" i="4"/>
  <c r="H269" i="4"/>
  <c r="H273" i="4"/>
  <c r="H276" i="4"/>
  <c r="H280" i="4"/>
  <c r="E287" i="4"/>
  <c r="H287" i="4" s="1"/>
  <c r="H315" i="4"/>
  <c r="E317" i="4"/>
  <c r="H317" i="4" s="1"/>
  <c r="H318" i="4"/>
  <c r="H324" i="4"/>
  <c r="H328" i="4"/>
  <c r="E336" i="4"/>
  <c r="H336" i="4" s="1"/>
  <c r="H185" i="5"/>
  <c r="E189" i="5"/>
  <c r="H230" i="5"/>
  <c r="H234" i="5"/>
  <c r="H250" i="5"/>
  <c r="H253" i="5"/>
  <c r="H262" i="5"/>
  <c r="H265" i="5"/>
  <c r="E290" i="5"/>
  <c r="E327" i="5"/>
  <c r="H344" i="5"/>
  <c r="H240" i="6"/>
  <c r="E271" i="6"/>
  <c r="H276" i="6"/>
  <c r="H278" i="6"/>
  <c r="E281" i="6"/>
  <c r="H283" i="6"/>
  <c r="H291" i="6"/>
  <c r="H296" i="6"/>
  <c r="H319" i="6"/>
  <c r="H321" i="6"/>
  <c r="E348" i="6"/>
  <c r="H187" i="7"/>
  <c r="E200" i="7"/>
  <c r="H226" i="7"/>
  <c r="H243" i="7"/>
  <c r="H267" i="7"/>
  <c r="H270" i="7"/>
  <c r="H291" i="7"/>
  <c r="H294" i="7"/>
  <c r="E299" i="7"/>
  <c r="H299" i="7" s="1"/>
  <c r="H302" i="7"/>
  <c r="H315" i="7"/>
  <c r="H319" i="7"/>
  <c r="H323" i="7"/>
  <c r="H334" i="7"/>
  <c r="H342" i="7"/>
  <c r="H346" i="7"/>
  <c r="H350" i="7"/>
  <c r="H354" i="7"/>
  <c r="H225" i="8"/>
  <c r="H234" i="8"/>
  <c r="H239" i="8"/>
  <c r="H246" i="8"/>
  <c r="H250" i="8"/>
  <c r="H252" i="8"/>
  <c r="H258" i="8"/>
  <c r="H266" i="8"/>
  <c r="H270" i="8"/>
  <c r="H289" i="8"/>
  <c r="H295" i="8"/>
  <c r="H301" i="8"/>
  <c r="H319" i="8"/>
  <c r="H324" i="8"/>
  <c r="H337" i="8"/>
  <c r="H341" i="8"/>
  <c r="E214" i="9"/>
  <c r="H214" i="9" s="1"/>
  <c r="E314" i="9"/>
  <c r="H314" i="9" s="1"/>
  <c r="E224" i="9"/>
  <c r="H224" i="9" s="1"/>
  <c r="H242" i="9"/>
  <c r="H246" i="9"/>
  <c r="E251" i="9"/>
  <c r="H251" i="9" s="1"/>
  <c r="H254" i="9"/>
  <c r="H257" i="9"/>
  <c r="H261" i="9"/>
  <c r="H267" i="9"/>
  <c r="H270" i="9"/>
  <c r="H273" i="9"/>
  <c r="H276" i="9"/>
  <c r="H280" i="9"/>
  <c r="H284" i="9"/>
  <c r="H289" i="9"/>
  <c r="H293" i="9"/>
  <c r="H297" i="9"/>
  <c r="E302" i="9"/>
  <c r="H302" i="9" s="1"/>
  <c r="H306" i="9"/>
  <c r="H313" i="9"/>
  <c r="H230" i="10"/>
  <c r="H234" i="10"/>
  <c r="H245" i="10"/>
  <c r="H254" i="10"/>
  <c r="H258" i="10"/>
  <c r="H261" i="10"/>
  <c r="H265" i="10"/>
  <c r="H269" i="10"/>
  <c r="H273" i="10"/>
  <c r="H277" i="10"/>
  <c r="H281" i="10"/>
  <c r="H290" i="10"/>
  <c r="H294" i="10"/>
  <c r="H298" i="10"/>
  <c r="H309" i="10"/>
  <c r="H318" i="10"/>
  <c r="H321" i="10"/>
  <c r="H342" i="10"/>
  <c r="H346" i="10"/>
  <c r="H350" i="10"/>
  <c r="H354" i="10"/>
  <c r="H194" i="11"/>
  <c r="H199" i="11"/>
  <c r="H230" i="11"/>
  <c r="H233" i="11"/>
  <c r="E340" i="2"/>
  <c r="H340" i="2" s="1"/>
  <c r="H210" i="1"/>
  <c r="H289" i="1"/>
  <c r="H215" i="2"/>
  <c r="H221" i="2"/>
  <c r="E228" i="2"/>
  <c r="H228" i="2" s="1"/>
  <c r="H245" i="2"/>
  <c r="H257" i="2"/>
  <c r="H260" i="2"/>
  <c r="H272" i="2"/>
  <c r="H276" i="2"/>
  <c r="H315" i="2"/>
  <c r="H323" i="2"/>
  <c r="H331" i="2"/>
  <c r="H339" i="2"/>
  <c r="E227" i="3"/>
  <c r="H239" i="3"/>
  <c r="H267" i="3"/>
  <c r="H284" i="3"/>
  <c r="H205" i="1"/>
  <c r="H332" i="1"/>
  <c r="C11" i="2"/>
  <c r="E181" i="2"/>
  <c r="E186" i="2"/>
  <c r="H186" i="2" s="1"/>
  <c r="H191" i="2"/>
  <c r="E195" i="2"/>
  <c r="H195" i="2" s="1"/>
  <c r="H197" i="2"/>
  <c r="H201" i="2"/>
  <c r="H205" i="2"/>
  <c r="H211" i="2"/>
  <c r="H214" i="2"/>
  <c r="H227" i="2"/>
  <c r="E238" i="2"/>
  <c r="H238" i="2" s="1"/>
  <c r="E241" i="2"/>
  <c r="H241" i="2" s="1"/>
  <c r="H244" i="2"/>
  <c r="H248" i="2"/>
  <c r="H252" i="2"/>
  <c r="H259" i="2"/>
  <c r="H267" i="2"/>
  <c r="H271" i="2"/>
  <c r="H275" i="2"/>
  <c r="H283" i="2"/>
  <c r="H293" i="2"/>
  <c r="H297" i="2"/>
  <c r="H301" i="2"/>
  <c r="E305" i="2"/>
  <c r="H305" i="2" s="1"/>
  <c r="H308" i="2"/>
  <c r="H192" i="3"/>
  <c r="E243" i="3"/>
  <c r="H283" i="3"/>
  <c r="H312" i="3"/>
  <c r="E322" i="3"/>
  <c r="E208" i="4"/>
  <c r="H208" i="4" s="1"/>
  <c r="H222" i="4"/>
  <c r="H230" i="4"/>
  <c r="H234" i="4"/>
  <c r="H237" i="4"/>
  <c r="H241" i="4"/>
  <c r="E245" i="4"/>
  <c r="H245" i="4" s="1"/>
  <c r="E293" i="4"/>
  <c r="H323" i="4"/>
  <c r="E187" i="5"/>
  <c r="H229" i="5"/>
  <c r="H233" i="5"/>
  <c r="H249" i="5"/>
  <c r="E292" i="5"/>
  <c r="E298" i="5"/>
  <c r="E319" i="5"/>
  <c r="H337" i="5"/>
  <c r="E348" i="5"/>
  <c r="E192" i="6"/>
  <c r="H192" i="6" s="1"/>
  <c r="E236" i="6"/>
  <c r="H239" i="6"/>
  <c r="E262" i="6"/>
  <c r="H262" i="6" s="1"/>
  <c r="E279" i="6"/>
  <c r="H279" i="6" s="1"/>
  <c r="E292" i="6"/>
  <c r="H312" i="6"/>
  <c r="E323" i="6"/>
  <c r="H348" i="6"/>
  <c r="E351" i="6"/>
  <c r="H351" i="6" s="1"/>
  <c r="E184" i="7"/>
  <c r="H184" i="7" s="1"/>
  <c r="E191" i="7"/>
  <c r="H191" i="7" s="1"/>
  <c r="E203" i="7"/>
  <c r="H203" i="7" s="1"/>
  <c r="H207" i="7"/>
  <c r="H210" i="7"/>
  <c r="H242" i="7"/>
  <c r="H259" i="7"/>
  <c r="E263" i="7"/>
  <c r="H263" i="7" s="1"/>
  <c r="H266" i="7"/>
  <c r="E308" i="7"/>
  <c r="H318" i="7"/>
  <c r="H322" i="7"/>
  <c r="H330" i="7"/>
  <c r="E333" i="7"/>
  <c r="H339" i="7"/>
  <c r="H185" i="8"/>
  <c r="H198" i="8"/>
  <c r="H207" i="8"/>
  <c r="H233" i="8"/>
  <c r="H238" i="8"/>
  <c r="H257" i="8"/>
  <c r="H265" i="8"/>
  <c r="H269" i="8"/>
  <c r="H273" i="8"/>
  <c r="H285" i="8"/>
  <c r="H298" i="8"/>
  <c r="E300" i="8"/>
  <c r="H300" i="8" s="1"/>
  <c r="H318" i="8"/>
  <c r="H323" i="8"/>
  <c r="H336" i="8"/>
  <c r="H344" i="8"/>
  <c r="H346" i="8"/>
  <c r="H352" i="8"/>
  <c r="H356" i="8"/>
  <c r="E190" i="9"/>
  <c r="H190" i="9" s="1"/>
  <c r="H199" i="9"/>
  <c r="H221" i="9"/>
  <c r="H316" i="9"/>
  <c r="H322" i="9"/>
  <c r="H326" i="9"/>
  <c r="H335" i="9"/>
  <c r="H343" i="9"/>
  <c r="H352" i="9"/>
  <c r="H185" i="10"/>
  <c r="H189" i="10"/>
  <c r="H193" i="10"/>
  <c r="H305" i="10"/>
  <c r="H204" i="11"/>
  <c r="H229" i="11"/>
  <c r="E286" i="2"/>
  <c r="H286" i="2" s="1"/>
  <c r="H315" i="3"/>
  <c r="E200" i="4"/>
  <c r="H200" i="4" s="1"/>
  <c r="E212" i="4"/>
  <c r="E302" i="4"/>
  <c r="H302" i="4" s="1"/>
  <c r="E307" i="5"/>
  <c r="E314" i="5"/>
  <c r="E265" i="6"/>
  <c r="H265" i="6" s="1"/>
  <c r="E196" i="7"/>
  <c r="H196" i="7" s="1"/>
  <c r="E222" i="7"/>
  <c r="H222" i="7" s="1"/>
  <c r="E224" i="7"/>
  <c r="E279" i="7"/>
  <c r="H279" i="7" s="1"/>
  <c r="E304" i="7"/>
  <c r="E317" i="7"/>
  <c r="H348" i="8"/>
  <c r="H355" i="8"/>
  <c r="H192" i="9"/>
  <c r="H245" i="9"/>
  <c r="H250" i="9"/>
  <c r="H253" i="9"/>
  <c r="H260" i="9"/>
  <c r="H266" i="9"/>
  <c r="H275" i="9"/>
  <c r="H279" i="9"/>
  <c r="H283" i="9"/>
  <c r="H288" i="9"/>
  <c r="H292" i="9"/>
  <c r="H296" i="9"/>
  <c r="H312" i="9"/>
  <c r="H318" i="9"/>
  <c r="H323" i="9"/>
  <c r="H327" i="9"/>
  <c r="H338" i="9"/>
  <c r="H344" i="9"/>
  <c r="H353" i="9"/>
  <c r="H190" i="10"/>
  <c r="H194" i="10"/>
  <c r="H205" i="10"/>
  <c r="H237" i="10"/>
  <c r="H246" i="10"/>
  <c r="H262" i="10"/>
  <c r="H266" i="10"/>
  <c r="H270" i="10"/>
  <c r="H274" i="10"/>
  <c r="H278" i="10"/>
  <c r="H282" i="10"/>
  <c r="H306" i="10"/>
  <c r="H310" i="10"/>
  <c r="H325" i="10"/>
  <c r="H337" i="10"/>
  <c r="H207" i="11"/>
  <c r="H215" i="11"/>
  <c r="H217" i="11"/>
  <c r="E219" i="11"/>
  <c r="H219" i="11" s="1"/>
  <c r="H239" i="11"/>
  <c r="E241" i="11"/>
  <c r="H241" i="11" s="1"/>
  <c r="H244" i="11"/>
  <c r="H255" i="11"/>
  <c r="H259" i="11"/>
  <c r="H263" i="11"/>
  <c r="H266" i="11"/>
  <c r="H270" i="11"/>
  <c r="H274" i="11"/>
  <c r="H278" i="11"/>
  <c r="H282" i="11"/>
  <c r="H295" i="11"/>
  <c r="E301" i="11"/>
  <c r="H301" i="11" s="1"/>
  <c r="H304" i="11"/>
  <c r="H306" i="11"/>
  <c r="H310" i="11"/>
  <c r="H318" i="11"/>
  <c r="H322" i="11"/>
  <c r="H328" i="11"/>
  <c r="H339" i="11"/>
  <c r="H343" i="11"/>
  <c r="H347" i="11"/>
  <c r="E181" i="12"/>
  <c r="H201" i="12"/>
  <c r="E203" i="12"/>
  <c r="H282" i="12"/>
  <c r="H290" i="12"/>
  <c r="H294" i="12"/>
  <c r="E197" i="13"/>
  <c r="E207" i="13"/>
  <c r="H207" i="13" s="1"/>
  <c r="E224" i="13"/>
  <c r="H224" i="13" s="1"/>
  <c r="E300" i="13"/>
  <c r="E197" i="15"/>
  <c r="H197" i="15" s="1"/>
  <c r="E218" i="15"/>
  <c r="H218" i="15" s="1"/>
  <c r="E265" i="15"/>
  <c r="H265" i="15" s="1"/>
  <c r="E348" i="15"/>
  <c r="H348" i="15" s="1"/>
  <c r="E354" i="16"/>
  <c r="H354" i="16" s="1"/>
  <c r="E348" i="16"/>
  <c r="E216" i="16"/>
  <c r="E206" i="16"/>
  <c r="E351" i="16"/>
  <c r="E341" i="16"/>
  <c r="E326" i="16"/>
  <c r="H326" i="16" s="1"/>
  <c r="E265" i="16"/>
  <c r="E245" i="16"/>
  <c r="H245" i="16" s="1"/>
  <c r="E339" i="16"/>
  <c r="C11" i="17"/>
  <c r="H243" i="11"/>
  <c r="H247" i="11"/>
  <c r="H254" i="11"/>
  <c r="H258" i="11"/>
  <c r="H262" i="11"/>
  <c r="H269" i="11"/>
  <c r="H273" i="11"/>
  <c r="H277" i="11"/>
  <c r="H281" i="11"/>
  <c r="E288" i="11"/>
  <c r="H288" i="11" s="1"/>
  <c r="H294" i="11"/>
  <c r="H298" i="11"/>
  <c r="H300" i="11"/>
  <c r="H303" i="11"/>
  <c r="H309" i="11"/>
  <c r="H321" i="11"/>
  <c r="H326" i="11"/>
  <c r="E335" i="11"/>
  <c r="H335" i="11" s="1"/>
  <c r="H338" i="11"/>
  <c r="H342" i="11"/>
  <c r="H346" i="11"/>
  <c r="H205" i="12"/>
  <c r="H237" i="12"/>
  <c r="H253" i="12"/>
  <c r="H257" i="12"/>
  <c r="H261" i="12"/>
  <c r="H265" i="12"/>
  <c r="H269" i="12"/>
  <c r="H273" i="12"/>
  <c r="H277" i="12"/>
  <c r="C8" i="13"/>
  <c r="E254" i="13"/>
  <c r="H254" i="13" s="1"/>
  <c r="E264" i="13"/>
  <c r="E288" i="13"/>
  <c r="E298" i="13"/>
  <c r="H302" i="13"/>
  <c r="E308" i="13"/>
  <c r="H330" i="13"/>
  <c r="H184" i="14"/>
  <c r="H187" i="14"/>
  <c r="H222" i="14"/>
  <c r="H224" i="14"/>
  <c r="H228" i="14"/>
  <c r="H232" i="14"/>
  <c r="H251" i="14"/>
  <c r="H255" i="14"/>
  <c r="H259" i="14"/>
  <c r="H263" i="14"/>
  <c r="H267" i="14"/>
  <c r="H271" i="14"/>
  <c r="H275" i="14"/>
  <c r="E333" i="15"/>
  <c r="E188" i="17"/>
  <c r="H188" i="17" s="1"/>
  <c r="E201" i="11"/>
  <c r="H201" i="11" s="1"/>
  <c r="E227" i="11"/>
  <c r="H227" i="11" s="1"/>
  <c r="E324" i="11"/>
  <c r="H324" i="11" s="1"/>
  <c r="E354" i="12"/>
  <c r="E299" i="12"/>
  <c r="H299" i="12" s="1"/>
  <c r="E278" i="12"/>
  <c r="H278" i="12" s="1"/>
  <c r="E235" i="12"/>
  <c r="H235" i="12" s="1"/>
  <c r="E228" i="12"/>
  <c r="H228" i="12" s="1"/>
  <c r="E214" i="12"/>
  <c r="H214" i="12" s="1"/>
  <c r="E211" i="12"/>
  <c r="E202" i="12"/>
  <c r="H202" i="12" s="1"/>
  <c r="E195" i="12"/>
  <c r="H195" i="12" s="1"/>
  <c r="E182" i="12"/>
  <c r="H182" i="12" s="1"/>
  <c r="E194" i="12"/>
  <c r="H194" i="12" s="1"/>
  <c r="E215" i="12"/>
  <c r="H215" i="12" s="1"/>
  <c r="E218" i="12"/>
  <c r="H218" i="12" s="1"/>
  <c r="E286" i="12"/>
  <c r="H286" i="12" s="1"/>
  <c r="E298" i="12"/>
  <c r="H298" i="12" s="1"/>
  <c r="E333" i="12"/>
  <c r="H333" i="12" s="1"/>
  <c r="E340" i="12"/>
  <c r="H340" i="12" s="1"/>
  <c r="H189" i="13"/>
  <c r="H201" i="13"/>
  <c r="E208" i="13"/>
  <c r="H208" i="13" s="1"/>
  <c r="H225" i="13"/>
  <c r="H231" i="13"/>
  <c r="H245" i="13"/>
  <c r="E347" i="16"/>
  <c r="C11" i="13"/>
  <c r="E281" i="13"/>
  <c r="H281" i="13" s="1"/>
  <c r="E187" i="13"/>
  <c r="E318" i="13"/>
  <c r="E348" i="13"/>
  <c r="H348" i="13" s="1"/>
  <c r="E329" i="15"/>
  <c r="H329" i="15" s="1"/>
  <c r="E245" i="15"/>
  <c r="E228" i="15"/>
  <c r="H228" i="15" s="1"/>
  <c r="E216" i="15"/>
  <c r="H216" i="15" s="1"/>
  <c r="E208" i="15"/>
  <c r="H208" i="15" s="1"/>
  <c r="E181" i="15"/>
  <c r="E313" i="15"/>
  <c r="H313" i="15" s="1"/>
  <c r="E293" i="15"/>
  <c r="H293" i="15" s="1"/>
  <c r="E211" i="15"/>
  <c r="E188" i="15"/>
  <c r="H188" i="15" s="1"/>
  <c r="E183" i="15"/>
  <c r="E287" i="15"/>
  <c r="E311" i="17"/>
  <c r="H311" i="17" s="1"/>
  <c r="E304" i="20"/>
  <c r="E287" i="20"/>
  <c r="H287" i="20" s="1"/>
  <c r="E221" i="20"/>
  <c r="H221" i="20" s="1"/>
  <c r="E218" i="20"/>
  <c r="H218" i="20" s="1"/>
  <c r="E198" i="20"/>
  <c r="H198" i="20" s="1"/>
  <c r="E195" i="20"/>
  <c r="E189" i="20"/>
  <c r="H189" i="20" s="1"/>
  <c r="E208" i="20"/>
  <c r="E215" i="20"/>
  <c r="H215" i="20" s="1"/>
  <c r="E292" i="20"/>
  <c r="E301" i="20"/>
  <c r="H301" i="20" s="1"/>
  <c r="E345" i="20"/>
  <c r="E335" i="21"/>
  <c r="H335" i="21" s="1"/>
  <c r="E314" i="21"/>
  <c r="H314" i="21" s="1"/>
  <c r="E293" i="21"/>
  <c r="E290" i="21"/>
  <c r="E251" i="21"/>
  <c r="H251" i="21" s="1"/>
  <c r="E228" i="21"/>
  <c r="H228" i="21" s="1"/>
  <c r="E211" i="21"/>
  <c r="H211" i="21" s="1"/>
  <c r="E208" i="21"/>
  <c r="H208" i="21" s="1"/>
  <c r="E186" i="21"/>
  <c r="H186" i="21" s="1"/>
  <c r="E181" i="21"/>
  <c r="E184" i="21"/>
  <c r="H184" i="21" s="1"/>
  <c r="E220" i="21"/>
  <c r="H220" i="21" s="1"/>
  <c r="E238" i="21"/>
  <c r="H238" i="21" s="1"/>
  <c r="E241" i="21"/>
  <c r="E245" i="21"/>
  <c r="E340" i="23"/>
  <c r="H340" i="23" s="1"/>
  <c r="E354" i="23"/>
  <c r="E351" i="23"/>
  <c r="E301" i="23"/>
  <c r="E223" i="23"/>
  <c r="H223" i="23" s="1"/>
  <c r="E349" i="23"/>
  <c r="E265" i="23"/>
  <c r="H265" i="23" s="1"/>
  <c r="E245" i="23"/>
  <c r="H245" i="23" s="1"/>
  <c r="E214" i="23"/>
  <c r="H214" i="23" s="1"/>
  <c r="C11" i="23"/>
  <c r="E311" i="23"/>
  <c r="E302" i="23"/>
  <c r="E190" i="23"/>
  <c r="H190" i="23" s="1"/>
  <c r="E274" i="23"/>
  <c r="E196" i="19"/>
  <c r="H196" i="19" s="1"/>
  <c r="E235" i="19"/>
  <c r="H235" i="19" s="1"/>
  <c r="E320" i="19"/>
  <c r="E202" i="20"/>
  <c r="E269" i="20"/>
  <c r="H269" i="20" s="1"/>
  <c r="E285" i="20"/>
  <c r="H285" i="20" s="1"/>
  <c r="E297" i="20"/>
  <c r="E329" i="20"/>
  <c r="H329" i="20" s="1"/>
  <c r="E200" i="21"/>
  <c r="H200" i="21" s="1"/>
  <c r="E203" i="21"/>
  <c r="H203" i="21" s="1"/>
  <c r="E214" i="21"/>
  <c r="H214" i="21" s="1"/>
  <c r="E301" i="21"/>
  <c r="H279" i="14"/>
  <c r="H283" i="14"/>
  <c r="H290" i="14"/>
  <c r="H294" i="14"/>
  <c r="H298" i="14"/>
  <c r="H302" i="14"/>
  <c r="H309" i="14"/>
  <c r="H313" i="14"/>
  <c r="H193" i="15"/>
  <c r="H205" i="15"/>
  <c r="H230" i="15"/>
  <c r="H286" i="15"/>
  <c r="H289" i="15"/>
  <c r="H296" i="15"/>
  <c r="H300" i="15"/>
  <c r="H303" i="15"/>
  <c r="H309" i="15"/>
  <c r="H318" i="15"/>
  <c r="H330" i="15"/>
  <c r="H332" i="15"/>
  <c r="H335" i="15"/>
  <c r="H339" i="15"/>
  <c r="H343" i="15"/>
  <c r="H193" i="16"/>
  <c r="H210" i="16"/>
  <c r="H229" i="16"/>
  <c r="H233" i="16"/>
  <c r="H306" i="16"/>
  <c r="H310" i="16"/>
  <c r="H313" i="16"/>
  <c r="H321" i="16"/>
  <c r="H338" i="16"/>
  <c r="H183" i="17"/>
  <c r="H187" i="17"/>
  <c r="H254" i="17"/>
  <c r="H258" i="17"/>
  <c r="H262" i="17"/>
  <c r="H266" i="17"/>
  <c r="H270" i="17"/>
  <c r="H274" i="17"/>
  <c r="H278" i="17"/>
  <c r="H282" i="17"/>
  <c r="H307" i="17"/>
  <c r="H335" i="17"/>
  <c r="H339" i="17"/>
  <c r="H343" i="17"/>
  <c r="H347" i="17"/>
  <c r="H351" i="17"/>
  <c r="H355" i="17"/>
  <c r="E224" i="18"/>
  <c r="H224" i="18" s="1"/>
  <c r="H227" i="18"/>
  <c r="H249" i="18"/>
  <c r="H288" i="18"/>
  <c r="H297" i="18"/>
  <c r="H304" i="18"/>
  <c r="H306" i="18"/>
  <c r="H310" i="18"/>
  <c r="H315" i="18"/>
  <c r="H319" i="18"/>
  <c r="H323" i="18"/>
  <c r="H326" i="18"/>
  <c r="E203" i="19"/>
  <c r="H203" i="19" s="1"/>
  <c r="H215" i="19"/>
  <c r="H219" i="19"/>
  <c r="E223" i="19"/>
  <c r="H223" i="19" s="1"/>
  <c r="H252" i="19"/>
  <c r="H256" i="19"/>
  <c r="H259" i="19"/>
  <c r="H263" i="19"/>
  <c r="H267" i="19"/>
  <c r="H271" i="19"/>
  <c r="E182" i="20"/>
  <c r="H182" i="20" s="1"/>
  <c r="E238" i="20"/>
  <c r="E247" i="20"/>
  <c r="H247" i="20" s="1"/>
  <c r="H290" i="20"/>
  <c r="E293" i="20"/>
  <c r="H293" i="20" s="1"/>
  <c r="H296" i="20"/>
  <c r="E302" i="20"/>
  <c r="E187" i="21"/>
  <c r="H187" i="21" s="1"/>
  <c r="E190" i="21"/>
  <c r="H190" i="21" s="1"/>
  <c r="H239" i="21"/>
  <c r="H243" i="21"/>
  <c r="E247" i="21"/>
  <c r="H247" i="21" s="1"/>
  <c r="H250" i="21"/>
  <c r="E286" i="21"/>
  <c r="H286" i="21" s="1"/>
  <c r="H316" i="21"/>
  <c r="H319" i="21"/>
  <c r="H323" i="21"/>
  <c r="H326" i="21"/>
  <c r="H340" i="21"/>
  <c r="H344" i="21"/>
  <c r="H348" i="21"/>
  <c r="H352" i="21"/>
  <c r="H356" i="21"/>
  <c r="H288" i="22"/>
  <c r="H296" i="22"/>
  <c r="H337" i="22"/>
  <c r="H350" i="11"/>
  <c r="H192" i="12"/>
  <c r="H198" i="12"/>
  <c r="H224" i="12"/>
  <c r="H231" i="12"/>
  <c r="H268" i="12"/>
  <c r="H272" i="12"/>
  <c r="H281" i="12"/>
  <c r="H302" i="12"/>
  <c r="H204" i="13"/>
  <c r="H242" i="13"/>
  <c r="H255" i="13"/>
  <c r="H259" i="13"/>
  <c r="H262" i="13"/>
  <c r="H265" i="13"/>
  <c r="H269" i="13"/>
  <c r="H273" i="13"/>
  <c r="H277" i="13"/>
  <c r="H310" i="13"/>
  <c r="H315" i="13"/>
  <c r="H327" i="13"/>
  <c r="H352" i="13"/>
  <c r="H356" i="13"/>
  <c r="H183" i="14"/>
  <c r="H214" i="14"/>
  <c r="H218" i="14"/>
  <c r="H221" i="14"/>
  <c r="H244" i="14"/>
  <c r="H250" i="14"/>
  <c r="H254" i="14"/>
  <c r="H258" i="14"/>
  <c r="H262" i="14"/>
  <c r="H266" i="14"/>
  <c r="H270" i="14"/>
  <c r="H274" i="14"/>
  <c r="H278" i="14"/>
  <c r="H282" i="14"/>
  <c r="E305" i="14"/>
  <c r="H333" i="14"/>
  <c r="H337" i="14"/>
  <c r="H341" i="14"/>
  <c r="H345" i="14"/>
  <c r="H349" i="14"/>
  <c r="H353" i="14"/>
  <c r="H192" i="15"/>
  <c r="H201" i="15"/>
  <c r="H210" i="15"/>
  <c r="H224" i="15"/>
  <c r="H237" i="15"/>
  <c r="H241" i="15"/>
  <c r="H250" i="15"/>
  <c r="H267" i="15"/>
  <c r="H271" i="15"/>
  <c r="H275" i="15"/>
  <c r="H279" i="15"/>
  <c r="H283" i="15"/>
  <c r="H288" i="15"/>
  <c r="H292" i="15"/>
  <c r="H308" i="15"/>
  <c r="H312" i="15"/>
  <c r="H327" i="15"/>
  <c r="H352" i="15"/>
  <c r="H356" i="15"/>
  <c r="H258" i="16"/>
  <c r="H262" i="16"/>
  <c r="H350" i="16"/>
  <c r="H182" i="17"/>
  <c r="H186" i="17"/>
  <c r="H253" i="17"/>
  <c r="H257" i="17"/>
  <c r="H261" i="17"/>
  <c r="H265" i="17"/>
  <c r="H269" i="17"/>
  <c r="H273" i="17"/>
  <c r="H277" i="17"/>
  <c r="H281" i="17"/>
  <c r="H285" i="17"/>
  <c r="H306" i="17"/>
  <c r="H310" i="17"/>
  <c r="H334" i="17"/>
  <c r="H338" i="17"/>
  <c r="H342" i="17"/>
  <c r="H346" i="17"/>
  <c r="H350" i="17"/>
  <c r="H354" i="17"/>
  <c r="H226" i="18"/>
  <c r="H231" i="18"/>
  <c r="H237" i="18"/>
  <c r="H240" i="18"/>
  <c r="H244" i="18"/>
  <c r="H318" i="18"/>
  <c r="H322" i="18"/>
  <c r="H184" i="19"/>
  <c r="H236" i="19"/>
  <c r="H240" i="19"/>
  <c r="H244" i="19"/>
  <c r="E248" i="19"/>
  <c r="H248" i="19" s="1"/>
  <c r="H251" i="19"/>
  <c r="H255" i="19"/>
  <c r="H328" i="19"/>
  <c r="H332" i="19"/>
  <c r="H336" i="19"/>
  <c r="H340" i="19"/>
  <c r="H344" i="19"/>
  <c r="H348" i="19"/>
  <c r="H352" i="19"/>
  <c r="H356" i="19"/>
  <c r="C11" i="20"/>
  <c r="E186" i="20"/>
  <c r="H186" i="20" s="1"/>
  <c r="H231" i="20"/>
  <c r="H237" i="20"/>
  <c r="H240" i="20"/>
  <c r="H244" i="20"/>
  <c r="H255" i="20"/>
  <c r="H259" i="20"/>
  <c r="H263" i="20"/>
  <c r="H267" i="20"/>
  <c r="H270" i="20"/>
  <c r="E274" i="20"/>
  <c r="E277" i="20"/>
  <c r="H277" i="20" s="1"/>
  <c r="H278" i="20"/>
  <c r="E280" i="20"/>
  <c r="E349" i="20"/>
  <c r="E189" i="21"/>
  <c r="H192" i="21"/>
  <c r="H227" i="21"/>
  <c r="H263" i="21"/>
  <c r="H266" i="21"/>
  <c r="H270" i="21"/>
  <c r="H274" i="21"/>
  <c r="H278" i="21"/>
  <c r="H282" i="21"/>
  <c r="H296" i="21"/>
  <c r="H303" i="21"/>
  <c r="H306" i="21"/>
  <c r="H310" i="21"/>
  <c r="E334" i="21"/>
  <c r="H295" i="22"/>
  <c r="H310" i="22"/>
  <c r="H328" i="22"/>
  <c r="H342" i="22"/>
  <c r="H334" i="22"/>
  <c r="H347" i="22"/>
  <c r="E336" i="26"/>
  <c r="H336" i="26" s="1"/>
  <c r="E340" i="26"/>
  <c r="H340" i="26" s="1"/>
  <c r="E318" i="26"/>
  <c r="E247" i="26"/>
  <c r="E333" i="26"/>
  <c r="E344" i="26"/>
  <c r="E329" i="26"/>
  <c r="H329" i="26" s="1"/>
  <c r="E292" i="26"/>
  <c r="H292" i="26" s="1"/>
  <c r="E251" i="26"/>
  <c r="E190" i="26"/>
  <c r="H190" i="26" s="1"/>
  <c r="E223" i="26"/>
  <c r="E340" i="29"/>
  <c r="E324" i="29"/>
  <c r="E309" i="29"/>
  <c r="E349" i="29"/>
  <c r="E331" i="29"/>
  <c r="E288" i="29"/>
  <c r="H288" i="29" s="1"/>
  <c r="E339" i="29"/>
  <c r="H339" i="29" s="1"/>
  <c r="E327" i="29"/>
  <c r="E308" i="29"/>
  <c r="E265" i="29"/>
  <c r="E263" i="29"/>
  <c r="E260" i="29"/>
  <c r="H260" i="29" s="1"/>
  <c r="E228" i="29"/>
  <c r="E211" i="29"/>
  <c r="E200" i="29"/>
  <c r="E223" i="29"/>
  <c r="H223" i="29" s="1"/>
  <c r="E221" i="29"/>
  <c r="E219" i="29"/>
  <c r="H219" i="29" s="1"/>
  <c r="E195" i="29"/>
  <c r="H195" i="29" s="1"/>
  <c r="E311" i="29"/>
  <c r="E188" i="29"/>
  <c r="H188" i="29" s="1"/>
  <c r="E181" i="29"/>
  <c r="E264" i="29"/>
  <c r="H264" i="29" s="1"/>
  <c r="E222" i="29"/>
  <c r="E220" i="29"/>
  <c r="H220" i="29" s="1"/>
  <c r="E216" i="29"/>
  <c r="E208" i="29"/>
  <c r="E203" i="29"/>
  <c r="H203" i="29" s="1"/>
  <c r="E196" i="29"/>
  <c r="H196" i="29" s="1"/>
  <c r="E185" i="29"/>
  <c r="C11" i="29"/>
  <c r="H346" i="22"/>
  <c r="H187" i="23"/>
  <c r="H189" i="23"/>
  <c r="H192" i="23"/>
  <c r="H232" i="23"/>
  <c r="H236" i="23"/>
  <c r="H250" i="23"/>
  <c r="H252" i="23"/>
  <c r="H255" i="23"/>
  <c r="H259" i="23"/>
  <c r="H262" i="23"/>
  <c r="H267" i="23"/>
  <c r="H270" i="23"/>
  <c r="H275" i="23"/>
  <c r="H279" i="23"/>
  <c r="H283" i="23"/>
  <c r="H296" i="23"/>
  <c r="E214" i="25"/>
  <c r="E313" i="25"/>
  <c r="H313" i="25" s="1"/>
  <c r="E209" i="25"/>
  <c r="E325" i="25"/>
  <c r="E299" i="25"/>
  <c r="E228" i="25"/>
  <c r="C11" i="25"/>
  <c r="H259" i="26"/>
  <c r="H265" i="26"/>
  <c r="H269" i="26"/>
  <c r="H273" i="26"/>
  <c r="H315" i="26"/>
  <c r="E191" i="29"/>
  <c r="E212" i="29"/>
  <c r="H212" i="29" s="1"/>
  <c r="H202" i="20"/>
  <c r="H209" i="20"/>
  <c r="H230" i="20"/>
  <c r="H234" i="20"/>
  <c r="H236" i="20"/>
  <c r="H239" i="20"/>
  <c r="H243" i="20"/>
  <c r="H258" i="20"/>
  <c r="H262" i="20"/>
  <c r="H266" i="20"/>
  <c r="H273" i="20"/>
  <c r="H276" i="20"/>
  <c r="H282" i="20"/>
  <c r="H316" i="20"/>
  <c r="H323" i="20"/>
  <c r="H335" i="20"/>
  <c r="H337" i="20"/>
  <c r="H183" i="21"/>
  <c r="H191" i="21"/>
  <c r="H204" i="21"/>
  <c r="H224" i="21"/>
  <c r="H255" i="21"/>
  <c r="H259" i="21"/>
  <c r="H262" i="21"/>
  <c r="H300" i="21"/>
  <c r="H304" i="21"/>
  <c r="H307" i="21"/>
  <c r="H311" i="21"/>
  <c r="H320" i="21"/>
  <c r="H324" i="21"/>
  <c r="H327" i="21"/>
  <c r="H330" i="21"/>
  <c r="E222" i="22"/>
  <c r="H254" i="22"/>
  <c r="E256" i="22"/>
  <c r="H308" i="22"/>
  <c r="E318" i="22"/>
  <c r="H318" i="22" s="1"/>
  <c r="H323" i="22"/>
  <c r="E335" i="22"/>
  <c r="H335" i="22" s="1"/>
  <c r="H341" i="22"/>
  <c r="H345" i="22"/>
  <c r="H351" i="22"/>
  <c r="H354" i="22"/>
  <c r="H206" i="23"/>
  <c r="H222" i="23"/>
  <c r="H189" i="24"/>
  <c r="E255" i="26"/>
  <c r="H255" i="26" s="1"/>
  <c r="H258" i="26"/>
  <c r="H268" i="26"/>
  <c r="H272" i="26"/>
  <c r="H276" i="26"/>
  <c r="H296" i="26"/>
  <c r="H314" i="26"/>
  <c r="H311" i="28"/>
  <c r="E187" i="29"/>
  <c r="E274" i="29"/>
  <c r="E294" i="29"/>
  <c r="E304" i="29"/>
  <c r="H198" i="23"/>
  <c r="H225" i="23"/>
  <c r="H246" i="23"/>
  <c r="H253" i="23"/>
  <c r="H256" i="23"/>
  <c r="H263" i="23"/>
  <c r="H268" i="23"/>
  <c r="H271" i="23"/>
  <c r="H274" i="23"/>
  <c r="H276" i="23"/>
  <c r="H280" i="23"/>
  <c r="H284" i="23"/>
  <c r="E194" i="24"/>
  <c r="H233" i="24"/>
  <c r="E246" i="24"/>
  <c r="H253" i="24"/>
  <c r="H262" i="24"/>
  <c r="E265" i="24"/>
  <c r="H265" i="24" s="1"/>
  <c r="E317" i="24"/>
  <c r="H341" i="24"/>
  <c r="E345" i="24"/>
  <c r="H345" i="24" s="1"/>
  <c r="H199" i="25"/>
  <c r="H192" i="26"/>
  <c r="H217" i="26"/>
  <c r="H236" i="26"/>
  <c r="H240" i="26"/>
  <c r="H242" i="26"/>
  <c r="H245" i="26"/>
  <c r="H249" i="26"/>
  <c r="H252" i="26"/>
  <c r="H309" i="26"/>
  <c r="H347" i="26"/>
  <c r="E184" i="27"/>
  <c r="H184" i="27" s="1"/>
  <c r="H192" i="27"/>
  <c r="E198" i="27"/>
  <c r="H203" i="27"/>
  <c r="H207" i="27"/>
  <c r="H236" i="27"/>
  <c r="H240" i="27"/>
  <c r="H243" i="27"/>
  <c r="H272" i="27"/>
  <c r="H296" i="27"/>
  <c r="E341" i="27"/>
  <c r="H344" i="27"/>
  <c r="H347" i="27"/>
  <c r="H351" i="27"/>
  <c r="E184" i="28"/>
  <c r="H184" i="28" s="1"/>
  <c r="H190" i="28"/>
  <c r="H194" i="28"/>
  <c r="H198" i="28"/>
  <c r="H205" i="28"/>
  <c r="H216" i="28"/>
  <c r="E221" i="28"/>
  <c r="H221" i="28" s="1"/>
  <c r="H225" i="28"/>
  <c r="H233" i="28"/>
  <c r="H250" i="28"/>
  <c r="H254" i="28"/>
  <c r="H258" i="28"/>
  <c r="H262" i="28"/>
  <c r="H266" i="28"/>
  <c r="H270" i="28"/>
  <c r="H274" i="28"/>
  <c r="H278" i="28"/>
  <c r="H282" i="28"/>
  <c r="E286" i="28"/>
  <c r="H286" i="28" s="1"/>
  <c r="E288" i="28"/>
  <c r="H288" i="28" s="1"/>
  <c r="H294" i="28"/>
  <c r="H298" i="28"/>
  <c r="H301" i="28"/>
  <c r="H312" i="28"/>
  <c r="H316" i="28"/>
  <c r="H320" i="28"/>
  <c r="H324" i="28"/>
  <c r="H330" i="28"/>
  <c r="H332" i="28"/>
  <c r="H336" i="28"/>
  <c r="H340" i="28"/>
  <c r="H344" i="28"/>
  <c r="H348" i="28"/>
  <c r="H352" i="28"/>
  <c r="H355" i="28"/>
  <c r="H276" i="29"/>
  <c r="H280" i="29"/>
  <c r="H283" i="29"/>
  <c r="H308" i="23"/>
  <c r="H323" i="23"/>
  <c r="H336" i="23"/>
  <c r="H343" i="23"/>
  <c r="H347" i="23"/>
  <c r="H350" i="23"/>
  <c r="H353" i="23"/>
  <c r="H356" i="23"/>
  <c r="E187" i="24"/>
  <c r="H205" i="24"/>
  <c r="E238" i="24"/>
  <c r="E245" i="24"/>
  <c r="H252" i="24"/>
  <c r="H261" i="24"/>
  <c r="E292" i="24"/>
  <c r="E300" i="24"/>
  <c r="H322" i="24"/>
  <c r="H192" i="25"/>
  <c r="H198" i="25"/>
  <c r="H227" i="25"/>
  <c r="H230" i="25"/>
  <c r="H234" i="25"/>
  <c r="H191" i="26"/>
  <c r="H239" i="26"/>
  <c r="H308" i="26"/>
  <c r="H334" i="26"/>
  <c r="H200" i="27"/>
  <c r="H219" i="27"/>
  <c r="H239" i="27"/>
  <c r="H255" i="27"/>
  <c r="H268" i="27"/>
  <c r="H271" i="27"/>
  <c r="E280" i="27"/>
  <c r="E298" i="27"/>
  <c r="H343" i="27"/>
  <c r="H183" i="28"/>
  <c r="H189" i="28"/>
  <c r="H193" i="28"/>
  <c r="H201" i="28"/>
  <c r="H204" i="28"/>
  <c r="E208" i="28"/>
  <c r="H208" i="28" s="1"/>
  <c r="H230" i="28"/>
  <c r="H249" i="28"/>
  <c r="H253" i="28"/>
  <c r="H257" i="28"/>
  <c r="H261" i="28"/>
  <c r="H265" i="28"/>
  <c r="H269" i="28"/>
  <c r="H273" i="28"/>
  <c r="H277" i="28"/>
  <c r="H281" i="28"/>
  <c r="H285" i="28"/>
  <c r="H293" i="28"/>
  <c r="H297" i="28"/>
  <c r="H300" i="28"/>
  <c r="H304" i="28"/>
  <c r="H315" i="28"/>
  <c r="H319" i="28"/>
  <c r="H323" i="28"/>
  <c r="H326" i="28"/>
  <c r="H329" i="28"/>
  <c r="H335" i="28"/>
  <c r="H339" i="28"/>
  <c r="H343" i="28"/>
  <c r="H347" i="28"/>
  <c r="H351" i="28"/>
  <c r="H184" i="29"/>
  <c r="H192" i="29"/>
  <c r="H232" i="29"/>
  <c r="H243" i="29"/>
  <c r="H252" i="29"/>
  <c r="H259" i="29"/>
  <c r="E318" i="32"/>
  <c r="H318" i="32" s="1"/>
  <c r="E321" i="32"/>
  <c r="E316" i="32"/>
  <c r="E311" i="32"/>
  <c r="H311" i="32" s="1"/>
  <c r="E259" i="32"/>
  <c r="H259" i="32" s="1"/>
  <c r="E242" i="32"/>
  <c r="E230" i="32"/>
  <c r="E189" i="32"/>
  <c r="H189" i="32" s="1"/>
  <c r="E187" i="32"/>
  <c r="C11" i="32"/>
  <c r="E348" i="32"/>
  <c r="H348" i="32" s="1"/>
  <c r="E327" i="32"/>
  <c r="H327" i="32" s="1"/>
  <c r="E314" i="32"/>
  <c r="H314" i="32" s="1"/>
  <c r="E309" i="32"/>
  <c r="E303" i="32"/>
  <c r="E261" i="32"/>
  <c r="H261" i="32" s="1"/>
  <c r="E238" i="32"/>
  <c r="H238" i="32" s="1"/>
  <c r="E207" i="32"/>
  <c r="H207" i="32" s="1"/>
  <c r="E198" i="32"/>
  <c r="H198" i="32" s="1"/>
  <c r="E181" i="32"/>
  <c r="E307" i="32"/>
  <c r="H307" i="32" s="1"/>
  <c r="E254" i="32"/>
  <c r="H254" i="32" s="1"/>
  <c r="E194" i="32"/>
  <c r="H194" i="32" s="1"/>
  <c r="E188" i="32"/>
  <c r="E237" i="32"/>
  <c r="H237" i="32" s="1"/>
  <c r="H204" i="29"/>
  <c r="H244" i="29"/>
  <c r="H268" i="29"/>
  <c r="H296" i="29"/>
  <c r="H303" i="29"/>
  <c r="H356" i="29"/>
  <c r="H223" i="30"/>
  <c r="H247" i="30"/>
  <c r="H351" i="30"/>
  <c r="E191" i="31"/>
  <c r="H191" i="31" s="1"/>
  <c r="H229" i="31"/>
  <c r="H239" i="31"/>
  <c r="H281" i="31"/>
  <c r="H290" i="31"/>
  <c r="E308" i="31"/>
  <c r="H308" i="31" s="1"/>
  <c r="E315" i="31"/>
  <c r="H319" i="31"/>
  <c r="E321" i="31"/>
  <c r="H323" i="31"/>
  <c r="H326" i="31"/>
  <c r="H338" i="31"/>
  <c r="H344" i="31"/>
  <c r="H205" i="32"/>
  <c r="H234" i="32"/>
  <c r="H277" i="32"/>
  <c r="H280" i="32"/>
  <c r="H284" i="32"/>
  <c r="H322" i="32"/>
  <c r="H341" i="32"/>
  <c r="H183" i="33"/>
  <c r="H187" i="33"/>
  <c r="H191" i="33"/>
  <c r="H195" i="33"/>
  <c r="H199" i="33"/>
  <c r="H203" i="33"/>
  <c r="H207" i="33"/>
  <c r="H211" i="33"/>
  <c r="H215" i="33"/>
  <c r="H219" i="33"/>
  <c r="H223" i="33"/>
  <c r="H227" i="33"/>
  <c r="H231" i="33"/>
  <c r="H235" i="33"/>
  <c r="H239" i="33"/>
  <c r="H243" i="33"/>
  <c r="H247" i="33"/>
  <c r="E274" i="33"/>
  <c r="H274" i="33" s="1"/>
  <c r="E281" i="33"/>
  <c r="H281" i="33" s="1"/>
  <c r="H326" i="33"/>
  <c r="H330" i="33"/>
  <c r="H334" i="33"/>
  <c r="H338" i="33"/>
  <c r="H342" i="33"/>
  <c r="H346" i="33"/>
  <c r="H350" i="33"/>
  <c r="H354" i="33"/>
  <c r="H183" i="34"/>
  <c r="H187" i="34"/>
  <c r="E195" i="34"/>
  <c r="H195" i="34" s="1"/>
  <c r="H198" i="34"/>
  <c r="H202" i="34"/>
  <c r="H206" i="34"/>
  <c r="H210" i="34"/>
  <c r="H217" i="34"/>
  <c r="H305" i="34"/>
  <c r="H309" i="34"/>
  <c r="H313" i="34"/>
  <c r="E317" i="34"/>
  <c r="H350" i="34"/>
  <c r="H354" i="34"/>
  <c r="H291" i="29"/>
  <c r="H312" i="29"/>
  <c r="H319" i="29"/>
  <c r="H352" i="29"/>
  <c r="H355" i="29"/>
  <c r="H194" i="31"/>
  <c r="E232" i="31"/>
  <c r="H232" i="31" s="1"/>
  <c r="E237" i="31"/>
  <c r="E254" i="31"/>
  <c r="H254" i="31" s="1"/>
  <c r="H261" i="31"/>
  <c r="H265" i="31"/>
  <c r="H271" i="31"/>
  <c r="E277" i="31"/>
  <c r="H277" i="31" s="1"/>
  <c r="E293" i="31"/>
  <c r="H300" i="31"/>
  <c r="E333" i="31"/>
  <c r="H337" i="31"/>
  <c r="H210" i="32"/>
  <c r="H225" i="32"/>
  <c r="H276" i="32"/>
  <c r="H306" i="32"/>
  <c r="H197" i="34"/>
  <c r="H201" i="34"/>
  <c r="H205" i="34"/>
  <c r="H209" i="34"/>
  <c r="E213" i="34"/>
  <c r="H213" i="34" s="1"/>
  <c r="H216" i="34"/>
  <c r="H304" i="34"/>
  <c r="H308" i="34"/>
  <c r="H312" i="34"/>
  <c r="H316" i="34"/>
  <c r="E319" i="34"/>
  <c r="H325" i="34"/>
  <c r="H329" i="34"/>
  <c r="H333" i="34"/>
  <c r="H337" i="34"/>
  <c r="H341" i="34"/>
  <c r="H345" i="34"/>
  <c r="H349" i="34"/>
  <c r="H353" i="34"/>
  <c r="E183" i="31"/>
  <c r="H183" i="31" s="1"/>
  <c r="E307" i="31"/>
  <c r="H307" i="31" s="1"/>
  <c r="E322" i="31"/>
  <c r="H322" i="31" s="1"/>
  <c r="H182" i="33"/>
  <c r="E97" i="1"/>
  <c r="H97" i="1" s="1"/>
  <c r="E107" i="1"/>
  <c r="H107" i="1" s="1"/>
  <c r="E117" i="1"/>
  <c r="H117" i="1" s="1"/>
  <c r="E125" i="1"/>
  <c r="H125" i="1" s="1"/>
  <c r="E132" i="1"/>
  <c r="H132" i="1" s="1"/>
  <c r="E136" i="1"/>
  <c r="H136" i="1" s="1"/>
  <c r="E143" i="1"/>
  <c r="H143" i="1" s="1"/>
  <c r="E151" i="1"/>
  <c r="H151" i="1" s="1"/>
  <c r="E162" i="1"/>
  <c r="H162" i="1" s="1"/>
  <c r="H175" i="1"/>
  <c r="E81" i="2"/>
  <c r="E99" i="2"/>
  <c r="H90" i="3"/>
  <c r="H152" i="3"/>
  <c r="E167" i="3"/>
  <c r="H167" i="3" s="1"/>
  <c r="E88" i="4"/>
  <c r="E100" i="4"/>
  <c r="H100" i="4" s="1"/>
  <c r="H104" i="4"/>
  <c r="H107" i="4"/>
  <c r="E120" i="4"/>
  <c r="H120" i="4" s="1"/>
  <c r="H123" i="4"/>
  <c r="E131" i="4"/>
  <c r="H139" i="4"/>
  <c r="E95" i="5"/>
  <c r="H95" i="5" s="1"/>
  <c r="E115" i="5"/>
  <c r="H115" i="5" s="1"/>
  <c r="H150" i="5"/>
  <c r="E97" i="6"/>
  <c r="H97" i="6" s="1"/>
  <c r="H153" i="6"/>
  <c r="H84" i="7"/>
  <c r="H87" i="7"/>
  <c r="H91" i="7"/>
  <c r="H97" i="7"/>
  <c r="E107" i="7"/>
  <c r="H108" i="7"/>
  <c r="H112" i="7"/>
  <c r="E130" i="7"/>
  <c r="H130" i="7" s="1"/>
  <c r="H143" i="7"/>
  <c r="H159" i="7"/>
  <c r="E83" i="1"/>
  <c r="H83" i="1" s="1"/>
  <c r="E85" i="1"/>
  <c r="H85" i="1" s="1"/>
  <c r="E95" i="1"/>
  <c r="H95" i="1" s="1"/>
  <c r="E103" i="1"/>
  <c r="H103" i="1" s="1"/>
  <c r="E113" i="1"/>
  <c r="H113" i="1" s="1"/>
  <c r="E115" i="1"/>
  <c r="H115" i="1" s="1"/>
  <c r="E123" i="1"/>
  <c r="H123" i="1" s="1"/>
  <c r="E130" i="1"/>
  <c r="H130" i="1" s="1"/>
  <c r="E141" i="1"/>
  <c r="H141" i="1" s="1"/>
  <c r="E149" i="1"/>
  <c r="H149" i="1" s="1"/>
  <c r="E158" i="1"/>
  <c r="H158" i="1" s="1"/>
  <c r="E160" i="1"/>
  <c r="H160" i="1" s="1"/>
  <c r="E168" i="1"/>
  <c r="H168" i="1" s="1"/>
  <c r="E173" i="1"/>
  <c r="H173" i="1" s="1"/>
  <c r="E77" i="2"/>
  <c r="H83" i="2"/>
  <c r="H87" i="2"/>
  <c r="H91" i="2"/>
  <c r="H95" i="2"/>
  <c r="H102" i="2"/>
  <c r="H106" i="2"/>
  <c r="H114" i="2"/>
  <c r="H118" i="2"/>
  <c r="H122" i="2"/>
  <c r="H126" i="2"/>
  <c r="H137" i="2"/>
  <c r="E158" i="3"/>
  <c r="H158" i="3" s="1"/>
  <c r="H159" i="3"/>
  <c r="E97" i="4"/>
  <c r="E99" i="4"/>
  <c r="H99" i="4" s="1"/>
  <c r="H119" i="4"/>
  <c r="E125" i="4"/>
  <c r="E172" i="4"/>
  <c r="H172" i="4" s="1"/>
  <c r="H91" i="5"/>
  <c r="H112" i="5"/>
  <c r="H114" i="5"/>
  <c r="E121" i="5"/>
  <c r="H121" i="5" s="1"/>
  <c r="H149" i="5"/>
  <c r="E84" i="6"/>
  <c r="H84" i="6" s="1"/>
  <c r="E91" i="6"/>
  <c r="E94" i="6"/>
  <c r="H96" i="6"/>
  <c r="H108" i="6"/>
  <c r="H152" i="6"/>
  <c r="H157" i="6"/>
  <c r="E166" i="6"/>
  <c r="E81" i="7"/>
  <c r="H81" i="7" s="1"/>
  <c r="H86" i="7"/>
  <c r="H90" i="7"/>
  <c r="H93" i="7"/>
  <c r="E125" i="7"/>
  <c r="H125" i="7" s="1"/>
  <c r="E136" i="7"/>
  <c r="H142" i="7"/>
  <c r="E145" i="7"/>
  <c r="H145" i="7" s="1"/>
  <c r="H158" i="7"/>
  <c r="E171" i="8"/>
  <c r="H171" i="8" s="1"/>
  <c r="E165" i="8"/>
  <c r="E144" i="8"/>
  <c r="E133" i="8"/>
  <c r="E122" i="8"/>
  <c r="H122" i="8" s="1"/>
  <c r="E96" i="8"/>
  <c r="E91" i="8"/>
  <c r="H91" i="8" s="1"/>
  <c r="E88" i="8"/>
  <c r="H88" i="8" s="1"/>
  <c r="E83" i="8"/>
  <c r="C10" i="8"/>
  <c r="E150" i="8"/>
  <c r="H150" i="8" s="1"/>
  <c r="E147" i="8"/>
  <c r="H147" i="8" s="1"/>
  <c r="E110" i="8"/>
  <c r="H110" i="8" s="1"/>
  <c r="E104" i="8"/>
  <c r="H104" i="8" s="1"/>
  <c r="C8" i="8"/>
  <c r="E13" i="8" s="1"/>
  <c r="E166" i="8"/>
  <c r="E145" i="8"/>
  <c r="E132" i="8"/>
  <c r="H132" i="8" s="1"/>
  <c r="E92" i="8"/>
  <c r="H92" i="8" s="1"/>
  <c r="E80" i="8"/>
  <c r="H80" i="8" s="1"/>
  <c r="E81" i="1"/>
  <c r="H81" i="1" s="1"/>
  <c r="E93" i="1"/>
  <c r="H93" i="1" s="1"/>
  <c r="E101" i="1"/>
  <c r="H101" i="1" s="1"/>
  <c r="E111" i="1"/>
  <c r="H111" i="1" s="1"/>
  <c r="E121" i="1"/>
  <c r="H121" i="1" s="1"/>
  <c r="E128" i="1"/>
  <c r="H128" i="1" s="1"/>
  <c r="E139" i="1"/>
  <c r="H139" i="1" s="1"/>
  <c r="E147" i="1"/>
  <c r="H147" i="1" s="1"/>
  <c r="E156" i="1"/>
  <c r="H156" i="1" s="1"/>
  <c r="E166" i="1"/>
  <c r="H166" i="1" s="1"/>
  <c r="E171" i="1"/>
  <c r="H171" i="1" s="1"/>
  <c r="H109" i="2"/>
  <c r="H113" i="2"/>
  <c r="H125" i="2"/>
  <c r="H129" i="2"/>
  <c r="H136" i="2"/>
  <c r="E151" i="2"/>
  <c r="H174" i="2"/>
  <c r="E84" i="3"/>
  <c r="H84" i="3" s="1"/>
  <c r="E166" i="3"/>
  <c r="C8" i="4"/>
  <c r="E13" i="4" s="1"/>
  <c r="E109" i="4"/>
  <c r="E96" i="7"/>
  <c r="E104" i="7"/>
  <c r="E127" i="7"/>
  <c r="H127" i="7" s="1"/>
  <c r="E109" i="8"/>
  <c r="E139" i="8"/>
  <c r="H139" i="8" s="1"/>
  <c r="E76" i="1"/>
  <c r="E79" i="1"/>
  <c r="H79" i="1" s="1"/>
  <c r="E84" i="1"/>
  <c r="E88" i="1"/>
  <c r="H88" i="1" s="1"/>
  <c r="E91" i="1"/>
  <c r="H91" i="1" s="1"/>
  <c r="E99" i="1"/>
  <c r="H99" i="1" s="1"/>
  <c r="E109" i="1"/>
  <c r="H109" i="1" s="1"/>
  <c r="E114" i="1"/>
  <c r="E119" i="1"/>
  <c r="H119" i="1" s="1"/>
  <c r="E134" i="1"/>
  <c r="H134" i="1" s="1"/>
  <c r="E145" i="1"/>
  <c r="H145" i="1" s="1"/>
  <c r="E164" i="1"/>
  <c r="H164" i="1" s="1"/>
  <c r="E170" i="2"/>
  <c r="H170" i="2" s="1"/>
  <c r="E88" i="3"/>
  <c r="E91" i="3"/>
  <c r="H117" i="3"/>
  <c r="E133" i="3"/>
  <c r="H133" i="3" s="1"/>
  <c r="H155" i="3"/>
  <c r="E157" i="3"/>
  <c r="H157" i="3" s="1"/>
  <c r="E164" i="3"/>
  <c r="C10" i="4"/>
  <c r="E76" i="4"/>
  <c r="H140" i="4"/>
  <c r="H143" i="4"/>
  <c r="E160" i="4"/>
  <c r="E140" i="5"/>
  <c r="H140" i="5" s="1"/>
  <c r="E151" i="5"/>
  <c r="H151" i="5" s="1"/>
  <c r="H158" i="5"/>
  <c r="H166" i="5"/>
  <c r="H170" i="5"/>
  <c r="E148" i="6"/>
  <c r="H148" i="6" s="1"/>
  <c r="E151" i="6"/>
  <c r="E132" i="7"/>
  <c r="H132" i="7" s="1"/>
  <c r="E98" i="8"/>
  <c r="H98" i="8" s="1"/>
  <c r="H163" i="7"/>
  <c r="H167" i="7"/>
  <c r="H171" i="7"/>
  <c r="H173" i="7"/>
  <c r="E83" i="9"/>
  <c r="H83" i="9" s="1"/>
  <c r="E87" i="9"/>
  <c r="H87" i="9" s="1"/>
  <c r="E93" i="9"/>
  <c r="E100" i="9"/>
  <c r="H100" i="9" s="1"/>
  <c r="E104" i="9"/>
  <c r="H104" i="9" s="1"/>
  <c r="H116" i="9"/>
  <c r="E133" i="9"/>
  <c r="E145" i="9"/>
  <c r="E166" i="9"/>
  <c r="H82" i="10"/>
  <c r="H86" i="10"/>
  <c r="H91" i="10"/>
  <c r="H93" i="10"/>
  <c r="H119" i="10"/>
  <c r="H126" i="10"/>
  <c r="E131" i="10"/>
  <c r="H131" i="10" s="1"/>
  <c r="E133" i="10"/>
  <c r="H133" i="10" s="1"/>
  <c r="E145" i="10"/>
  <c r="E79" i="11"/>
  <c r="H79" i="11" s="1"/>
  <c r="E98" i="11"/>
  <c r="H98" i="11" s="1"/>
  <c r="E106" i="11"/>
  <c r="H106" i="11" s="1"/>
  <c r="H126" i="11"/>
  <c r="H131" i="11"/>
  <c r="H138" i="11"/>
  <c r="H143" i="11"/>
  <c r="E123" i="12"/>
  <c r="H123" i="12" s="1"/>
  <c r="E80" i="14"/>
  <c r="E92" i="14"/>
  <c r="E95" i="15"/>
  <c r="H95" i="15" s="1"/>
  <c r="E110" i="15"/>
  <c r="H110" i="15" s="1"/>
  <c r="E140" i="15"/>
  <c r="E88" i="16"/>
  <c r="H88" i="16" s="1"/>
  <c r="E108" i="16"/>
  <c r="H108" i="16" s="1"/>
  <c r="E141" i="16"/>
  <c r="E78" i="18"/>
  <c r="H78" i="18" s="1"/>
  <c r="E107" i="18"/>
  <c r="E121" i="18"/>
  <c r="H121" i="18" s="1"/>
  <c r="H162" i="7"/>
  <c r="H166" i="7"/>
  <c r="H170" i="7"/>
  <c r="H119" i="8"/>
  <c r="H135" i="8"/>
  <c r="H168" i="8"/>
  <c r="E115" i="9"/>
  <c r="E125" i="9"/>
  <c r="H97" i="10"/>
  <c r="E99" i="10"/>
  <c r="H112" i="10"/>
  <c r="E125" i="10"/>
  <c r="H125" i="10" s="1"/>
  <c r="E129" i="10"/>
  <c r="H144" i="10"/>
  <c r="E164" i="10"/>
  <c r="E88" i="11"/>
  <c r="E92" i="11"/>
  <c r="E94" i="11"/>
  <c r="H94" i="11" s="1"/>
  <c r="E100" i="11"/>
  <c r="E102" i="11"/>
  <c r="H102" i="11" s="1"/>
  <c r="E110" i="11"/>
  <c r="H110" i="11" s="1"/>
  <c r="H119" i="11"/>
  <c r="E122" i="11"/>
  <c r="H122" i="11" s="1"/>
  <c r="E134" i="11"/>
  <c r="H134" i="11" s="1"/>
  <c r="H175" i="11"/>
  <c r="E93" i="12"/>
  <c r="E110" i="12"/>
  <c r="H122" i="12"/>
  <c r="H174" i="12"/>
  <c r="E99" i="13"/>
  <c r="E118" i="13"/>
  <c r="E120" i="13"/>
  <c r="E131" i="13"/>
  <c r="E151" i="13"/>
  <c r="H79" i="14"/>
  <c r="H83" i="14"/>
  <c r="H87" i="14"/>
  <c r="H91" i="14"/>
  <c r="H113" i="14"/>
  <c r="H117" i="14"/>
  <c r="H120" i="14"/>
  <c r="H124" i="14"/>
  <c r="H128" i="14"/>
  <c r="H132" i="14"/>
  <c r="H135" i="14"/>
  <c r="H142" i="14"/>
  <c r="H145" i="14"/>
  <c r="H149" i="14"/>
  <c r="H153" i="14"/>
  <c r="H157" i="14"/>
  <c r="H161" i="14"/>
  <c r="H165" i="14"/>
  <c r="H169" i="14"/>
  <c r="E87" i="15"/>
  <c r="H107" i="15"/>
  <c r="H129" i="15"/>
  <c r="H140" i="15"/>
  <c r="H146" i="15"/>
  <c r="H149" i="15"/>
  <c r="H152" i="15"/>
  <c r="H156" i="15"/>
  <c r="H160" i="15"/>
  <c r="H166" i="15"/>
  <c r="H170" i="15"/>
  <c r="E102" i="16"/>
  <c r="H167" i="16"/>
  <c r="E132" i="17"/>
  <c r="E139" i="17"/>
  <c r="E92" i="18"/>
  <c r="H92" i="18" s="1"/>
  <c r="E98" i="18"/>
  <c r="H98" i="18" s="1"/>
  <c r="E109" i="18"/>
  <c r="E123" i="18"/>
  <c r="H125" i="18"/>
  <c r="H130" i="18"/>
  <c r="E132" i="18"/>
  <c r="H132" i="18" s="1"/>
  <c r="H145" i="18"/>
  <c r="H149" i="18"/>
  <c r="H153" i="18"/>
  <c r="H157" i="18"/>
  <c r="H161" i="18"/>
  <c r="H103" i="8"/>
  <c r="H116" i="8"/>
  <c r="H126" i="8"/>
  <c r="H146" i="8"/>
  <c r="H155" i="8"/>
  <c r="H159" i="8"/>
  <c r="H167" i="8"/>
  <c r="E99" i="9"/>
  <c r="H99" i="9" s="1"/>
  <c r="E102" i="9"/>
  <c r="E111" i="9"/>
  <c r="E119" i="9"/>
  <c r="H119" i="9" s="1"/>
  <c r="E79" i="10"/>
  <c r="H79" i="10" s="1"/>
  <c r="E96" i="10"/>
  <c r="H96" i="10" s="1"/>
  <c r="H99" i="10"/>
  <c r="H164" i="10"/>
  <c r="H78" i="11"/>
  <c r="E91" i="11"/>
  <c r="H91" i="11" s="1"/>
  <c r="E99" i="11"/>
  <c r="H99" i="11" s="1"/>
  <c r="E107" i="11"/>
  <c r="H107" i="11" s="1"/>
  <c r="E124" i="11"/>
  <c r="E130" i="11"/>
  <c r="H130" i="11" s="1"/>
  <c r="E136" i="11"/>
  <c r="E140" i="11"/>
  <c r="E142" i="11"/>
  <c r="H142" i="11" s="1"/>
  <c r="H163" i="11"/>
  <c r="H167" i="11"/>
  <c r="H171" i="11"/>
  <c r="H119" i="12"/>
  <c r="H163" i="12"/>
  <c r="H167" i="12"/>
  <c r="H171" i="12"/>
  <c r="H90" i="13"/>
  <c r="H97" i="13"/>
  <c r="E102" i="13"/>
  <c r="H102" i="13" s="1"/>
  <c r="H104" i="13"/>
  <c r="H107" i="13"/>
  <c r="H113" i="13"/>
  <c r="H117" i="13"/>
  <c r="E129" i="13"/>
  <c r="H129" i="13" s="1"/>
  <c r="E139" i="13"/>
  <c r="H139" i="13" s="1"/>
  <c r="H142" i="13"/>
  <c r="H153" i="13"/>
  <c r="H157" i="13"/>
  <c r="H161" i="13"/>
  <c r="H165" i="13"/>
  <c r="H169" i="13"/>
  <c r="H175" i="13"/>
  <c r="H82" i="14"/>
  <c r="H86" i="14"/>
  <c r="H90" i="14"/>
  <c r="H94" i="14"/>
  <c r="H97" i="14"/>
  <c r="H103" i="14"/>
  <c r="H109" i="14"/>
  <c r="H112" i="14"/>
  <c r="H116" i="14"/>
  <c r="H123" i="14"/>
  <c r="H127" i="14"/>
  <c r="H131" i="14"/>
  <c r="H138" i="14"/>
  <c r="H141" i="14"/>
  <c r="H144" i="14"/>
  <c r="H148" i="14"/>
  <c r="H152" i="14"/>
  <c r="H156" i="14"/>
  <c r="H160" i="14"/>
  <c r="H164" i="14"/>
  <c r="H168" i="14"/>
  <c r="H175" i="14"/>
  <c r="H104" i="15"/>
  <c r="H114" i="15"/>
  <c r="H117" i="15"/>
  <c r="H120" i="15"/>
  <c r="H175" i="15"/>
  <c r="E107" i="16"/>
  <c r="E109" i="16"/>
  <c r="H109" i="16" s="1"/>
  <c r="H112" i="16"/>
  <c r="E125" i="16"/>
  <c r="H133" i="16"/>
  <c r="H135" i="16"/>
  <c r="H152" i="16"/>
  <c r="H156" i="16"/>
  <c r="H160" i="16"/>
  <c r="H162" i="16"/>
  <c r="H100" i="17"/>
  <c r="H104" i="17"/>
  <c r="H108" i="17"/>
  <c r="H112" i="17"/>
  <c r="H116" i="17"/>
  <c r="H120" i="17"/>
  <c r="H123" i="17"/>
  <c r="H127" i="17"/>
  <c r="H131" i="17"/>
  <c r="H159" i="17"/>
  <c r="H163" i="17"/>
  <c r="H167" i="17"/>
  <c r="H171" i="17"/>
  <c r="H175" i="17"/>
  <c r="C10" i="18"/>
  <c r="C8" i="18"/>
  <c r="E13" i="18" s="1"/>
  <c r="E76" i="18"/>
  <c r="E81" i="18"/>
  <c r="H81" i="18" s="1"/>
  <c r="E103" i="18"/>
  <c r="H103" i="18" s="1"/>
  <c r="E106" i="18"/>
  <c r="H106" i="18" s="1"/>
  <c r="H109" i="18"/>
  <c r="H122" i="18"/>
  <c r="H129" i="18"/>
  <c r="E134" i="18"/>
  <c r="H134" i="18" s="1"/>
  <c r="H144" i="18"/>
  <c r="H148" i="18"/>
  <c r="H152" i="18"/>
  <c r="H156" i="18"/>
  <c r="H160" i="18"/>
  <c r="H164" i="18"/>
  <c r="E84" i="16"/>
  <c r="E101" i="16"/>
  <c r="E127" i="16"/>
  <c r="H127" i="16" s="1"/>
  <c r="E99" i="18"/>
  <c r="H99" i="18" s="1"/>
  <c r="E124" i="18"/>
  <c r="H124" i="18" s="1"/>
  <c r="E127" i="18"/>
  <c r="H127" i="18" s="1"/>
  <c r="H168" i="18"/>
  <c r="H175" i="18"/>
  <c r="H89" i="19"/>
  <c r="H93" i="19"/>
  <c r="H97" i="19"/>
  <c r="H155" i="19"/>
  <c r="H159" i="19"/>
  <c r="E163" i="19"/>
  <c r="H163" i="19" s="1"/>
  <c r="H166" i="19"/>
  <c r="H170" i="19"/>
  <c r="H174" i="19"/>
  <c r="E97" i="20"/>
  <c r="E103" i="20"/>
  <c r="H103" i="20" s="1"/>
  <c r="E117" i="20"/>
  <c r="H119" i="20"/>
  <c r="E128" i="20"/>
  <c r="E147" i="20"/>
  <c r="H147" i="20" s="1"/>
  <c r="H152" i="20"/>
  <c r="H156" i="20"/>
  <c r="H160" i="20"/>
  <c r="E79" i="21"/>
  <c r="H79" i="21" s="1"/>
  <c r="H91" i="21"/>
  <c r="H97" i="21"/>
  <c r="E109" i="21"/>
  <c r="H109" i="21" s="1"/>
  <c r="H116" i="21"/>
  <c r="H126" i="21"/>
  <c r="H131" i="21"/>
  <c r="H133" i="21"/>
  <c r="H135" i="21"/>
  <c r="H151" i="21"/>
  <c r="H155" i="21"/>
  <c r="H159" i="21"/>
  <c r="H163" i="21"/>
  <c r="H166" i="21"/>
  <c r="H170" i="21"/>
  <c r="E82" i="22"/>
  <c r="H82" i="22" s="1"/>
  <c r="H86" i="22"/>
  <c r="E98" i="22"/>
  <c r="H98" i="22" s="1"/>
  <c r="E106" i="22"/>
  <c r="H106" i="22" s="1"/>
  <c r="E110" i="22"/>
  <c r="H110" i="22" s="1"/>
  <c r="H114" i="22"/>
  <c r="H117" i="22"/>
  <c r="H138" i="22"/>
  <c r="E142" i="22"/>
  <c r="H142" i="22" s="1"/>
  <c r="H153" i="22"/>
  <c r="H173" i="22"/>
  <c r="E103" i="23"/>
  <c r="E116" i="23"/>
  <c r="H131" i="23"/>
  <c r="H144" i="23"/>
  <c r="E79" i="24"/>
  <c r="H79" i="24" s="1"/>
  <c r="H85" i="24"/>
  <c r="H97" i="24"/>
  <c r="H135" i="24"/>
  <c r="H150" i="24"/>
  <c r="H158" i="24"/>
  <c r="H166" i="24"/>
  <c r="H170" i="24"/>
  <c r="H83" i="25"/>
  <c r="H87" i="25"/>
  <c r="H91" i="25"/>
  <c r="E136" i="25"/>
  <c r="H136" i="25" s="1"/>
  <c r="E140" i="25"/>
  <c r="H143" i="25"/>
  <c r="E172" i="25"/>
  <c r="E98" i="26"/>
  <c r="E100" i="26"/>
  <c r="E131" i="26"/>
  <c r="E136" i="26"/>
  <c r="E142" i="26"/>
  <c r="E151" i="26"/>
  <c r="H169" i="26"/>
  <c r="E79" i="27"/>
  <c r="H82" i="27"/>
  <c r="H84" i="27"/>
  <c r="H88" i="27"/>
  <c r="E94" i="27"/>
  <c r="H94" i="27" s="1"/>
  <c r="H109" i="27"/>
  <c r="H117" i="27"/>
  <c r="E119" i="27"/>
  <c r="H119" i="27" s="1"/>
  <c r="H108" i="29"/>
  <c r="H174" i="29"/>
  <c r="E82" i="19"/>
  <c r="H88" i="19"/>
  <c r="H92" i="19"/>
  <c r="H102" i="19"/>
  <c r="H106" i="19"/>
  <c r="H110" i="19"/>
  <c r="H114" i="19"/>
  <c r="H118" i="19"/>
  <c r="E122" i="19"/>
  <c r="H122" i="19" s="1"/>
  <c r="H130" i="19"/>
  <c r="H154" i="19"/>
  <c r="H158" i="19"/>
  <c r="H162" i="19"/>
  <c r="H84" i="20"/>
  <c r="H116" i="20"/>
  <c r="E125" i="20"/>
  <c r="H155" i="20"/>
  <c r="H159" i="20"/>
  <c r="E162" i="20"/>
  <c r="E85" i="21"/>
  <c r="H85" i="21" s="1"/>
  <c r="E78" i="22"/>
  <c r="H78" i="22" s="1"/>
  <c r="E122" i="22"/>
  <c r="H122" i="22" s="1"/>
  <c r="E130" i="22"/>
  <c r="H130" i="22" s="1"/>
  <c r="E134" i="22"/>
  <c r="H134" i="22" s="1"/>
  <c r="E140" i="22"/>
  <c r="H146" i="22"/>
  <c r="E149" i="22"/>
  <c r="H149" i="22" s="1"/>
  <c r="H158" i="22"/>
  <c r="H166" i="22"/>
  <c r="H170" i="22"/>
  <c r="E172" i="23"/>
  <c r="H172" i="23" s="1"/>
  <c r="H84" i="24"/>
  <c r="H91" i="24"/>
  <c r="H96" i="24"/>
  <c r="E117" i="24"/>
  <c r="H117" i="24" s="1"/>
  <c r="E141" i="24"/>
  <c r="H152" i="24"/>
  <c r="H155" i="24"/>
  <c r="E119" i="25"/>
  <c r="H119" i="25" s="1"/>
  <c r="E131" i="25"/>
  <c r="E98" i="27"/>
  <c r="E150" i="29"/>
  <c r="E116" i="29"/>
  <c r="H116" i="29" s="1"/>
  <c r="E162" i="29"/>
  <c r="E144" i="29"/>
  <c r="E91" i="29"/>
  <c r="H91" i="29" s="1"/>
  <c r="E88" i="29"/>
  <c r="H88" i="29" s="1"/>
  <c r="E115" i="29"/>
  <c r="H115" i="29" s="1"/>
  <c r="H173" i="29"/>
  <c r="E174" i="32"/>
  <c r="E110" i="32"/>
  <c r="E102" i="32"/>
  <c r="H102" i="32" s="1"/>
  <c r="E83" i="32"/>
  <c r="H83" i="32" s="1"/>
  <c r="G76" i="32"/>
  <c r="C10" i="32"/>
  <c r="E163" i="32"/>
  <c r="H163" i="32" s="1"/>
  <c r="E128" i="32"/>
  <c r="H128" i="32" s="1"/>
  <c r="E116" i="32"/>
  <c r="E98" i="32"/>
  <c r="H98" i="32" s="1"/>
  <c r="E79" i="32"/>
  <c r="E139" i="32"/>
  <c r="H139" i="32" s="1"/>
  <c r="E124" i="26"/>
  <c r="E132" i="26"/>
  <c r="E151" i="27"/>
  <c r="E162" i="27"/>
  <c r="H162" i="27" s="1"/>
  <c r="E127" i="27"/>
  <c r="H127" i="27" s="1"/>
  <c r="E103" i="27"/>
  <c r="H103" i="27" s="1"/>
  <c r="H165" i="18"/>
  <c r="H169" i="18"/>
  <c r="H142" i="19"/>
  <c r="E87" i="19"/>
  <c r="H87" i="19" s="1"/>
  <c r="E83" i="20"/>
  <c r="H83" i="20" s="1"/>
  <c r="E112" i="20"/>
  <c r="H112" i="20" s="1"/>
  <c r="H164" i="21"/>
  <c r="H167" i="21"/>
  <c r="H171" i="21"/>
  <c r="H174" i="21"/>
  <c r="H89" i="22"/>
  <c r="E102" i="22"/>
  <c r="H102" i="22" s="1"/>
  <c r="E118" i="22"/>
  <c r="H118" i="22" s="1"/>
  <c r="E162" i="22"/>
  <c r="H162" i="22" s="1"/>
  <c r="E87" i="23"/>
  <c r="E123" i="23"/>
  <c r="H123" i="23" s="1"/>
  <c r="E147" i="23"/>
  <c r="H147" i="23" s="1"/>
  <c r="E142" i="24"/>
  <c r="H142" i="24" s="1"/>
  <c r="H84" i="25"/>
  <c r="H88" i="25"/>
  <c r="H92" i="25"/>
  <c r="E100" i="25"/>
  <c r="H100" i="25" s="1"/>
  <c r="E130" i="25"/>
  <c r="E132" i="25"/>
  <c r="H132" i="25" s="1"/>
  <c r="H78" i="26"/>
  <c r="H84" i="26"/>
  <c r="H88" i="26"/>
  <c r="H97" i="26"/>
  <c r="H104" i="26"/>
  <c r="H130" i="26"/>
  <c r="H135" i="26"/>
  <c r="H141" i="26"/>
  <c r="H146" i="26"/>
  <c r="H150" i="26"/>
  <c r="H155" i="26"/>
  <c r="H159" i="26"/>
  <c r="H166" i="26"/>
  <c r="H170" i="26"/>
  <c r="H85" i="27"/>
  <c r="H89" i="27"/>
  <c r="H102" i="27"/>
  <c r="E125" i="27"/>
  <c r="E130" i="29"/>
  <c r="E94" i="34"/>
  <c r="E77" i="34"/>
  <c r="H77" i="34" s="1"/>
  <c r="C10" i="34"/>
  <c r="E98" i="34"/>
  <c r="E81" i="34"/>
  <c r="H81" i="34" s="1"/>
  <c r="E132" i="34"/>
  <c r="H132" i="34" s="1"/>
  <c r="E106" i="34"/>
  <c r="E95" i="34"/>
  <c r="H133" i="27"/>
  <c r="H145" i="27"/>
  <c r="H149" i="27"/>
  <c r="H166" i="27"/>
  <c r="H170" i="27"/>
  <c r="H175" i="27"/>
  <c r="H102" i="28"/>
  <c r="H114" i="28"/>
  <c r="E124" i="28"/>
  <c r="H142" i="28"/>
  <c r="H169" i="28"/>
  <c r="H85" i="29"/>
  <c r="H105" i="29"/>
  <c r="H112" i="29"/>
  <c r="H114" i="29"/>
  <c r="H168" i="29"/>
  <c r="H78" i="30"/>
  <c r="H84" i="30"/>
  <c r="E88" i="30"/>
  <c r="H88" i="30" s="1"/>
  <c r="H105" i="30"/>
  <c r="H113" i="30"/>
  <c r="H116" i="30"/>
  <c r="H120" i="30"/>
  <c r="H133" i="30"/>
  <c r="H137" i="30"/>
  <c r="E140" i="30"/>
  <c r="H140" i="30" s="1"/>
  <c r="E114" i="31"/>
  <c r="E139" i="31"/>
  <c r="H139" i="31" s="1"/>
  <c r="H165" i="31"/>
  <c r="E128" i="33"/>
  <c r="E172" i="33"/>
  <c r="H173" i="34"/>
  <c r="H112" i="27"/>
  <c r="H141" i="27"/>
  <c r="H86" i="28"/>
  <c r="H90" i="28"/>
  <c r="H93" i="28"/>
  <c r="H101" i="28"/>
  <c r="E111" i="28"/>
  <c r="E117" i="28"/>
  <c r="H117" i="28" s="1"/>
  <c r="E130" i="28"/>
  <c r="H130" i="28" s="1"/>
  <c r="H133" i="28"/>
  <c r="H162" i="28"/>
  <c r="H84" i="29"/>
  <c r="H90" i="29"/>
  <c r="H126" i="29"/>
  <c r="H144" i="29"/>
  <c r="H148" i="29"/>
  <c r="H153" i="29"/>
  <c r="H157" i="29"/>
  <c r="H167" i="29"/>
  <c r="H171" i="29"/>
  <c r="H77" i="30"/>
  <c r="H97" i="30"/>
  <c r="E102" i="30"/>
  <c r="H104" i="30"/>
  <c r="H112" i="30"/>
  <c r="H125" i="30"/>
  <c r="H129" i="30"/>
  <c r="H136" i="30"/>
  <c r="H145" i="30"/>
  <c r="H149" i="30"/>
  <c r="H153" i="30"/>
  <c r="H157" i="30"/>
  <c r="H161" i="30"/>
  <c r="H165" i="30"/>
  <c r="H169" i="30"/>
  <c r="H173" i="30"/>
  <c r="H97" i="31"/>
  <c r="H114" i="31"/>
  <c r="H147" i="31"/>
  <c r="E151" i="31"/>
  <c r="H154" i="31"/>
  <c r="H157" i="31"/>
  <c r="E161" i="31"/>
  <c r="H162" i="31"/>
  <c r="H166" i="31"/>
  <c r="H170" i="31"/>
  <c r="H105" i="32"/>
  <c r="H125" i="32"/>
  <c r="H148" i="32"/>
  <c r="H93" i="33"/>
  <c r="H97" i="33"/>
  <c r="H101" i="33"/>
  <c r="H105" i="33"/>
  <c r="H109" i="33"/>
  <c r="H113" i="33"/>
  <c r="H117" i="33"/>
  <c r="H121" i="33"/>
  <c r="H130" i="33"/>
  <c r="E134" i="33"/>
  <c r="H134" i="33" s="1"/>
  <c r="H137" i="33"/>
  <c r="H141" i="33"/>
  <c r="H101" i="34"/>
  <c r="H105" i="34"/>
  <c r="H140" i="34"/>
  <c r="H144" i="34"/>
  <c r="H148" i="34"/>
  <c r="H152" i="34"/>
  <c r="H156" i="34"/>
  <c r="H160" i="34"/>
  <c r="H164" i="34"/>
  <c r="H168" i="34"/>
  <c r="H172" i="34"/>
  <c r="E100" i="28"/>
  <c r="E150" i="28"/>
  <c r="H150" i="28" s="1"/>
  <c r="E165" i="28"/>
  <c r="H165" i="28" s="1"/>
  <c r="H162" i="29"/>
  <c r="E109" i="30"/>
  <c r="H109" i="30" s="1"/>
  <c r="H152" i="30"/>
  <c r="H156" i="30"/>
  <c r="H160" i="30"/>
  <c r="H164" i="30"/>
  <c r="H168" i="30"/>
  <c r="H172" i="30"/>
  <c r="H88" i="31"/>
  <c r="H117" i="31"/>
  <c r="E124" i="31"/>
  <c r="H125" i="31"/>
  <c r="H135" i="31"/>
  <c r="H143" i="31"/>
  <c r="H146" i="31"/>
  <c r="H150" i="31"/>
  <c r="H153" i="31"/>
  <c r="H160" i="31"/>
  <c r="H161" i="31"/>
  <c r="H169" i="31"/>
  <c r="H175" i="31"/>
  <c r="H86" i="32"/>
  <c r="H109" i="32"/>
  <c r="H142" i="32"/>
  <c r="H78" i="33"/>
  <c r="H81" i="33"/>
  <c r="H85" i="33"/>
  <c r="H89" i="33"/>
  <c r="H96" i="33"/>
  <c r="H100" i="33"/>
  <c r="H104" i="33"/>
  <c r="H108" i="33"/>
  <c r="H112" i="33"/>
  <c r="H116" i="33"/>
  <c r="H120" i="33"/>
  <c r="H129" i="33"/>
  <c r="H133" i="33"/>
  <c r="H97" i="34"/>
  <c r="E29" i="9"/>
  <c r="H29" i="9" s="1"/>
  <c r="E37" i="1"/>
  <c r="E53" i="2"/>
  <c r="H53" i="2" s="1"/>
  <c r="H70" i="2"/>
  <c r="C8" i="3"/>
  <c r="E10" i="3" s="1"/>
  <c r="E21" i="3"/>
  <c r="H31" i="3"/>
  <c r="H60" i="3"/>
  <c r="C9" i="4"/>
  <c r="E64" i="5"/>
  <c r="H64" i="5" s="1"/>
  <c r="E68" i="5"/>
  <c r="H68" i="5" s="1"/>
  <c r="E19" i="7"/>
  <c r="E25" i="7"/>
  <c r="H25" i="7" s="1"/>
  <c r="E64" i="7"/>
  <c r="E67" i="7"/>
  <c r="E45" i="8"/>
  <c r="H45" i="8" s="1"/>
  <c r="E53" i="8"/>
  <c r="H53" i="8" s="1"/>
  <c r="H36" i="9"/>
  <c r="E40" i="9"/>
  <c r="H46" i="9"/>
  <c r="H20" i="10"/>
  <c r="H24" i="10"/>
  <c r="H28" i="10"/>
  <c r="H20" i="11"/>
  <c r="H24" i="11"/>
  <c r="H29" i="11"/>
  <c r="H33" i="11"/>
  <c r="H43" i="11"/>
  <c r="H46" i="11"/>
  <c r="H53" i="11"/>
  <c r="H56" i="11"/>
  <c r="E60" i="11"/>
  <c r="H62" i="11"/>
  <c r="E70" i="11"/>
  <c r="E19" i="12"/>
  <c r="H21" i="12"/>
  <c r="H25" i="12"/>
  <c r="E39" i="12"/>
  <c r="E64" i="12"/>
  <c r="H64" i="12" s="1"/>
  <c r="E27" i="13"/>
  <c r="H27" i="13" s="1"/>
  <c r="E29" i="13"/>
  <c r="E53" i="13"/>
  <c r="E50" i="15"/>
  <c r="H50" i="15" s="1"/>
  <c r="E24" i="16"/>
  <c r="H67" i="16"/>
  <c r="E69" i="16"/>
  <c r="E27" i="19"/>
  <c r="H27" i="19" s="1"/>
  <c r="E30" i="19"/>
  <c r="H30" i="19" s="1"/>
  <c r="H54" i="21"/>
  <c r="E30" i="32"/>
  <c r="C8" i="33"/>
  <c r="E59" i="33"/>
  <c r="E32" i="3"/>
  <c r="H32" i="3" s="1"/>
  <c r="E44" i="9"/>
  <c r="H44" i="9" s="1"/>
  <c r="E63" i="32"/>
  <c r="H63" i="32" s="1"/>
  <c r="E39" i="32"/>
  <c r="E37" i="32"/>
  <c r="E27" i="32"/>
  <c r="H27" i="32" s="1"/>
  <c r="E19" i="32"/>
  <c r="E59" i="32"/>
  <c r="H59" i="32" s="1"/>
  <c r="E36" i="32"/>
  <c r="E26" i="32"/>
  <c r="C9" i="32"/>
  <c r="E42" i="1"/>
  <c r="H46" i="1"/>
  <c r="H26" i="2"/>
  <c r="H40" i="2"/>
  <c r="H44" i="2"/>
  <c r="H48" i="2"/>
  <c r="H55" i="2"/>
  <c r="H59" i="2"/>
  <c r="H23" i="3"/>
  <c r="H35" i="3"/>
  <c r="E37" i="3"/>
  <c r="H37" i="3" s="1"/>
  <c r="E65" i="3"/>
  <c r="H65" i="3" s="1"/>
  <c r="H50" i="4"/>
  <c r="H54" i="4"/>
  <c r="H58" i="4"/>
  <c r="H62" i="4"/>
  <c r="H41" i="5"/>
  <c r="H45" i="5"/>
  <c r="H49" i="5"/>
  <c r="H52" i="5"/>
  <c r="E37" i="6"/>
  <c r="H37" i="6" s="1"/>
  <c r="E48" i="6"/>
  <c r="H70" i="6"/>
  <c r="E27" i="7"/>
  <c r="E29" i="7"/>
  <c r="H29" i="7" s="1"/>
  <c r="H31" i="7"/>
  <c r="H35" i="7"/>
  <c r="E51" i="7"/>
  <c r="H51" i="7" s="1"/>
  <c r="H54" i="7"/>
  <c r="H58" i="7"/>
  <c r="H66" i="7"/>
  <c r="H22" i="8"/>
  <c r="H25" i="8"/>
  <c r="H36" i="8"/>
  <c r="H42" i="8"/>
  <c r="H47" i="8"/>
  <c r="H52" i="8"/>
  <c r="H66" i="8"/>
  <c r="E69" i="8"/>
  <c r="H69" i="8" s="1"/>
  <c r="C8" i="9"/>
  <c r="E19" i="9"/>
  <c r="H21" i="9"/>
  <c r="H25" i="9"/>
  <c r="E28" i="9"/>
  <c r="H28" i="9" s="1"/>
  <c r="E32" i="9"/>
  <c r="H32" i="9" s="1"/>
  <c r="H35" i="9"/>
  <c r="H39" i="9"/>
  <c r="H45" i="9"/>
  <c r="H49" i="9"/>
  <c r="H56" i="9"/>
  <c r="H60" i="9"/>
  <c r="H41" i="10"/>
  <c r="H48" i="10"/>
  <c r="H53" i="10"/>
  <c r="H57" i="10"/>
  <c r="H61" i="10"/>
  <c r="H23" i="11"/>
  <c r="H27" i="11"/>
  <c r="H32" i="11"/>
  <c r="E39" i="11"/>
  <c r="H39" i="11" s="1"/>
  <c r="H42" i="11"/>
  <c r="H49" i="11"/>
  <c r="H52" i="11"/>
  <c r="H55" i="11"/>
  <c r="H59" i="11"/>
  <c r="H65" i="11"/>
  <c r="H70" i="11"/>
  <c r="C9" i="12"/>
  <c r="H20" i="12"/>
  <c r="H24" i="12"/>
  <c r="H29" i="12"/>
  <c r="H32" i="12"/>
  <c r="H36" i="12"/>
  <c r="H41" i="12"/>
  <c r="H48" i="12"/>
  <c r="H51" i="12"/>
  <c r="H55" i="12"/>
  <c r="H59" i="12"/>
  <c r="H63" i="12"/>
  <c r="E59" i="13"/>
  <c r="H59" i="13" s="1"/>
  <c r="E63" i="13"/>
  <c r="H63" i="13" s="1"/>
  <c r="E65" i="13"/>
  <c r="E68" i="13"/>
  <c r="H22" i="15"/>
  <c r="H26" i="15"/>
  <c r="H23" i="16"/>
  <c r="H42" i="16"/>
  <c r="E45" i="16"/>
  <c r="E49" i="16"/>
  <c r="H66" i="16"/>
  <c r="H31" i="20"/>
  <c r="H35" i="20"/>
  <c r="H33" i="25"/>
  <c r="H64" i="30"/>
  <c r="E45" i="32"/>
  <c r="E49" i="32"/>
  <c r="E62" i="9"/>
  <c r="H62" i="9" s="1"/>
  <c r="E29" i="2"/>
  <c r="H29" i="2" s="1"/>
  <c r="E32" i="2"/>
  <c r="H32" i="2" s="1"/>
  <c r="H22" i="4"/>
  <c r="H29" i="4"/>
  <c r="H32" i="4"/>
  <c r="H39" i="4"/>
  <c r="H43" i="4"/>
  <c r="H46" i="4"/>
  <c r="H53" i="4"/>
  <c r="H57" i="4"/>
  <c r="H61" i="4"/>
  <c r="C8" i="5"/>
  <c r="E13" i="5" s="1"/>
  <c r="H21" i="6"/>
  <c r="H26" i="7"/>
  <c r="H34" i="7"/>
  <c r="H43" i="7"/>
  <c r="H47" i="7"/>
  <c r="H21" i="8"/>
  <c r="H35" i="8"/>
  <c r="H41" i="8"/>
  <c r="H46" i="8"/>
  <c r="H51" i="8"/>
  <c r="H56" i="8"/>
  <c r="E59" i="8"/>
  <c r="H59" i="8" s="1"/>
  <c r="H63" i="8"/>
  <c r="H65" i="8"/>
  <c r="C9" i="9"/>
  <c r="H70" i="9"/>
  <c r="H40" i="10"/>
  <c r="H44" i="10"/>
  <c r="H60" i="10"/>
  <c r="E45" i="11"/>
  <c r="H45" i="11" s="1"/>
  <c r="E61" i="11"/>
  <c r="H61" i="11" s="1"/>
  <c r="E69" i="11"/>
  <c r="H69" i="11" s="1"/>
  <c r="E27" i="12"/>
  <c r="E44" i="12"/>
  <c r="H44" i="12" s="1"/>
  <c r="H58" i="12"/>
  <c r="H62" i="12"/>
  <c r="E69" i="12"/>
  <c r="H70" i="13"/>
  <c r="H51" i="15"/>
  <c r="H58" i="15"/>
  <c r="E19" i="19"/>
  <c r="H25" i="20"/>
  <c r="H34" i="20"/>
  <c r="H32" i="25"/>
  <c r="H22" i="19"/>
  <c r="H26" i="19"/>
  <c r="H70" i="19"/>
  <c r="H23" i="20"/>
  <c r="E29" i="20"/>
  <c r="H29" i="20" s="1"/>
  <c r="H38" i="20"/>
  <c r="E53" i="20"/>
  <c r="H56" i="20"/>
  <c r="H59" i="20"/>
  <c r="H62" i="20"/>
  <c r="H70" i="20"/>
  <c r="H37" i="21"/>
  <c r="H66" i="21"/>
  <c r="H31" i="22"/>
  <c r="E37" i="22"/>
  <c r="H38" i="22"/>
  <c r="H41" i="22"/>
  <c r="H47" i="22"/>
  <c r="H53" i="22"/>
  <c r="H55" i="22"/>
  <c r="H59" i="22"/>
  <c r="H67" i="22"/>
  <c r="C9" i="23"/>
  <c r="E45" i="23"/>
  <c r="H51" i="23"/>
  <c r="E19" i="24"/>
  <c r="H38" i="24"/>
  <c r="H23" i="25"/>
  <c r="H26" i="25"/>
  <c r="H29" i="25"/>
  <c r="E50" i="26"/>
  <c r="H50" i="26" s="1"/>
  <c r="E68" i="27"/>
  <c r="H68" i="27" s="1"/>
  <c r="H59" i="28"/>
  <c r="E19" i="29"/>
  <c r="E61" i="29"/>
  <c r="H33" i="30"/>
  <c r="E64" i="31"/>
  <c r="E69" i="31"/>
  <c r="H41" i="33"/>
  <c r="H45" i="33"/>
  <c r="H49" i="33"/>
  <c r="H53" i="33"/>
  <c r="H57" i="33"/>
  <c r="H31" i="19"/>
  <c r="H35" i="19"/>
  <c r="H39" i="19"/>
  <c r="H43" i="19"/>
  <c r="H47" i="19"/>
  <c r="H51" i="19"/>
  <c r="H55" i="19"/>
  <c r="H59" i="19"/>
  <c r="H63" i="19"/>
  <c r="H66" i="19"/>
  <c r="G19" i="20"/>
  <c r="H19" i="20" s="1"/>
  <c r="E39" i="20"/>
  <c r="H42" i="20"/>
  <c r="H46" i="20"/>
  <c r="E50" i="20"/>
  <c r="H50" i="20" s="1"/>
  <c r="H55" i="20"/>
  <c r="E67" i="20"/>
  <c r="H69" i="20"/>
  <c r="H33" i="21"/>
  <c r="H46" i="21"/>
  <c r="E50" i="21"/>
  <c r="H50" i="21" s="1"/>
  <c r="H58" i="21"/>
  <c r="H62" i="21"/>
  <c r="H65" i="21"/>
  <c r="E45" i="22"/>
  <c r="E63" i="22"/>
  <c r="E68" i="22"/>
  <c r="E30" i="23"/>
  <c r="H48" i="23"/>
  <c r="H56" i="23"/>
  <c r="H60" i="23"/>
  <c r="H63" i="23"/>
  <c r="H31" i="24"/>
  <c r="H35" i="24"/>
  <c r="E67" i="24"/>
  <c r="H67" i="24" s="1"/>
  <c r="H22" i="25"/>
  <c r="E39" i="25"/>
  <c r="H42" i="25"/>
  <c r="H46" i="25"/>
  <c r="H53" i="25"/>
  <c r="H56" i="25"/>
  <c r="H60" i="25"/>
  <c r="H64" i="25"/>
  <c r="H68" i="25"/>
  <c r="H30" i="26"/>
  <c r="H33" i="26"/>
  <c r="H49" i="26"/>
  <c r="H53" i="26"/>
  <c r="H57" i="26"/>
  <c r="H61" i="26"/>
  <c r="H65" i="26"/>
  <c r="H23" i="27"/>
  <c r="E39" i="27"/>
  <c r="H49" i="27"/>
  <c r="H51" i="27"/>
  <c r="G19" i="28"/>
  <c r="H28" i="28"/>
  <c r="H34" i="28"/>
  <c r="H41" i="28"/>
  <c r="H45" i="28"/>
  <c r="H49" i="28"/>
  <c r="H54" i="28"/>
  <c r="H58" i="28"/>
  <c r="E64" i="28"/>
  <c r="E30" i="29"/>
  <c r="H30" i="29" s="1"/>
  <c r="H39" i="29"/>
  <c r="H43" i="29"/>
  <c r="H47" i="29"/>
  <c r="E50" i="29"/>
  <c r="H50" i="29" s="1"/>
  <c r="H63" i="29"/>
  <c r="E36" i="30"/>
  <c r="H68" i="30"/>
  <c r="C9" i="31"/>
  <c r="E27" i="31"/>
  <c r="E29" i="31"/>
  <c r="H40" i="31"/>
  <c r="H44" i="31"/>
  <c r="H48" i="31"/>
  <c r="H52" i="32"/>
  <c r="H61" i="33"/>
  <c r="H65" i="33"/>
  <c r="H69" i="33"/>
  <c r="G19" i="34"/>
  <c r="H28" i="20"/>
  <c r="E54" i="20"/>
  <c r="H54" i="20" s="1"/>
  <c r="E61" i="20"/>
  <c r="H36" i="21"/>
  <c r="E28" i="22"/>
  <c r="E34" i="22"/>
  <c r="E25" i="23"/>
  <c r="H23" i="24"/>
  <c r="H34" i="24"/>
  <c r="H70" i="24"/>
  <c r="H39" i="25"/>
  <c r="H49" i="25"/>
  <c r="H52" i="25"/>
  <c r="C9" i="26"/>
  <c r="E29" i="26"/>
  <c r="H29" i="26" s="1"/>
  <c r="H38" i="26"/>
  <c r="H42" i="26"/>
  <c r="H70" i="26"/>
  <c r="H41" i="27"/>
  <c r="H45" i="27"/>
  <c r="H48" i="27"/>
  <c r="H27" i="28"/>
  <c r="H33" i="28"/>
  <c r="H57" i="28"/>
  <c r="H63" i="28"/>
  <c r="H23" i="29"/>
  <c r="E28" i="29"/>
  <c r="H38" i="29"/>
  <c r="H42" i="29"/>
  <c r="H46" i="29"/>
  <c r="H59" i="29"/>
  <c r="H62" i="29"/>
  <c r="E32" i="30"/>
  <c r="H32" i="30" s="1"/>
  <c r="E50" i="30"/>
  <c r="H67" i="30"/>
  <c r="E19" i="31"/>
  <c r="E59" i="31"/>
  <c r="H624" i="4"/>
  <c r="H627" i="15"/>
  <c r="H607" i="17"/>
  <c r="H611" i="17"/>
  <c r="H615" i="17"/>
  <c r="H621" i="17"/>
  <c r="H625" i="17"/>
  <c r="H629" i="17"/>
  <c r="H607" i="18"/>
  <c r="H623" i="4"/>
  <c r="H610" i="17"/>
  <c r="H614" i="17"/>
  <c r="H618" i="17"/>
  <c r="H624" i="17"/>
  <c r="H628" i="17"/>
  <c r="H618" i="18"/>
  <c r="H602" i="31"/>
  <c r="H623" i="31"/>
  <c r="H609" i="31"/>
  <c r="G13" i="34"/>
  <c r="H448" i="3"/>
  <c r="H373" i="5"/>
  <c r="H456" i="5"/>
  <c r="H507" i="5"/>
  <c r="H593" i="5"/>
  <c r="H523" i="8"/>
  <c r="H527" i="8"/>
  <c r="H416" i="3"/>
  <c r="H433" i="3"/>
  <c r="H510" i="3"/>
  <c r="H584" i="3"/>
  <c r="H388" i="5"/>
  <c r="H455" i="5"/>
  <c r="H473" i="5"/>
  <c r="H538" i="5"/>
  <c r="H548" i="5"/>
  <c r="H554" i="5"/>
  <c r="H556" i="5"/>
  <c r="H564" i="5"/>
  <c r="H567" i="5"/>
  <c r="H592" i="5"/>
  <c r="H522" i="8"/>
  <c r="H526" i="8"/>
  <c r="H390" i="3"/>
  <c r="H454" i="3"/>
  <c r="H593" i="8"/>
  <c r="H395" i="10"/>
  <c r="H400" i="10"/>
  <c r="H402" i="10"/>
  <c r="H408" i="10"/>
  <c r="H431" i="10"/>
  <c r="H435" i="10"/>
  <c r="H445" i="10"/>
  <c r="H449" i="10"/>
  <c r="H500" i="10"/>
  <c r="H509" i="10"/>
  <c r="H513" i="10"/>
  <c r="H517" i="10"/>
  <c r="H520" i="10"/>
  <c r="H524" i="10"/>
  <c r="H528" i="10"/>
  <c r="H532" i="10"/>
  <c r="H565" i="10"/>
  <c r="H572" i="10"/>
  <c r="H430" i="11"/>
  <c r="H435" i="11"/>
  <c r="H592" i="11"/>
  <c r="H367" i="15"/>
  <c r="H376" i="15"/>
  <c r="H381" i="15"/>
  <c r="H396" i="15"/>
  <c r="H400" i="15"/>
  <c r="H402" i="15"/>
  <c r="H409" i="15"/>
  <c r="H420" i="15"/>
  <c r="H424" i="15"/>
  <c r="H520" i="15"/>
  <c r="H524" i="15"/>
  <c r="H528" i="15"/>
  <c r="H534" i="15"/>
  <c r="H538" i="15"/>
  <c r="H561" i="15"/>
  <c r="H564" i="15"/>
  <c r="H568" i="15"/>
  <c r="H381" i="16"/>
  <c r="H408" i="16"/>
  <c r="H448" i="16"/>
  <c r="H491" i="16"/>
  <c r="H510" i="16"/>
  <c r="H523" i="16"/>
  <c r="H527" i="16"/>
  <c r="H541" i="16"/>
  <c r="H583" i="16"/>
  <c r="H430" i="19"/>
  <c r="H434" i="19"/>
  <c r="H438" i="19"/>
  <c r="H442" i="19"/>
  <c r="H446" i="19"/>
  <c r="H450" i="19"/>
  <c r="H454" i="19"/>
  <c r="H458" i="19"/>
  <c r="H462" i="19"/>
  <c r="H582" i="19"/>
  <c r="H586" i="19"/>
  <c r="H590" i="19"/>
  <c r="H594" i="19"/>
  <c r="H575" i="8"/>
  <c r="H376" i="10"/>
  <c r="H381" i="10"/>
  <c r="H394" i="10"/>
  <c r="H418" i="10"/>
  <c r="H440" i="10"/>
  <c r="H448" i="10"/>
  <c r="H488" i="10"/>
  <c r="H493" i="10"/>
  <c r="H496" i="10"/>
  <c r="H499" i="10"/>
  <c r="H506" i="10"/>
  <c r="H512" i="10"/>
  <c r="H516" i="10"/>
  <c r="H523" i="10"/>
  <c r="H527" i="10"/>
  <c r="H531" i="10"/>
  <c r="H540" i="10"/>
  <c r="H544" i="10"/>
  <c r="H548" i="10"/>
  <c r="H552" i="10"/>
  <c r="H571" i="10"/>
  <c r="H429" i="11"/>
  <c r="H466" i="11"/>
  <c r="H470" i="11"/>
  <c r="H520" i="11"/>
  <c r="H584" i="11"/>
  <c r="H595" i="11"/>
  <c r="H380" i="15"/>
  <c r="H423" i="15"/>
  <c r="H438" i="15"/>
  <c r="H448" i="15"/>
  <c r="H459" i="15"/>
  <c r="H502" i="15"/>
  <c r="H509" i="15"/>
  <c r="H513" i="15"/>
  <c r="H517" i="15"/>
  <c r="H523" i="15"/>
  <c r="H527" i="15"/>
  <c r="H560" i="15"/>
  <c r="H563" i="15"/>
  <c r="H567" i="15"/>
  <c r="H366" i="16"/>
  <c r="H407" i="16"/>
  <c r="H416" i="16"/>
  <c r="H432" i="16"/>
  <c r="H435" i="16"/>
  <c r="H522" i="16"/>
  <c r="H526" i="16"/>
  <c r="H533" i="16"/>
  <c r="H578" i="16"/>
  <c r="H429" i="19"/>
  <c r="H433" i="19"/>
  <c r="H437" i="19"/>
  <c r="H441" i="19"/>
  <c r="H445" i="19"/>
  <c r="H449" i="19"/>
  <c r="H453" i="19"/>
  <c r="H457" i="19"/>
  <c r="H461" i="19"/>
  <c r="H585" i="19"/>
  <c r="H589" i="19"/>
  <c r="H593" i="19"/>
  <c r="H464" i="24"/>
  <c r="H570" i="24"/>
  <c r="H591" i="10"/>
  <c r="H595" i="10"/>
  <c r="H465" i="11"/>
  <c r="H469" i="11"/>
  <c r="H494" i="11"/>
  <c r="H518" i="11"/>
  <c r="H583" i="11"/>
  <c r="H594" i="11"/>
  <c r="H449" i="16"/>
  <c r="H458" i="29"/>
  <c r="H389" i="31"/>
  <c r="H489" i="31"/>
  <c r="H374" i="34"/>
  <c r="H388" i="27"/>
  <c r="H447" i="27"/>
  <c r="H539" i="27"/>
  <c r="H381" i="29"/>
  <c r="H466" i="29"/>
  <c r="H513" i="29"/>
  <c r="H578" i="29"/>
  <c r="H513" i="32"/>
  <c r="H590" i="32"/>
  <c r="H592" i="32"/>
  <c r="H594" i="32"/>
  <c r="H363" i="34"/>
  <c r="H367" i="34"/>
  <c r="H370" i="34"/>
  <c r="H383" i="34"/>
  <c r="H387" i="34"/>
  <c r="H391" i="34"/>
  <c r="H395" i="34"/>
  <c r="H398" i="34"/>
  <c r="H402" i="34"/>
  <c r="H406" i="34"/>
  <c r="H413" i="34"/>
  <c r="H417" i="34"/>
  <c r="H421" i="34"/>
  <c r="H425" i="34"/>
  <c r="H439" i="34"/>
  <c r="H443" i="34"/>
  <c r="H447" i="34"/>
  <c r="H451" i="34"/>
  <c r="H455" i="34"/>
  <c r="H459" i="34"/>
  <c r="H462" i="34"/>
  <c r="H466" i="34"/>
  <c r="H470" i="34"/>
  <c r="H474" i="34"/>
  <c r="H478" i="34"/>
  <c r="H482" i="34"/>
  <c r="H486" i="34"/>
  <c r="H493" i="34"/>
  <c r="H497" i="34"/>
  <c r="H501" i="34"/>
  <c r="H505" i="34"/>
  <c r="H509" i="34"/>
  <c r="H531" i="21"/>
  <c r="H540" i="21"/>
  <c r="H544" i="21"/>
  <c r="H548" i="21"/>
  <c r="H562" i="21"/>
  <c r="H566" i="21"/>
  <c r="H570" i="21"/>
  <c r="H573" i="21"/>
  <c r="H575" i="21"/>
  <c r="H577" i="21"/>
  <c r="H592" i="21"/>
  <c r="H590" i="24"/>
  <c r="H416" i="27"/>
  <c r="H473" i="27"/>
  <c r="H538" i="27"/>
  <c r="H584" i="27"/>
  <c r="H465" i="29"/>
  <c r="H560" i="29"/>
  <c r="H575" i="29"/>
  <c r="H577" i="29"/>
  <c r="H573" i="32"/>
  <c r="H578" i="32"/>
  <c r="H199" i="4"/>
  <c r="H281" i="4"/>
  <c r="H312" i="4"/>
  <c r="H319" i="4"/>
  <c r="H335" i="4"/>
  <c r="H231" i="6"/>
  <c r="H236" i="6"/>
  <c r="H244" i="6"/>
  <c r="H257" i="6"/>
  <c r="H310" i="6"/>
  <c r="H323" i="6"/>
  <c r="H338" i="6"/>
  <c r="H341" i="6"/>
  <c r="H350" i="6"/>
  <c r="H242" i="8"/>
  <c r="H309" i="8"/>
  <c r="H342" i="8"/>
  <c r="H193" i="9"/>
  <c r="H239" i="9"/>
  <c r="H330" i="9"/>
  <c r="H212" i="4"/>
  <c r="H303" i="4"/>
  <c r="H313" i="4"/>
  <c r="H322" i="4"/>
  <c r="H332" i="4"/>
  <c r="H205" i="6"/>
  <c r="H252" i="6"/>
  <c r="H273" i="6"/>
  <c r="H275" i="6"/>
  <c r="H306" i="6"/>
  <c r="H328" i="6"/>
  <c r="H330" i="6"/>
  <c r="H342" i="6"/>
  <c r="H353" i="6"/>
  <c r="H189" i="8"/>
  <c r="H210" i="8"/>
  <c r="H243" i="8"/>
  <c r="H306" i="8"/>
  <c r="H310" i="8"/>
  <c r="H343" i="8"/>
  <c r="H303" i="26"/>
  <c r="H323" i="26"/>
  <c r="H327" i="26"/>
  <c r="H335" i="26"/>
  <c r="H337" i="26"/>
  <c r="H205" i="9"/>
  <c r="H207" i="9"/>
  <c r="H240" i="9"/>
  <c r="H246" i="11"/>
  <c r="H315" i="11"/>
  <c r="H352" i="11"/>
  <c r="H356" i="11"/>
  <c r="H222" i="12"/>
  <c r="H236" i="12"/>
  <c r="H240" i="12"/>
  <c r="H252" i="12"/>
  <c r="H256" i="12"/>
  <c r="H260" i="12"/>
  <c r="H263" i="12"/>
  <c r="H276" i="12"/>
  <c r="H289" i="12"/>
  <c r="H293" i="12"/>
  <c r="H297" i="12"/>
  <c r="H320" i="12"/>
  <c r="H229" i="15"/>
  <c r="H252" i="17"/>
  <c r="H256" i="17"/>
  <c r="H260" i="17"/>
  <c r="H264" i="17"/>
  <c r="H268" i="17"/>
  <c r="H272" i="17"/>
  <c r="H276" i="17"/>
  <c r="H280" i="17"/>
  <c r="H284" i="17"/>
  <c r="H309" i="17"/>
  <c r="H229" i="18"/>
  <c r="H233" i="18"/>
  <c r="H312" i="18"/>
  <c r="H280" i="20"/>
  <c r="H189" i="22"/>
  <c r="H193" i="22"/>
  <c r="H210" i="22"/>
  <c r="H225" i="22"/>
  <c r="H242" i="22"/>
  <c r="H253" i="22"/>
  <c r="H258" i="22"/>
  <c r="H267" i="22"/>
  <c r="H330" i="22"/>
  <c r="H293" i="25"/>
  <c r="H216" i="26"/>
  <c r="H251" i="26"/>
  <c r="H189" i="11"/>
  <c r="H240" i="11"/>
  <c r="H355" i="11"/>
  <c r="H183" i="12"/>
  <c r="H221" i="12"/>
  <c r="H255" i="12"/>
  <c r="H259" i="12"/>
  <c r="H292" i="12"/>
  <c r="H296" i="12"/>
  <c r="H232" i="15"/>
  <c r="H255" i="17"/>
  <c r="H259" i="17"/>
  <c r="H263" i="17"/>
  <c r="H267" i="17"/>
  <c r="H271" i="17"/>
  <c r="H275" i="17"/>
  <c r="H279" i="17"/>
  <c r="H283" i="17"/>
  <c r="H308" i="17"/>
  <c r="H232" i="18"/>
  <c r="H193" i="20"/>
  <c r="H253" i="20"/>
  <c r="H185" i="22"/>
  <c r="H187" i="22"/>
  <c r="H192" i="22"/>
  <c r="H199" i="22"/>
  <c r="H217" i="22"/>
  <c r="H230" i="22"/>
  <c r="H237" i="22"/>
  <c r="H246" i="22"/>
  <c r="H250" i="22"/>
  <c r="H252" i="22"/>
  <c r="H255" i="22"/>
  <c r="H263" i="22"/>
  <c r="H266" i="22"/>
  <c r="H270" i="22"/>
  <c r="H229" i="23"/>
  <c r="H233" i="23"/>
  <c r="H242" i="23"/>
  <c r="H239" i="25"/>
  <c r="H243" i="25"/>
  <c r="H247" i="25"/>
  <c r="H249" i="25"/>
  <c r="H252" i="25"/>
  <c r="H256" i="25"/>
  <c r="H260" i="25"/>
  <c r="H266" i="25"/>
  <c r="H270" i="25"/>
  <c r="H274" i="25"/>
  <c r="H278" i="25"/>
  <c r="H282" i="25"/>
  <c r="H286" i="25"/>
  <c r="H289" i="25"/>
  <c r="H296" i="25"/>
  <c r="H303" i="25"/>
  <c r="H309" i="25"/>
  <c r="H316" i="25"/>
  <c r="H322" i="25"/>
  <c r="H328" i="25"/>
  <c r="H330" i="25"/>
  <c r="H332" i="25"/>
  <c r="H335" i="25"/>
  <c r="H339" i="25"/>
  <c r="H343" i="25"/>
  <c r="H347" i="25"/>
  <c r="H351" i="25"/>
  <c r="H355" i="25"/>
  <c r="H199" i="26"/>
  <c r="H206" i="26"/>
  <c r="H225" i="26"/>
  <c r="H230" i="26"/>
  <c r="H234" i="26"/>
  <c r="H233" i="26"/>
  <c r="H250" i="26"/>
  <c r="H253" i="26"/>
  <c r="H291" i="26"/>
  <c r="H324" i="26"/>
  <c r="H328" i="26"/>
  <c r="H186" i="30"/>
  <c r="H192" i="30"/>
  <c r="H195" i="30"/>
  <c r="H201" i="30"/>
  <c r="H204" i="30"/>
  <c r="H218" i="30"/>
  <c r="H221" i="30"/>
  <c r="H227" i="30"/>
  <c r="H230" i="30"/>
  <c r="H234" i="30"/>
  <c r="H238" i="30"/>
  <c r="H242" i="30"/>
  <c r="H250" i="30"/>
  <c r="H253" i="30"/>
  <c r="H257" i="30"/>
  <c r="H261" i="30"/>
  <c r="H265" i="30"/>
  <c r="H272" i="30"/>
  <c r="H276" i="30"/>
  <c r="H280" i="30"/>
  <c r="H284" i="30"/>
  <c r="H289" i="30"/>
  <c r="H296" i="30"/>
  <c r="H302" i="30"/>
  <c r="H308" i="30"/>
  <c r="H312" i="30"/>
  <c r="H317" i="30"/>
  <c r="H321" i="30"/>
  <c r="H328" i="30"/>
  <c r="H334" i="30"/>
  <c r="H338" i="30"/>
  <c r="H342" i="30"/>
  <c r="H346" i="30"/>
  <c r="H352" i="30"/>
  <c r="H356" i="30"/>
  <c r="H284" i="33"/>
  <c r="H288" i="33"/>
  <c r="H292" i="33"/>
  <c r="H296" i="33"/>
  <c r="H300" i="33"/>
  <c r="H304" i="33"/>
  <c r="H308" i="33"/>
  <c r="H312" i="33"/>
  <c r="H316" i="33"/>
  <c r="H182" i="34"/>
  <c r="H186" i="34"/>
  <c r="H221" i="34"/>
  <c r="H225" i="34"/>
  <c r="H229" i="34"/>
  <c r="H233" i="34"/>
  <c r="H237" i="34"/>
  <c r="H241" i="34"/>
  <c r="H245" i="34"/>
  <c r="H249" i="34"/>
  <c r="H185" i="30"/>
  <c r="H191" i="30"/>
  <c r="H200" i="30"/>
  <c r="H203" i="30"/>
  <c r="H207" i="30"/>
  <c r="H226" i="30"/>
  <c r="H229" i="30"/>
  <c r="H233" i="30"/>
  <c r="H237" i="30"/>
  <c r="H241" i="30"/>
  <c r="H249" i="30"/>
  <c r="H252" i="30"/>
  <c r="H256" i="30"/>
  <c r="H260" i="30"/>
  <c r="H264" i="30"/>
  <c r="H268" i="30"/>
  <c r="H271" i="30"/>
  <c r="H275" i="30"/>
  <c r="H279" i="30"/>
  <c r="H283" i="30"/>
  <c r="H286" i="30"/>
  <c r="H288" i="30"/>
  <c r="H292" i="30"/>
  <c r="H295" i="30"/>
  <c r="H301" i="30"/>
  <c r="H307" i="30"/>
  <c r="H311" i="30"/>
  <c r="H316" i="30"/>
  <c r="H320" i="30"/>
  <c r="H324" i="30"/>
  <c r="H327" i="30"/>
  <c r="H333" i="30"/>
  <c r="H337" i="30"/>
  <c r="H341" i="30"/>
  <c r="H345" i="30"/>
  <c r="H349" i="30"/>
  <c r="H355" i="30"/>
  <c r="H283" i="33"/>
  <c r="H287" i="33"/>
  <c r="H291" i="33"/>
  <c r="H295" i="33"/>
  <c r="H299" i="33"/>
  <c r="H303" i="33"/>
  <c r="H307" i="33"/>
  <c r="H311" i="33"/>
  <c r="H315" i="33"/>
  <c r="H319" i="33"/>
  <c r="H185" i="34"/>
  <c r="H191" i="34"/>
  <c r="H220" i="34"/>
  <c r="H224" i="34"/>
  <c r="H228" i="34"/>
  <c r="H232" i="34"/>
  <c r="H236" i="34"/>
  <c r="H240" i="34"/>
  <c r="H244" i="34"/>
  <c r="H248" i="34"/>
  <c r="H90" i="5"/>
  <c r="H107" i="7"/>
  <c r="H116" i="7"/>
  <c r="H129" i="10"/>
  <c r="H110" i="18"/>
  <c r="H114" i="18"/>
  <c r="H118" i="18"/>
  <c r="H137" i="19"/>
  <c r="H124" i="26"/>
  <c r="H132" i="26"/>
  <c r="H107" i="31"/>
  <c r="H133" i="31"/>
  <c r="H153" i="32"/>
  <c r="H169" i="3"/>
  <c r="H89" i="5"/>
  <c r="H105" i="7"/>
  <c r="H115" i="7"/>
  <c r="H85" i="10"/>
  <c r="H114" i="10"/>
  <c r="H146" i="10"/>
  <c r="H150" i="10"/>
  <c r="H175" i="16"/>
  <c r="H113" i="18"/>
  <c r="H117" i="18"/>
  <c r="H135" i="18"/>
  <c r="H138" i="18"/>
  <c r="H146" i="19"/>
  <c r="H150" i="19"/>
  <c r="H83" i="26"/>
  <c r="H87" i="26"/>
  <c r="H91" i="26"/>
  <c r="H96" i="26"/>
  <c r="H109" i="26"/>
  <c r="H112" i="26"/>
  <c r="H121" i="26"/>
  <c r="H127" i="26"/>
  <c r="H145" i="26"/>
  <c r="H149" i="26"/>
  <c r="H154" i="26"/>
  <c r="H158" i="26"/>
  <c r="H162" i="26"/>
  <c r="H126" i="31"/>
  <c r="H84" i="32"/>
  <c r="H112" i="32"/>
  <c r="H164" i="3"/>
  <c r="H168" i="3"/>
  <c r="H104" i="7"/>
  <c r="H136" i="7"/>
  <c r="H104" i="10"/>
  <c r="H117" i="10"/>
  <c r="H130" i="15"/>
  <c r="H132" i="15"/>
  <c r="H141" i="15"/>
  <c r="H144" i="15"/>
  <c r="H150" i="15"/>
  <c r="H153" i="15"/>
  <c r="H157" i="15"/>
  <c r="H167" i="15"/>
  <c r="H171" i="15"/>
  <c r="H82" i="16"/>
  <c r="H138" i="16"/>
  <c r="H143" i="16"/>
  <c r="H157" i="16"/>
  <c r="H174" i="16"/>
  <c r="H136" i="19"/>
  <c r="H145" i="19"/>
  <c r="H98" i="27"/>
  <c r="H138" i="27"/>
  <c r="H155" i="29"/>
  <c r="H42" i="6"/>
  <c r="H65" i="28"/>
  <c r="H38" i="30"/>
  <c r="H42" i="30"/>
  <c r="H46" i="30"/>
  <c r="H53" i="30"/>
  <c r="H57" i="30"/>
  <c r="H61" i="30"/>
  <c r="H66" i="4"/>
  <c r="H70" i="4"/>
  <c r="H52" i="6"/>
  <c r="H41" i="9"/>
  <c r="H67" i="9"/>
  <c r="H33" i="12"/>
  <c r="H37" i="12"/>
  <c r="H65" i="4"/>
  <c r="H69" i="4"/>
  <c r="H22" i="22"/>
  <c r="H26" i="22"/>
  <c r="H70" i="22"/>
  <c r="H69" i="28"/>
  <c r="H68" i="4"/>
  <c r="H35" i="6"/>
  <c r="H48" i="6"/>
  <c r="H61" i="6"/>
  <c r="H67" i="6"/>
  <c r="H60" i="11"/>
  <c r="H67" i="11"/>
  <c r="H67" i="12"/>
  <c r="H22" i="17"/>
  <c r="H26" i="17"/>
  <c r="H30" i="17"/>
  <c r="H34" i="17"/>
  <c r="H38" i="17"/>
  <c r="H42" i="17"/>
  <c r="H46" i="17"/>
  <c r="H50" i="17"/>
  <c r="H54" i="17"/>
  <c r="H58" i="17"/>
  <c r="H62" i="17"/>
  <c r="H66" i="17"/>
  <c r="H70" i="17"/>
  <c r="H37" i="20"/>
  <c r="H53" i="20"/>
  <c r="H21" i="22"/>
  <c r="H25" i="22"/>
  <c r="H33" i="22"/>
  <c r="H40" i="22"/>
  <c r="H46" i="22"/>
  <c r="H52" i="22"/>
  <c r="H58" i="22"/>
  <c r="H66" i="22"/>
  <c r="H69" i="22"/>
  <c r="H20" i="28"/>
  <c r="H20" i="30"/>
  <c r="H24" i="30"/>
  <c r="H28" i="30"/>
  <c r="H37" i="30"/>
  <c r="H41" i="30"/>
  <c r="H45" i="30"/>
  <c r="H49" i="30"/>
  <c r="H52" i="30"/>
  <c r="H56" i="30"/>
  <c r="H60" i="30"/>
  <c r="H22" i="34"/>
  <c r="H26" i="34"/>
  <c r="H30" i="34"/>
  <c r="H34" i="34"/>
  <c r="H38" i="34"/>
  <c r="H42" i="34"/>
  <c r="H46" i="34"/>
  <c r="H50" i="34"/>
  <c r="H54" i="34"/>
  <c r="H58" i="34"/>
  <c r="H62" i="34"/>
  <c r="H66" i="34"/>
  <c r="H70" i="34"/>
  <c r="H67" i="4"/>
  <c r="H20" i="6"/>
  <c r="H43" i="6"/>
  <c r="H66" i="6"/>
  <c r="H66" i="11"/>
  <c r="H21" i="17"/>
  <c r="H25" i="17"/>
  <c r="H29" i="17"/>
  <c r="H33" i="17"/>
  <c r="H37" i="17"/>
  <c r="H41" i="17"/>
  <c r="H45" i="17"/>
  <c r="H49" i="17"/>
  <c r="H53" i="17"/>
  <c r="H57" i="17"/>
  <c r="H61" i="17"/>
  <c r="H65" i="17"/>
  <c r="H69" i="17"/>
  <c r="H39" i="20"/>
  <c r="H67" i="20"/>
  <c r="H23" i="28"/>
  <c r="H23" i="30"/>
  <c r="H27" i="30"/>
  <c r="H36" i="30"/>
  <c r="H62" i="33"/>
  <c r="H66" i="33"/>
  <c r="H70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F183" i="1"/>
  <c r="F235" i="1"/>
  <c r="F281" i="1"/>
  <c r="F326" i="1"/>
  <c r="F333" i="1"/>
  <c r="F339" i="1"/>
  <c r="F347" i="1"/>
  <c r="C8" i="1"/>
  <c r="E12" i="1" s="1"/>
  <c r="F50" i="1"/>
  <c r="F54" i="1"/>
  <c r="F59" i="1"/>
  <c r="F65" i="1"/>
  <c r="F181" i="1"/>
  <c r="F193" i="1"/>
  <c r="F199" i="1"/>
  <c r="F214" i="1"/>
  <c r="F222" i="1"/>
  <c r="F226" i="1"/>
  <c r="F241" i="1"/>
  <c r="F247" i="1"/>
  <c r="F251" i="1"/>
  <c r="F256" i="1"/>
  <c r="F292" i="1"/>
  <c r="F330" i="1"/>
  <c r="E412" i="1"/>
  <c r="H412" i="1" s="1"/>
  <c r="E427" i="1"/>
  <c r="H427" i="1" s="1"/>
  <c r="E449" i="1"/>
  <c r="H449" i="1" s="1"/>
  <c r="E459" i="1"/>
  <c r="H459" i="1" s="1"/>
  <c r="E498" i="1"/>
  <c r="H498" i="1" s="1"/>
  <c r="E506" i="1"/>
  <c r="H506" i="1" s="1"/>
  <c r="E512" i="1"/>
  <c r="H512" i="1" s="1"/>
  <c r="E516" i="1"/>
  <c r="H516" i="1" s="1"/>
  <c r="E548" i="1"/>
  <c r="H548" i="1" s="1"/>
  <c r="E554" i="1"/>
  <c r="H554" i="1" s="1"/>
  <c r="E562" i="1"/>
  <c r="H562" i="1" s="1"/>
  <c r="E569" i="1"/>
  <c r="H569" i="1" s="1"/>
  <c r="E580" i="1"/>
  <c r="H580" i="1" s="1"/>
  <c r="E590" i="1"/>
  <c r="H590" i="1" s="1"/>
  <c r="F32" i="3"/>
  <c r="E80" i="3"/>
  <c r="H80" i="3" s="1"/>
  <c r="E82" i="3"/>
  <c r="H82" i="3" s="1"/>
  <c r="E87" i="3"/>
  <c r="H87" i="3" s="1"/>
  <c r="E92" i="3"/>
  <c r="H92" i="3" s="1"/>
  <c r="E94" i="3"/>
  <c r="H94" i="3" s="1"/>
  <c r="E96" i="3"/>
  <c r="H96" i="3" s="1"/>
  <c r="E119" i="3"/>
  <c r="H119" i="3" s="1"/>
  <c r="E121" i="3"/>
  <c r="H121" i="3" s="1"/>
  <c r="E123" i="3"/>
  <c r="H123" i="3" s="1"/>
  <c r="E129" i="3"/>
  <c r="H129" i="3" s="1"/>
  <c r="E137" i="3"/>
  <c r="H137" i="3" s="1"/>
  <c r="E163" i="3"/>
  <c r="H163" i="3" s="1"/>
  <c r="F307" i="3"/>
  <c r="F355" i="3"/>
  <c r="E371" i="3"/>
  <c r="H371" i="3" s="1"/>
  <c r="E375" i="3"/>
  <c r="H375" i="3" s="1"/>
  <c r="E378" i="3"/>
  <c r="H378" i="3" s="1"/>
  <c r="E397" i="3"/>
  <c r="H397" i="3" s="1"/>
  <c r="E415" i="3"/>
  <c r="H415" i="3" s="1"/>
  <c r="E461" i="3"/>
  <c r="H461" i="3" s="1"/>
  <c r="E469" i="3"/>
  <c r="H469" i="3" s="1"/>
  <c r="E475" i="3"/>
  <c r="H475" i="3" s="1"/>
  <c r="E478" i="3"/>
  <c r="H478" i="3" s="1"/>
  <c r="E514" i="3"/>
  <c r="H514" i="3" s="1"/>
  <c r="E535" i="3"/>
  <c r="H535" i="3" s="1"/>
  <c r="E542" i="3"/>
  <c r="H542" i="3" s="1"/>
  <c r="E602" i="3"/>
  <c r="E621" i="3"/>
  <c r="H621" i="3" s="1"/>
  <c r="E184" i="4"/>
  <c r="H184" i="4" s="1"/>
  <c r="E249" i="4"/>
  <c r="H249" i="4" s="1"/>
  <c r="E397" i="4"/>
  <c r="H397" i="4" s="1"/>
  <c r="E426" i="4"/>
  <c r="H426" i="4" s="1"/>
  <c r="E437" i="4"/>
  <c r="H437" i="4" s="1"/>
  <c r="E461" i="4"/>
  <c r="H461" i="4" s="1"/>
  <c r="H601" i="4"/>
  <c r="E81" i="5"/>
  <c r="H81" i="5" s="1"/>
  <c r="E98" i="5"/>
  <c r="H98" i="5" s="1"/>
  <c r="E101" i="5"/>
  <c r="H101" i="5" s="1"/>
  <c r="E110" i="5"/>
  <c r="H110" i="5" s="1"/>
  <c r="E130" i="5"/>
  <c r="H130" i="5" s="1"/>
  <c r="E162" i="5"/>
  <c r="H162" i="5" s="1"/>
  <c r="E194" i="5"/>
  <c r="H194" i="5" s="1"/>
  <c r="F209" i="5"/>
  <c r="E285" i="5"/>
  <c r="H285" i="5" s="1"/>
  <c r="F292" i="5"/>
  <c r="E301" i="5"/>
  <c r="H301" i="5" s="1"/>
  <c r="F317" i="5"/>
  <c r="F327" i="5"/>
  <c r="E333" i="5"/>
  <c r="H333" i="5" s="1"/>
  <c r="H380" i="5"/>
  <c r="H407" i="5"/>
  <c r="H505" i="5"/>
  <c r="F605" i="5"/>
  <c r="F625" i="5"/>
  <c r="F629" i="5"/>
  <c r="E80" i="6"/>
  <c r="H80" i="6" s="1"/>
  <c r="E88" i="6"/>
  <c r="H88" i="6" s="1"/>
  <c r="E92" i="6"/>
  <c r="H92" i="6" s="1"/>
  <c r="F97" i="6"/>
  <c r="E100" i="6"/>
  <c r="H100" i="6" s="1"/>
  <c r="E104" i="6"/>
  <c r="H104" i="6" s="1"/>
  <c r="E116" i="6"/>
  <c r="H116" i="6" s="1"/>
  <c r="E120" i="6"/>
  <c r="H120" i="6" s="1"/>
  <c r="E124" i="6"/>
  <c r="H124" i="6" s="1"/>
  <c r="E128" i="6"/>
  <c r="H128" i="6" s="1"/>
  <c r="E132" i="6"/>
  <c r="H132" i="6" s="1"/>
  <c r="E136" i="6"/>
  <c r="H136" i="6" s="1"/>
  <c r="E140" i="6"/>
  <c r="H140" i="6" s="1"/>
  <c r="E144" i="6"/>
  <c r="H144" i="6" s="1"/>
  <c r="E156" i="6"/>
  <c r="H156" i="6" s="1"/>
  <c r="E160" i="6"/>
  <c r="H160" i="6" s="1"/>
  <c r="E164" i="6"/>
  <c r="H164" i="6" s="1"/>
  <c r="E168" i="6"/>
  <c r="H168" i="6" s="1"/>
  <c r="E172" i="6"/>
  <c r="H172" i="6" s="1"/>
  <c r="H271" i="6"/>
  <c r="F590" i="6"/>
  <c r="F586" i="6"/>
  <c r="F582" i="6"/>
  <c r="F574" i="6"/>
  <c r="F562" i="6"/>
  <c r="F558" i="6"/>
  <c r="F554" i="6"/>
  <c r="F550" i="6"/>
  <c r="F546" i="6"/>
  <c r="F542" i="6"/>
  <c r="F534" i="6"/>
  <c r="F530" i="6"/>
  <c r="F526" i="6"/>
  <c r="F518" i="6"/>
  <c r="F514" i="6"/>
  <c r="F510" i="6"/>
  <c r="F506" i="6"/>
  <c r="F502" i="6"/>
  <c r="F498" i="6"/>
  <c r="F490" i="6"/>
  <c r="F486" i="6"/>
  <c r="F482" i="6"/>
  <c r="F478" i="6"/>
  <c r="F474" i="6"/>
  <c r="F462" i="6"/>
  <c r="F454" i="6"/>
  <c r="F450" i="6"/>
  <c r="F446" i="6"/>
  <c r="F442" i="6"/>
  <c r="F438" i="6"/>
  <c r="F434" i="6"/>
  <c r="F426" i="6"/>
  <c r="F418" i="6"/>
  <c r="F414" i="6"/>
  <c r="F410" i="6"/>
  <c r="F402" i="6"/>
  <c r="F398" i="6"/>
  <c r="F386" i="6"/>
  <c r="F382" i="6"/>
  <c r="F378" i="6"/>
  <c r="F363" i="6"/>
  <c r="F367" i="6"/>
  <c r="E370" i="6"/>
  <c r="H370" i="6" s="1"/>
  <c r="F371" i="6"/>
  <c r="E374" i="6"/>
  <c r="H374" i="6" s="1"/>
  <c r="F375" i="6"/>
  <c r="E380" i="6"/>
  <c r="H380" i="6" s="1"/>
  <c r="F383" i="6"/>
  <c r="E388" i="6"/>
  <c r="H388" i="6" s="1"/>
  <c r="F392" i="6"/>
  <c r="F395" i="6"/>
  <c r="E400" i="6"/>
  <c r="H400" i="6" s="1"/>
  <c r="F403" i="6"/>
  <c r="F415" i="6"/>
  <c r="E420" i="6"/>
  <c r="H420" i="6" s="1"/>
  <c r="E423" i="6"/>
  <c r="H423" i="6" s="1"/>
  <c r="F424" i="6"/>
  <c r="E426" i="6"/>
  <c r="H426" i="6" s="1"/>
  <c r="F429" i="6"/>
  <c r="E432" i="6"/>
  <c r="H432" i="6" s="1"/>
  <c r="F433" i="6"/>
  <c r="F441" i="6"/>
  <c r="E446" i="6"/>
  <c r="H446" i="6" s="1"/>
  <c r="F449" i="6"/>
  <c r="E451" i="6"/>
  <c r="H451" i="6" s="1"/>
  <c r="F472" i="6"/>
  <c r="E474" i="6"/>
  <c r="H474" i="6" s="1"/>
  <c r="F477" i="6"/>
  <c r="F480" i="6"/>
  <c r="E482" i="6"/>
  <c r="H482" i="6" s="1"/>
  <c r="F485" i="6"/>
  <c r="F488" i="6"/>
  <c r="E490" i="6"/>
  <c r="H490" i="6" s="1"/>
  <c r="E500" i="6"/>
  <c r="H500" i="6" s="1"/>
  <c r="F503" i="6"/>
  <c r="E508" i="6"/>
  <c r="H508" i="6" s="1"/>
  <c r="E516" i="6"/>
  <c r="H516" i="6" s="1"/>
  <c r="F519" i="6"/>
  <c r="E527" i="6"/>
  <c r="H527" i="6" s="1"/>
  <c r="F528" i="6"/>
  <c r="E530" i="6"/>
  <c r="H530" i="6" s="1"/>
  <c r="E535" i="6"/>
  <c r="H535" i="6" s="1"/>
  <c r="F536" i="6"/>
  <c r="E544" i="6"/>
  <c r="H544" i="6" s="1"/>
  <c r="F545" i="6"/>
  <c r="F548" i="6"/>
  <c r="E550" i="6"/>
  <c r="H550" i="6" s="1"/>
  <c r="F553" i="6"/>
  <c r="E555" i="6"/>
  <c r="H555" i="6" s="1"/>
  <c r="E558" i="6"/>
  <c r="H558" i="6" s="1"/>
  <c r="F561" i="6"/>
  <c r="E563" i="6"/>
  <c r="H563" i="6" s="1"/>
  <c r="F564" i="6"/>
  <c r="F568" i="6"/>
  <c r="E571" i="6"/>
  <c r="H571" i="6" s="1"/>
  <c r="F572" i="6"/>
  <c r="F579" i="6"/>
  <c r="F588" i="6"/>
  <c r="E590" i="6"/>
  <c r="H590" i="6" s="1"/>
  <c r="F593" i="6"/>
  <c r="F39" i="7"/>
  <c r="F51" i="7"/>
  <c r="F62" i="7"/>
  <c r="E254" i="7"/>
  <c r="H254" i="7" s="1"/>
  <c r="E286" i="7"/>
  <c r="H286" i="7" s="1"/>
  <c r="E314" i="7"/>
  <c r="H314" i="7" s="1"/>
  <c r="F206" i="1"/>
  <c r="F231" i="1"/>
  <c r="F254" i="1"/>
  <c r="F263" i="1"/>
  <c r="F279" i="1"/>
  <c r="F298" i="1"/>
  <c r="F304" i="1"/>
  <c r="F308" i="1"/>
  <c r="F337" i="1"/>
  <c r="F52" i="1"/>
  <c r="F216" i="1"/>
  <c r="F220" i="1"/>
  <c r="F224" i="1"/>
  <c r="F228" i="1"/>
  <c r="F237" i="1"/>
  <c r="F245" i="1"/>
  <c r="F274" i="1"/>
  <c r="F285" i="1"/>
  <c r="E379" i="1"/>
  <c r="H379" i="1" s="1"/>
  <c r="E381" i="1"/>
  <c r="H381" i="1" s="1"/>
  <c r="E436" i="1"/>
  <c r="H436" i="1" s="1"/>
  <c r="E447" i="1"/>
  <c r="H447" i="1" s="1"/>
  <c r="E455" i="1"/>
  <c r="H455" i="1" s="1"/>
  <c r="E461" i="1"/>
  <c r="H461" i="1" s="1"/>
  <c r="E467" i="1"/>
  <c r="H467" i="1" s="1"/>
  <c r="E500" i="1"/>
  <c r="H500" i="1" s="1"/>
  <c r="E504" i="1"/>
  <c r="H504" i="1" s="1"/>
  <c r="E510" i="1"/>
  <c r="H510" i="1" s="1"/>
  <c r="E514" i="1"/>
  <c r="H514" i="1" s="1"/>
  <c r="E518" i="1"/>
  <c r="H518" i="1" s="1"/>
  <c r="E524" i="1"/>
  <c r="H524" i="1" s="1"/>
  <c r="E535" i="1"/>
  <c r="H535" i="1" s="1"/>
  <c r="E540" i="1"/>
  <c r="H540" i="1" s="1"/>
  <c r="E546" i="1"/>
  <c r="H546" i="1" s="1"/>
  <c r="E552" i="1"/>
  <c r="H552" i="1" s="1"/>
  <c r="E558" i="1"/>
  <c r="H558" i="1" s="1"/>
  <c r="E571" i="1"/>
  <c r="H571" i="1" s="1"/>
  <c r="E584" i="1"/>
  <c r="H584" i="1" s="1"/>
  <c r="E588" i="1"/>
  <c r="H588" i="1" s="1"/>
  <c r="E592" i="1"/>
  <c r="H592" i="1" s="1"/>
  <c r="E594" i="1"/>
  <c r="H594" i="1" s="1"/>
  <c r="F142" i="2"/>
  <c r="E107" i="3"/>
  <c r="H107" i="3" s="1"/>
  <c r="D9" i="1"/>
  <c r="F21" i="1"/>
  <c r="F25" i="1"/>
  <c r="F31" i="1"/>
  <c r="H35" i="1"/>
  <c r="F40" i="1"/>
  <c r="F67" i="1"/>
  <c r="F69" i="1"/>
  <c r="H89" i="1"/>
  <c r="E94" i="1"/>
  <c r="H94" i="1" s="1"/>
  <c r="E100" i="1"/>
  <c r="H100" i="1" s="1"/>
  <c r="E131" i="1"/>
  <c r="H131" i="1" s="1"/>
  <c r="E140" i="1"/>
  <c r="H140" i="1" s="1"/>
  <c r="E144" i="1"/>
  <c r="H144" i="1" s="1"/>
  <c r="E148" i="1"/>
  <c r="H148" i="1" s="1"/>
  <c r="E152" i="1"/>
  <c r="H152" i="1" s="1"/>
  <c r="E157" i="1"/>
  <c r="H157" i="1" s="1"/>
  <c r="H192" i="1"/>
  <c r="F230" i="1"/>
  <c r="H236" i="1"/>
  <c r="H255" i="1"/>
  <c r="F258" i="1"/>
  <c r="F264" i="1"/>
  <c r="H273" i="1"/>
  <c r="F280" i="1"/>
  <c r="H291" i="1"/>
  <c r="F299" i="1"/>
  <c r="F305" i="1"/>
  <c r="F309" i="1"/>
  <c r="F316" i="1"/>
  <c r="F322" i="1"/>
  <c r="F325" i="1"/>
  <c r="F336" i="1"/>
  <c r="H348" i="1"/>
  <c r="E368" i="1"/>
  <c r="H368" i="1" s="1"/>
  <c r="H376" i="1"/>
  <c r="E385" i="1"/>
  <c r="H385" i="1" s="1"/>
  <c r="E389" i="1"/>
  <c r="H389" i="1" s="1"/>
  <c r="E395" i="1"/>
  <c r="H395" i="1" s="1"/>
  <c r="E399" i="1"/>
  <c r="H399" i="1" s="1"/>
  <c r="E403" i="1"/>
  <c r="H403" i="1" s="1"/>
  <c r="E405" i="1"/>
  <c r="H405" i="1" s="1"/>
  <c r="E407" i="1"/>
  <c r="H407" i="1" s="1"/>
  <c r="E418" i="1"/>
  <c r="H418" i="1" s="1"/>
  <c r="E442" i="1"/>
  <c r="H442" i="1" s="1"/>
  <c r="E471" i="1"/>
  <c r="H471" i="1" s="1"/>
  <c r="E477" i="1"/>
  <c r="H477" i="1" s="1"/>
  <c r="E526" i="1"/>
  <c r="H526" i="1" s="1"/>
  <c r="E530" i="1"/>
  <c r="H530" i="1" s="1"/>
  <c r="E577" i="1"/>
  <c r="H577" i="1" s="1"/>
  <c r="F605" i="1"/>
  <c r="F611" i="1"/>
  <c r="F615" i="1"/>
  <c r="F621" i="1"/>
  <c r="E19" i="2"/>
  <c r="H47" i="2"/>
  <c r="H69" i="2"/>
  <c r="F76" i="2"/>
  <c r="H85" i="2"/>
  <c r="H89" i="2"/>
  <c r="H100" i="2"/>
  <c r="H148" i="2"/>
  <c r="H152" i="2"/>
  <c r="H172" i="2"/>
  <c r="H193" i="2"/>
  <c r="H229" i="2"/>
  <c r="H243" i="2"/>
  <c r="H314" i="2"/>
  <c r="H341" i="2"/>
  <c r="H353" i="2"/>
  <c r="H396" i="2"/>
  <c r="H416" i="2"/>
  <c r="H443" i="2"/>
  <c r="H447" i="2"/>
  <c r="H451" i="2"/>
  <c r="H455" i="2"/>
  <c r="H459" i="2"/>
  <c r="H463" i="2"/>
  <c r="H467" i="2"/>
  <c r="H471" i="2"/>
  <c r="H477" i="2"/>
  <c r="H481" i="2"/>
  <c r="H485" i="2"/>
  <c r="H489" i="2"/>
  <c r="H493" i="2"/>
  <c r="H497" i="2"/>
  <c r="H531" i="2"/>
  <c r="H535" i="2"/>
  <c r="H542" i="2"/>
  <c r="H550" i="2"/>
  <c r="H554" i="2"/>
  <c r="H561" i="2"/>
  <c r="H565" i="2"/>
  <c r="H569" i="2"/>
  <c r="H573" i="2"/>
  <c r="H577" i="2"/>
  <c r="H581" i="2"/>
  <c r="H589" i="2"/>
  <c r="H602" i="2"/>
  <c r="H610" i="2"/>
  <c r="H620" i="2"/>
  <c r="H624" i="2"/>
  <c r="H628" i="2"/>
  <c r="C10" i="3"/>
  <c r="C13" i="3"/>
  <c r="H21" i="3"/>
  <c r="F34" i="3"/>
  <c r="F37" i="3"/>
  <c r="H42" i="3"/>
  <c r="F52" i="3"/>
  <c r="H67" i="3"/>
  <c r="E76" i="3"/>
  <c r="H86" i="3"/>
  <c r="E98" i="3"/>
  <c r="H98" i="3" s="1"/>
  <c r="E100" i="3"/>
  <c r="H100" i="3" s="1"/>
  <c r="E102" i="3"/>
  <c r="H102" i="3" s="1"/>
  <c r="E104" i="3"/>
  <c r="H104" i="3" s="1"/>
  <c r="E109" i="3"/>
  <c r="H109" i="3" s="1"/>
  <c r="E111" i="3"/>
  <c r="H111" i="3" s="1"/>
  <c r="E116" i="3"/>
  <c r="H116" i="3" s="1"/>
  <c r="E132" i="3"/>
  <c r="H132" i="3" s="1"/>
  <c r="E142" i="3"/>
  <c r="H142" i="3" s="1"/>
  <c r="E154" i="3"/>
  <c r="E162" i="3"/>
  <c r="H162" i="3" s="1"/>
  <c r="H171" i="3"/>
  <c r="H204" i="3"/>
  <c r="F225" i="3"/>
  <c r="H227" i="3"/>
  <c r="F236" i="3"/>
  <c r="H243" i="3"/>
  <c r="H255" i="3"/>
  <c r="F290" i="3"/>
  <c r="H295" i="3"/>
  <c r="F319" i="3"/>
  <c r="F322" i="3"/>
  <c r="H327" i="3"/>
  <c r="H332" i="3"/>
  <c r="F339" i="3"/>
  <c r="H348" i="3"/>
  <c r="H366" i="3"/>
  <c r="E369" i="3"/>
  <c r="H369" i="3" s="1"/>
  <c r="E382" i="3"/>
  <c r="H382" i="3" s="1"/>
  <c r="E387" i="3"/>
  <c r="H387" i="3" s="1"/>
  <c r="E393" i="3"/>
  <c r="H393" i="3" s="1"/>
  <c r="H394" i="3"/>
  <c r="H406" i="3"/>
  <c r="H409" i="3"/>
  <c r="E419" i="3"/>
  <c r="H419" i="3" s="1"/>
  <c r="E424" i="3"/>
  <c r="H424" i="3" s="1"/>
  <c r="E429" i="3"/>
  <c r="H429" i="3" s="1"/>
  <c r="H430" i="3"/>
  <c r="E437" i="3"/>
  <c r="H437" i="3" s="1"/>
  <c r="E443" i="3"/>
  <c r="H443" i="3" s="1"/>
  <c r="E446" i="3"/>
  <c r="H446" i="3" s="1"/>
  <c r="H447" i="3"/>
  <c r="E452" i="3"/>
  <c r="H452" i="3" s="1"/>
  <c r="H468" i="3"/>
  <c r="E480" i="3"/>
  <c r="H480" i="3" s="1"/>
  <c r="E483" i="3"/>
  <c r="H483" i="3" s="1"/>
  <c r="E488" i="3"/>
  <c r="H488" i="3" s="1"/>
  <c r="E500" i="3"/>
  <c r="H500" i="3" s="1"/>
  <c r="E505" i="3"/>
  <c r="H505" i="3" s="1"/>
  <c r="E508" i="3"/>
  <c r="H508" i="3" s="1"/>
  <c r="E516" i="3"/>
  <c r="H516" i="3" s="1"/>
  <c r="E519" i="3"/>
  <c r="H519" i="3" s="1"/>
  <c r="E541" i="3"/>
  <c r="H541" i="3" s="1"/>
  <c r="E548" i="3"/>
  <c r="H548" i="3" s="1"/>
  <c r="E574" i="3"/>
  <c r="H574" i="3" s="1"/>
  <c r="H578" i="3"/>
  <c r="E610" i="3"/>
  <c r="H610" i="3" s="1"/>
  <c r="E618" i="3"/>
  <c r="H618" i="3" s="1"/>
  <c r="E629" i="3"/>
  <c r="H629" i="3" s="1"/>
  <c r="C11" i="4"/>
  <c r="H20" i="4"/>
  <c r="H24" i="4"/>
  <c r="H27" i="4"/>
  <c r="H34" i="4"/>
  <c r="H37" i="4"/>
  <c r="H48" i="4"/>
  <c r="E77" i="4"/>
  <c r="E81" i="4"/>
  <c r="H84" i="4"/>
  <c r="H88" i="4"/>
  <c r="E92" i="4"/>
  <c r="H92" i="4" s="1"/>
  <c r="E95" i="4"/>
  <c r="H95" i="4" s="1"/>
  <c r="H112" i="4"/>
  <c r="E115" i="4"/>
  <c r="H115" i="4" s="1"/>
  <c r="E132" i="4"/>
  <c r="H132" i="4" s="1"/>
  <c r="H135" i="4"/>
  <c r="H148" i="4"/>
  <c r="H152" i="4"/>
  <c r="H156" i="4"/>
  <c r="H160" i="4"/>
  <c r="H163" i="4"/>
  <c r="H167" i="4"/>
  <c r="H171" i="4"/>
  <c r="H175" i="4"/>
  <c r="H183" i="4"/>
  <c r="H204" i="4"/>
  <c r="H210" i="4"/>
  <c r="H221" i="4"/>
  <c r="H224" i="4"/>
  <c r="H233" i="4"/>
  <c r="H236" i="4"/>
  <c r="H240" i="4"/>
  <c r="H244" i="4"/>
  <c r="H252" i="4"/>
  <c r="H256" i="4"/>
  <c r="H260" i="4"/>
  <c r="H264" i="4"/>
  <c r="H268" i="4"/>
  <c r="H272" i="4"/>
  <c r="H275" i="4"/>
  <c r="H283" i="4"/>
  <c r="H290" i="4"/>
  <c r="H297" i="4"/>
  <c r="H300" i="4"/>
  <c r="H327" i="4"/>
  <c r="H330" i="4"/>
  <c r="H334" i="4"/>
  <c r="H365" i="4"/>
  <c r="F368" i="4"/>
  <c r="E374" i="4"/>
  <c r="H374" i="4" s="1"/>
  <c r="E378" i="4"/>
  <c r="H378" i="4" s="1"/>
  <c r="E382" i="4"/>
  <c r="H382" i="4" s="1"/>
  <c r="E386" i="4"/>
  <c r="H386" i="4" s="1"/>
  <c r="H389" i="4"/>
  <c r="E393" i="4"/>
  <c r="H393" i="4" s="1"/>
  <c r="F397" i="4"/>
  <c r="H406" i="4"/>
  <c r="E410" i="4"/>
  <c r="H410" i="4" s="1"/>
  <c r="E414" i="4"/>
  <c r="H414" i="4" s="1"/>
  <c r="H417" i="4"/>
  <c r="H421" i="4"/>
  <c r="E425" i="4"/>
  <c r="H425" i="4" s="1"/>
  <c r="F426" i="4"/>
  <c r="F437" i="4"/>
  <c r="F451" i="4"/>
  <c r="H454" i="4"/>
  <c r="F458" i="4"/>
  <c r="F475" i="4"/>
  <c r="H478" i="4"/>
  <c r="H482" i="4"/>
  <c r="H485" i="4"/>
  <c r="H489" i="4"/>
  <c r="H510" i="4"/>
  <c r="H514" i="4"/>
  <c r="H518" i="4"/>
  <c r="H521" i="4"/>
  <c r="H525" i="4"/>
  <c r="H529" i="4"/>
  <c r="F536" i="4"/>
  <c r="F558" i="4"/>
  <c r="F568" i="4"/>
  <c r="F571" i="4"/>
  <c r="F574" i="4"/>
  <c r="F577" i="4"/>
  <c r="H582" i="4"/>
  <c r="H586" i="4"/>
  <c r="E589" i="4"/>
  <c r="H589" i="4" s="1"/>
  <c r="H593" i="4"/>
  <c r="H603" i="4"/>
  <c r="H611" i="4"/>
  <c r="H615" i="4"/>
  <c r="H628" i="4"/>
  <c r="H33" i="5"/>
  <c r="H37" i="5"/>
  <c r="H40" i="5"/>
  <c r="H44" i="5"/>
  <c r="H48" i="5"/>
  <c r="E76" i="5"/>
  <c r="E83" i="5"/>
  <c r="H83" i="5" s="1"/>
  <c r="H87" i="5"/>
  <c r="E94" i="5"/>
  <c r="H94" i="5" s="1"/>
  <c r="H97" i="5"/>
  <c r="H125" i="5"/>
  <c r="H129" i="5"/>
  <c r="H135" i="5"/>
  <c r="H142" i="5"/>
  <c r="H153" i="5"/>
  <c r="H157" i="5"/>
  <c r="H161" i="5"/>
  <c r="E165" i="5"/>
  <c r="H165" i="5" s="1"/>
  <c r="H168" i="5"/>
  <c r="H174" i="5"/>
  <c r="E181" i="5"/>
  <c r="E190" i="5"/>
  <c r="H190" i="5" s="1"/>
  <c r="H193" i="5"/>
  <c r="E202" i="5"/>
  <c r="H202" i="5" s="1"/>
  <c r="H205" i="5"/>
  <c r="F208" i="5"/>
  <c r="E213" i="5"/>
  <c r="H213" i="5" s="1"/>
  <c r="H225" i="5"/>
  <c r="H242" i="5"/>
  <c r="E261" i="5"/>
  <c r="H261" i="5" s="1"/>
  <c r="H273" i="5"/>
  <c r="H277" i="5"/>
  <c r="H290" i="5"/>
  <c r="H294" i="5"/>
  <c r="H298" i="5"/>
  <c r="F301" i="5"/>
  <c r="F319" i="5"/>
  <c r="H321" i="5"/>
  <c r="E325" i="5"/>
  <c r="H325" i="5" s="1"/>
  <c r="E329" i="5"/>
  <c r="H329" i="5" s="1"/>
  <c r="H332" i="5"/>
  <c r="F336" i="5"/>
  <c r="H348" i="5"/>
  <c r="H352" i="5"/>
  <c r="H381" i="5"/>
  <c r="H408" i="5"/>
  <c r="H418" i="5"/>
  <c r="H431" i="5"/>
  <c r="H452" i="5"/>
  <c r="H463" i="5"/>
  <c r="H467" i="5"/>
  <c r="H471" i="5"/>
  <c r="H494" i="5"/>
  <c r="H497" i="5"/>
  <c r="H501" i="5"/>
  <c r="H510" i="5"/>
  <c r="H512" i="5"/>
  <c r="H524" i="5"/>
  <c r="H528" i="5"/>
  <c r="H536" i="5"/>
  <c r="H540" i="5"/>
  <c r="H543" i="5"/>
  <c r="H546" i="5"/>
  <c r="H560" i="5"/>
  <c r="H569" i="5"/>
  <c r="H587" i="5"/>
  <c r="F601" i="5"/>
  <c r="H603" i="5"/>
  <c r="F604" i="5"/>
  <c r="H607" i="5"/>
  <c r="F608" i="5"/>
  <c r="H611" i="5"/>
  <c r="F612" i="5"/>
  <c r="H615" i="5"/>
  <c r="F616" i="5"/>
  <c r="H619" i="5"/>
  <c r="F620" i="5"/>
  <c r="H623" i="5"/>
  <c r="H627" i="5"/>
  <c r="F628" i="5"/>
  <c r="H22" i="6"/>
  <c r="H47" i="6"/>
  <c r="E76" i="6"/>
  <c r="E79" i="6"/>
  <c r="H79" i="6" s="1"/>
  <c r="E83" i="6"/>
  <c r="H83" i="6" s="1"/>
  <c r="E87" i="6"/>
  <c r="H87" i="6" s="1"/>
  <c r="H91" i="6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E119" i="6"/>
  <c r="H119" i="6" s="1"/>
  <c r="E123" i="6"/>
  <c r="H123" i="6" s="1"/>
  <c r="E127" i="6"/>
  <c r="H127" i="6" s="1"/>
  <c r="E131" i="6"/>
  <c r="H131" i="6" s="1"/>
  <c r="H135" i="6"/>
  <c r="E139" i="6"/>
  <c r="H139" i="6" s="1"/>
  <c r="H143" i="6"/>
  <c r="E147" i="6"/>
  <c r="H147" i="6" s="1"/>
  <c r="F148" i="6"/>
  <c r="H151" i="6"/>
  <c r="H155" i="6"/>
  <c r="H159" i="6"/>
  <c r="E163" i="6"/>
  <c r="H163" i="6" s="1"/>
  <c r="E167" i="6"/>
  <c r="H167" i="6" s="1"/>
  <c r="F168" i="6"/>
  <c r="H171" i="6"/>
  <c r="H175" i="6"/>
  <c r="H210" i="6"/>
  <c r="H225" i="6"/>
  <c r="H229" i="6"/>
  <c r="H256" i="6"/>
  <c r="H281" i="6"/>
  <c r="H295" i="6"/>
  <c r="E362" i="6"/>
  <c r="E365" i="6"/>
  <c r="H365" i="6" s="1"/>
  <c r="F366" i="6"/>
  <c r="E369" i="6"/>
  <c r="H369" i="6" s="1"/>
  <c r="F370" i="6"/>
  <c r="H373" i="6"/>
  <c r="F374" i="6"/>
  <c r="F377" i="6"/>
  <c r="E379" i="6"/>
  <c r="H379" i="6" s="1"/>
  <c r="E382" i="6"/>
  <c r="H382" i="6" s="1"/>
  <c r="F385" i="6"/>
  <c r="E387" i="6"/>
  <c r="H387" i="6" s="1"/>
  <c r="F388" i="6"/>
  <c r="E390" i="6"/>
  <c r="H390" i="6" s="1"/>
  <c r="F391" i="6"/>
  <c r="F397" i="6"/>
  <c r="E399" i="6"/>
  <c r="H399" i="6" s="1"/>
  <c r="F400" i="6"/>
  <c r="E402" i="6"/>
  <c r="H402" i="6" s="1"/>
  <c r="F405" i="6"/>
  <c r="H408" i="6"/>
  <c r="E414" i="6"/>
  <c r="H414" i="6" s="1"/>
  <c r="F417" i="6"/>
  <c r="E419" i="6"/>
  <c r="H419" i="6" s="1"/>
  <c r="F420" i="6"/>
  <c r="E422" i="6"/>
  <c r="H422" i="6" s="1"/>
  <c r="F423" i="6"/>
  <c r="E428" i="6"/>
  <c r="H428" i="6" s="1"/>
  <c r="F432" i="6"/>
  <c r="E440" i="6"/>
  <c r="H440" i="6" s="1"/>
  <c r="H448" i="6"/>
  <c r="F451" i="6"/>
  <c r="H456" i="6"/>
  <c r="E460" i="6"/>
  <c r="H460" i="6" s="1"/>
  <c r="H466" i="6"/>
  <c r="H470" i="6"/>
  <c r="E476" i="6"/>
  <c r="H476" i="6" s="1"/>
  <c r="F479" i="6"/>
  <c r="E484" i="6"/>
  <c r="H484" i="6" s="1"/>
  <c r="F487" i="6"/>
  <c r="E492" i="6"/>
  <c r="H492" i="6" s="1"/>
  <c r="H496" i="6"/>
  <c r="F497" i="6"/>
  <c r="E499" i="6"/>
  <c r="H499" i="6" s="1"/>
  <c r="F500" i="6"/>
  <c r="E502" i="6"/>
  <c r="H502" i="6" s="1"/>
  <c r="F505" i="6"/>
  <c r="E507" i="6"/>
  <c r="H507" i="6" s="1"/>
  <c r="F508" i="6"/>
  <c r="F516" i="6"/>
  <c r="E518" i="6"/>
  <c r="H518" i="6" s="1"/>
  <c r="F521" i="6"/>
  <c r="E524" i="6"/>
  <c r="H524" i="6" s="1"/>
  <c r="F527" i="6"/>
  <c r="E532" i="6"/>
  <c r="H532" i="6" s="1"/>
  <c r="F535" i="6"/>
  <c r="F541" i="6"/>
  <c r="E543" i="6"/>
  <c r="H543" i="6" s="1"/>
  <c r="E552" i="6"/>
  <c r="H552" i="6" s="1"/>
  <c r="F555" i="6"/>
  <c r="E560" i="6"/>
  <c r="H560" i="6" s="1"/>
  <c r="H566" i="6"/>
  <c r="H570" i="6"/>
  <c r="F571" i="6"/>
  <c r="E574" i="6"/>
  <c r="H574" i="6" s="1"/>
  <c r="F581" i="6"/>
  <c r="F584" i="6"/>
  <c r="E592" i="6"/>
  <c r="H592" i="6" s="1"/>
  <c r="F19" i="7"/>
  <c r="H21" i="7"/>
  <c r="H37" i="7"/>
  <c r="H41" i="7"/>
  <c r="H45" i="7"/>
  <c r="H49" i="7"/>
  <c r="F50" i="7"/>
  <c r="H53" i="7"/>
  <c r="H57" i="7"/>
  <c r="F68" i="7"/>
  <c r="E181" i="7"/>
  <c r="E183" i="7"/>
  <c r="H183" i="7" s="1"/>
  <c r="H192" i="7"/>
  <c r="H198" i="7"/>
  <c r="E212" i="7"/>
  <c r="H212" i="7" s="1"/>
  <c r="E274" i="7"/>
  <c r="H274" i="7" s="1"/>
  <c r="E290" i="7"/>
  <c r="H290" i="7" s="1"/>
  <c r="H390" i="7"/>
  <c r="H400" i="7"/>
  <c r="H408" i="7"/>
  <c r="H444" i="7"/>
  <c r="H553" i="7"/>
  <c r="F185" i="1"/>
  <c r="F189" i="1"/>
  <c r="F191" i="1"/>
  <c r="F233" i="1"/>
  <c r="F261" i="1"/>
  <c r="F265" i="1"/>
  <c r="F270" i="1"/>
  <c r="F300" i="1"/>
  <c r="F313" i="1"/>
  <c r="F315" i="1"/>
  <c r="F319" i="1"/>
  <c r="F321" i="1"/>
  <c r="F324" i="1"/>
  <c r="F335" i="1"/>
  <c r="F345" i="1"/>
  <c r="F36" i="1"/>
  <c r="F48" i="1"/>
  <c r="F61" i="1"/>
  <c r="F63" i="1"/>
  <c r="F195" i="1"/>
  <c r="F197" i="1"/>
  <c r="F201" i="1"/>
  <c r="F203" i="1"/>
  <c r="F212" i="1"/>
  <c r="F218" i="1"/>
  <c r="F243" i="1"/>
  <c r="F249" i="1"/>
  <c r="F287" i="1"/>
  <c r="F323" i="1"/>
  <c r="F349" i="1"/>
  <c r="F351" i="1"/>
  <c r="F355" i="1"/>
  <c r="E377" i="1"/>
  <c r="H377" i="1" s="1"/>
  <c r="E414" i="1"/>
  <c r="H414" i="1" s="1"/>
  <c r="E416" i="1"/>
  <c r="H416" i="1" s="1"/>
  <c r="E423" i="1"/>
  <c r="H423" i="1" s="1"/>
  <c r="E425" i="1"/>
  <c r="H425" i="1" s="1"/>
  <c r="E429" i="1"/>
  <c r="H429" i="1" s="1"/>
  <c r="E445" i="1"/>
  <c r="H445" i="1" s="1"/>
  <c r="E451" i="1"/>
  <c r="H451" i="1" s="1"/>
  <c r="E453" i="1"/>
  <c r="H453" i="1" s="1"/>
  <c r="E457" i="1"/>
  <c r="H457" i="1" s="1"/>
  <c r="E463" i="1"/>
  <c r="H463" i="1" s="1"/>
  <c r="E465" i="1"/>
  <c r="H465" i="1" s="1"/>
  <c r="E469" i="1"/>
  <c r="H469" i="1" s="1"/>
  <c r="E502" i="1"/>
  <c r="H502" i="1" s="1"/>
  <c r="E508" i="1"/>
  <c r="H508" i="1" s="1"/>
  <c r="E522" i="1"/>
  <c r="H522" i="1" s="1"/>
  <c r="E537" i="1"/>
  <c r="H537" i="1" s="1"/>
  <c r="E542" i="1"/>
  <c r="H542" i="1" s="1"/>
  <c r="E544" i="1"/>
  <c r="H544" i="1" s="1"/>
  <c r="E550" i="1"/>
  <c r="H550" i="1" s="1"/>
  <c r="E556" i="1"/>
  <c r="H556" i="1" s="1"/>
  <c r="E560" i="1"/>
  <c r="H560" i="1" s="1"/>
  <c r="E564" i="1"/>
  <c r="H564" i="1" s="1"/>
  <c r="E582" i="1"/>
  <c r="H582" i="1" s="1"/>
  <c r="E586" i="1"/>
  <c r="H586" i="1" s="1"/>
  <c r="F170" i="2"/>
  <c r="E78" i="3"/>
  <c r="H78" i="3" s="1"/>
  <c r="F19" i="1"/>
  <c r="F23" i="1"/>
  <c r="F27" i="1"/>
  <c r="F29" i="1"/>
  <c r="F33" i="1"/>
  <c r="F38" i="1"/>
  <c r="H42" i="1"/>
  <c r="F45" i="1"/>
  <c r="H58" i="1"/>
  <c r="E87" i="1"/>
  <c r="H87" i="1" s="1"/>
  <c r="E92" i="1"/>
  <c r="H92" i="1" s="1"/>
  <c r="E96" i="1"/>
  <c r="H96" i="1" s="1"/>
  <c r="E98" i="1"/>
  <c r="H98" i="1" s="1"/>
  <c r="E102" i="1"/>
  <c r="H102" i="1" s="1"/>
  <c r="E104" i="1"/>
  <c r="H104" i="1" s="1"/>
  <c r="E127" i="1"/>
  <c r="H127" i="1" s="1"/>
  <c r="E129" i="1"/>
  <c r="H129" i="1" s="1"/>
  <c r="E133" i="1"/>
  <c r="H133" i="1" s="1"/>
  <c r="H135" i="1"/>
  <c r="E142" i="1"/>
  <c r="H142" i="1" s="1"/>
  <c r="E146" i="1"/>
  <c r="H146" i="1" s="1"/>
  <c r="E150" i="1"/>
  <c r="H150" i="1" s="1"/>
  <c r="E159" i="1"/>
  <c r="H159" i="1" s="1"/>
  <c r="E170" i="1"/>
  <c r="H170" i="1" s="1"/>
  <c r="E172" i="1"/>
  <c r="H172" i="1" s="1"/>
  <c r="E174" i="1"/>
  <c r="H174" i="1" s="1"/>
  <c r="F182" i="1"/>
  <c r="F184" i="1"/>
  <c r="F186" i="1"/>
  <c r="F188" i="1"/>
  <c r="F190" i="1"/>
  <c r="F207" i="1"/>
  <c r="F209" i="1"/>
  <c r="F232" i="1"/>
  <c r="F253" i="1"/>
  <c r="F260" i="1"/>
  <c r="F262" i="1"/>
  <c r="H266" i="1"/>
  <c r="F269" i="1"/>
  <c r="F271" i="1"/>
  <c r="F278" i="1"/>
  <c r="F294" i="1"/>
  <c r="F297" i="1"/>
  <c r="F301" i="1"/>
  <c r="F303" i="1"/>
  <c r="F307" i="1"/>
  <c r="F314" i="1"/>
  <c r="F318" i="1"/>
  <c r="F320" i="1"/>
  <c r="F327" i="1"/>
  <c r="F329" i="1"/>
  <c r="F334" i="1"/>
  <c r="F338" i="1"/>
  <c r="F340" i="1"/>
  <c r="F344" i="1"/>
  <c r="F346" i="1"/>
  <c r="E364" i="1"/>
  <c r="H364" i="1" s="1"/>
  <c r="E366" i="1"/>
  <c r="H366" i="1" s="1"/>
  <c r="E370" i="1"/>
  <c r="H370" i="1" s="1"/>
  <c r="E372" i="1"/>
  <c r="H372" i="1" s="1"/>
  <c r="E374" i="1"/>
  <c r="H374" i="1" s="1"/>
  <c r="E383" i="1"/>
  <c r="H383" i="1" s="1"/>
  <c r="E387" i="1"/>
  <c r="H387" i="1" s="1"/>
  <c r="E391" i="1"/>
  <c r="H391" i="1" s="1"/>
  <c r="E393" i="1"/>
  <c r="H393" i="1" s="1"/>
  <c r="E397" i="1"/>
  <c r="H397" i="1" s="1"/>
  <c r="E401" i="1"/>
  <c r="H401" i="1" s="1"/>
  <c r="E411" i="1"/>
  <c r="H411" i="1" s="1"/>
  <c r="E420" i="1"/>
  <c r="H420" i="1" s="1"/>
  <c r="E422" i="1"/>
  <c r="H422" i="1" s="1"/>
  <c r="E433" i="1"/>
  <c r="H433" i="1" s="1"/>
  <c r="H435" i="1"/>
  <c r="E440" i="1"/>
  <c r="H440" i="1" s="1"/>
  <c r="H444" i="1"/>
  <c r="E473" i="1"/>
  <c r="H473" i="1" s="1"/>
  <c r="E475" i="1"/>
  <c r="H475" i="1" s="1"/>
  <c r="E479" i="1"/>
  <c r="H479" i="1" s="1"/>
  <c r="E481" i="1"/>
  <c r="H481" i="1" s="1"/>
  <c r="E483" i="1"/>
  <c r="H483" i="1" s="1"/>
  <c r="E485" i="1"/>
  <c r="H485" i="1" s="1"/>
  <c r="E487" i="1"/>
  <c r="H487" i="1" s="1"/>
  <c r="E489" i="1"/>
  <c r="H489" i="1" s="1"/>
  <c r="E491" i="1"/>
  <c r="H491" i="1" s="1"/>
  <c r="E495" i="1"/>
  <c r="H495" i="1" s="1"/>
  <c r="E528" i="1"/>
  <c r="H528" i="1" s="1"/>
  <c r="E532" i="1"/>
  <c r="H532" i="1" s="1"/>
  <c r="E539" i="1"/>
  <c r="H539" i="1" s="1"/>
  <c r="E566" i="1"/>
  <c r="H566" i="1" s="1"/>
  <c r="E575" i="1"/>
  <c r="H575" i="1" s="1"/>
  <c r="F603" i="1"/>
  <c r="F607" i="1"/>
  <c r="F609" i="1"/>
  <c r="F613" i="1"/>
  <c r="F617" i="1"/>
  <c r="F619" i="1"/>
  <c r="H623" i="1"/>
  <c r="C9" i="2"/>
  <c r="H21" i="2"/>
  <c r="H25" i="2"/>
  <c r="H54" i="2"/>
  <c r="H62" i="2"/>
  <c r="H78" i="2"/>
  <c r="H81" i="2"/>
  <c r="H93" i="2"/>
  <c r="H97" i="2"/>
  <c r="H128" i="2"/>
  <c r="H132" i="2"/>
  <c r="F139" i="2"/>
  <c r="H141" i="2"/>
  <c r="H144" i="2"/>
  <c r="H168" i="2"/>
  <c r="H184" i="2"/>
  <c r="H187" i="2"/>
  <c r="H199" i="2"/>
  <c r="H207" i="2"/>
  <c r="H210" i="2"/>
  <c r="H213" i="2"/>
  <c r="H226" i="2"/>
  <c r="H233" i="2"/>
  <c r="H237" i="2"/>
  <c r="H240" i="2"/>
  <c r="H247" i="2"/>
  <c r="H251" i="2"/>
  <c r="H255" i="2"/>
  <c r="H262" i="2"/>
  <c r="H266" i="2"/>
  <c r="H270" i="2"/>
  <c r="H274" i="2"/>
  <c r="H278" i="2"/>
  <c r="H282" i="2"/>
  <c r="H289" i="2"/>
  <c r="H296" i="2"/>
  <c r="H300" i="2"/>
  <c r="H304" i="2"/>
  <c r="H307" i="2"/>
  <c r="E311" i="2"/>
  <c r="H311" i="2" s="1"/>
  <c r="H318" i="2"/>
  <c r="H322" i="2"/>
  <c r="H326" i="2"/>
  <c r="H330" i="2"/>
  <c r="H334" i="2"/>
  <c r="H338" i="2"/>
  <c r="H345" i="2"/>
  <c r="H349" i="2"/>
  <c r="H365" i="2"/>
  <c r="H372" i="2"/>
  <c r="H375" i="2"/>
  <c r="H378" i="2"/>
  <c r="H384" i="2"/>
  <c r="H388" i="2"/>
  <c r="H422" i="2"/>
  <c r="C10" i="1"/>
  <c r="D13" i="1"/>
  <c r="H20" i="1"/>
  <c r="H37" i="1"/>
  <c r="F42" i="1"/>
  <c r="F49" i="1"/>
  <c r="F51" i="1"/>
  <c r="F53" i="1"/>
  <c r="F55" i="1"/>
  <c r="F60" i="1"/>
  <c r="F62" i="1"/>
  <c r="H66" i="1"/>
  <c r="E78" i="1"/>
  <c r="H78" i="1" s="1"/>
  <c r="E80" i="1"/>
  <c r="H80" i="1" s="1"/>
  <c r="E82" i="1"/>
  <c r="H82" i="1" s="1"/>
  <c r="H84" i="1"/>
  <c r="H86" i="1"/>
  <c r="E106" i="1"/>
  <c r="H106" i="1" s="1"/>
  <c r="E108" i="1"/>
  <c r="H108" i="1" s="1"/>
  <c r="E110" i="1"/>
  <c r="H110" i="1" s="1"/>
  <c r="E112" i="1"/>
  <c r="H112" i="1" s="1"/>
  <c r="H114" i="1"/>
  <c r="E116" i="1"/>
  <c r="H116" i="1" s="1"/>
  <c r="E118" i="1"/>
  <c r="H118" i="1" s="1"/>
  <c r="E120" i="1"/>
  <c r="H120" i="1" s="1"/>
  <c r="E122" i="1"/>
  <c r="H122" i="1" s="1"/>
  <c r="E124" i="1"/>
  <c r="H124" i="1" s="1"/>
  <c r="H126" i="1"/>
  <c r="E137" i="1"/>
  <c r="H137" i="1" s="1"/>
  <c r="E154" i="1"/>
  <c r="H154" i="1" s="1"/>
  <c r="E161" i="1"/>
  <c r="H161" i="1" s="1"/>
  <c r="E163" i="1"/>
  <c r="H163" i="1" s="1"/>
  <c r="E165" i="1"/>
  <c r="H165" i="1" s="1"/>
  <c r="E167" i="1"/>
  <c r="H167" i="1" s="1"/>
  <c r="E169" i="1"/>
  <c r="H169" i="1" s="1"/>
  <c r="H356" i="1"/>
  <c r="F192" i="1"/>
  <c r="F194" i="1"/>
  <c r="F196" i="1"/>
  <c r="F198" i="1"/>
  <c r="F200" i="1"/>
  <c r="F202" i="1"/>
  <c r="F204" i="1"/>
  <c r="F211" i="1"/>
  <c r="F213" i="1"/>
  <c r="F215" i="1"/>
  <c r="F217" i="1"/>
  <c r="F219" i="1"/>
  <c r="F221" i="1"/>
  <c r="F223" i="1"/>
  <c r="F225" i="1"/>
  <c r="F227" i="1"/>
  <c r="F229" i="1"/>
  <c r="F236" i="1"/>
  <c r="F238" i="1"/>
  <c r="F242" i="1"/>
  <c r="F244" i="1"/>
  <c r="F246" i="1"/>
  <c r="F248" i="1"/>
  <c r="F250" i="1"/>
  <c r="H252" i="1"/>
  <c r="F255" i="1"/>
  <c r="H257" i="1"/>
  <c r="H275" i="1"/>
  <c r="F286" i="1"/>
  <c r="F288" i="1"/>
  <c r="F293" i="1"/>
  <c r="H296" i="1"/>
  <c r="F311" i="1"/>
  <c r="H324" i="1"/>
  <c r="F331" i="1"/>
  <c r="F348" i="1"/>
  <c r="F350" i="1"/>
  <c r="F352" i="1"/>
  <c r="F354" i="1"/>
  <c r="F356" i="1"/>
  <c r="E362" i="1"/>
  <c r="E378" i="1"/>
  <c r="H378" i="1" s="1"/>
  <c r="E380" i="1"/>
  <c r="H380" i="1" s="1"/>
  <c r="E413" i="1"/>
  <c r="H413" i="1" s="1"/>
  <c r="E415" i="1"/>
  <c r="H415" i="1" s="1"/>
  <c r="E424" i="1"/>
  <c r="H424" i="1" s="1"/>
  <c r="E426" i="1"/>
  <c r="H426" i="1" s="1"/>
  <c r="E428" i="1"/>
  <c r="H428" i="1" s="1"/>
  <c r="H430" i="1"/>
  <c r="E446" i="1"/>
  <c r="H446" i="1" s="1"/>
  <c r="E448" i="1"/>
  <c r="H448" i="1" s="1"/>
  <c r="E450" i="1"/>
  <c r="H450" i="1" s="1"/>
  <c r="E452" i="1"/>
  <c r="H452" i="1" s="1"/>
  <c r="E454" i="1"/>
  <c r="H454" i="1" s="1"/>
  <c r="E456" i="1"/>
  <c r="H456" i="1" s="1"/>
  <c r="E458" i="1"/>
  <c r="H458" i="1" s="1"/>
  <c r="E460" i="1"/>
  <c r="H460" i="1" s="1"/>
  <c r="E462" i="1"/>
  <c r="H462" i="1" s="1"/>
  <c r="E464" i="1"/>
  <c r="H464" i="1" s="1"/>
  <c r="E466" i="1"/>
  <c r="H466" i="1" s="1"/>
  <c r="E468" i="1"/>
  <c r="H468" i="1" s="1"/>
  <c r="H470" i="1"/>
  <c r="E497" i="1"/>
  <c r="H497" i="1" s="1"/>
  <c r="E499" i="1"/>
  <c r="H499" i="1" s="1"/>
  <c r="E501" i="1"/>
  <c r="H501" i="1" s="1"/>
  <c r="E503" i="1"/>
  <c r="H503" i="1" s="1"/>
  <c r="E505" i="1"/>
  <c r="H505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19" i="1"/>
  <c r="H519" i="1" s="1"/>
  <c r="E521" i="1"/>
  <c r="H521" i="1" s="1"/>
  <c r="E523" i="1"/>
  <c r="H523" i="1" s="1"/>
  <c r="E525" i="1"/>
  <c r="H525" i="1" s="1"/>
  <c r="E534" i="1"/>
  <c r="H534" i="1" s="1"/>
  <c r="E536" i="1"/>
  <c r="H536" i="1" s="1"/>
  <c r="H538" i="1"/>
  <c r="E541" i="1"/>
  <c r="H541" i="1" s="1"/>
  <c r="E543" i="1"/>
  <c r="H543" i="1" s="1"/>
  <c r="H545" i="1"/>
  <c r="E547" i="1"/>
  <c r="H547" i="1" s="1"/>
  <c r="E549" i="1"/>
  <c r="H549" i="1" s="1"/>
  <c r="E551" i="1"/>
  <c r="H551" i="1" s="1"/>
  <c r="E553" i="1"/>
  <c r="H553" i="1" s="1"/>
  <c r="E555" i="1"/>
  <c r="H555" i="1" s="1"/>
  <c r="E557" i="1"/>
  <c r="H557" i="1" s="1"/>
  <c r="E559" i="1"/>
  <c r="H559" i="1" s="1"/>
  <c r="E561" i="1"/>
  <c r="H561" i="1" s="1"/>
  <c r="E563" i="1"/>
  <c r="H563" i="1" s="1"/>
  <c r="E565" i="1"/>
  <c r="H565" i="1" s="1"/>
  <c r="E568" i="1"/>
  <c r="H568" i="1" s="1"/>
  <c r="E570" i="1"/>
  <c r="H570" i="1" s="1"/>
  <c r="E572" i="1"/>
  <c r="H572" i="1" s="1"/>
  <c r="E579" i="1"/>
  <c r="H579" i="1" s="1"/>
  <c r="E581" i="1"/>
  <c r="H581" i="1" s="1"/>
  <c r="E583" i="1"/>
  <c r="H583" i="1" s="1"/>
  <c r="E585" i="1"/>
  <c r="H585" i="1" s="1"/>
  <c r="E587" i="1"/>
  <c r="H587" i="1" s="1"/>
  <c r="E589" i="1"/>
  <c r="H589" i="1" s="1"/>
  <c r="E591" i="1"/>
  <c r="H591" i="1" s="1"/>
  <c r="E593" i="1"/>
  <c r="H593" i="1" s="1"/>
  <c r="E595" i="1"/>
  <c r="H595" i="1" s="1"/>
  <c r="F601" i="1"/>
  <c r="F623" i="1"/>
  <c r="F625" i="1"/>
  <c r="F627" i="1"/>
  <c r="D10" i="2"/>
  <c r="D13" i="2"/>
  <c r="H24" i="2"/>
  <c r="H28" i="2"/>
  <c r="H31" i="2"/>
  <c r="H34" i="2"/>
  <c r="H42" i="2"/>
  <c r="H46" i="2"/>
  <c r="H50" i="2"/>
  <c r="H57" i="2"/>
  <c r="E61" i="2"/>
  <c r="H61" i="2" s="1"/>
  <c r="H65" i="2"/>
  <c r="H84" i="2"/>
  <c r="H88" i="2"/>
  <c r="H92" i="2"/>
  <c r="H96" i="2"/>
  <c r="H99" i="2"/>
  <c r="H103" i="2"/>
  <c r="H107" i="2"/>
  <c r="H111" i="2"/>
  <c r="H115" i="2"/>
  <c r="H119" i="2"/>
  <c r="H127" i="2"/>
  <c r="H131" i="2"/>
  <c r="H138" i="2"/>
  <c r="H147" i="2"/>
  <c r="H151" i="2"/>
  <c r="H155" i="2"/>
  <c r="H159" i="2"/>
  <c r="H167" i="2"/>
  <c r="H175" i="2"/>
  <c r="H183" i="2"/>
  <c r="H189" i="2"/>
  <c r="H192" i="2"/>
  <c r="H198" i="2"/>
  <c r="H206" i="2"/>
  <c r="E209" i="2"/>
  <c r="H209" i="2" s="1"/>
  <c r="H216" i="2"/>
  <c r="H219" i="2"/>
  <c r="H222" i="2"/>
  <c r="H225" i="2"/>
  <c r="H232" i="2"/>
  <c r="H236" i="2"/>
  <c r="H239" i="2"/>
  <c r="H258" i="2"/>
  <c r="H261" i="2"/>
  <c r="H265" i="2"/>
  <c r="H269" i="2"/>
  <c r="H273" i="2"/>
  <c r="H277" i="2"/>
  <c r="H281" i="2"/>
  <c r="H285" i="2"/>
  <c r="H288" i="2"/>
  <c r="H292" i="2"/>
  <c r="H295" i="2"/>
  <c r="H299" i="2"/>
  <c r="H303" i="2"/>
  <c r="H313" i="2"/>
  <c r="H317" i="2"/>
  <c r="H321" i="2"/>
  <c r="H325" i="2"/>
  <c r="H329" i="2"/>
  <c r="H333" i="2"/>
  <c r="H337" i="2"/>
  <c r="H344" i="2"/>
  <c r="H348" i="2"/>
  <c r="H352" i="2"/>
  <c r="F372" i="2"/>
  <c r="F375" i="2"/>
  <c r="F378" i="2"/>
  <c r="H383" i="2"/>
  <c r="F396" i="2"/>
  <c r="H398" i="2"/>
  <c r="H403" i="2"/>
  <c r="H425" i="2"/>
  <c r="F428" i="2"/>
  <c r="H435" i="2"/>
  <c r="H442" i="2"/>
  <c r="H446" i="2"/>
  <c r="H450" i="2"/>
  <c r="H454" i="2"/>
  <c r="H458" i="2"/>
  <c r="H462" i="2"/>
  <c r="H466" i="2"/>
  <c r="H470" i="2"/>
  <c r="H476" i="2"/>
  <c r="H480" i="2"/>
  <c r="H492" i="2"/>
  <c r="H496" i="2"/>
  <c r="H500" i="2"/>
  <c r="H504" i="2"/>
  <c r="H514" i="2"/>
  <c r="H518" i="2"/>
  <c r="H522" i="2"/>
  <c r="H526" i="2"/>
  <c r="H530" i="2"/>
  <c r="H534" i="2"/>
  <c r="H538" i="2"/>
  <c r="H541" i="2"/>
  <c r="H549" i="2"/>
  <c r="H553" i="2"/>
  <c r="H557" i="2"/>
  <c r="H560" i="2"/>
  <c r="H564" i="2"/>
  <c r="H576" i="2"/>
  <c r="H584" i="2"/>
  <c r="H588" i="2"/>
  <c r="H592" i="2"/>
  <c r="G601" i="2"/>
  <c r="H601" i="2" s="1"/>
  <c r="E604" i="2"/>
  <c r="H604" i="2" s="1"/>
  <c r="H606" i="2"/>
  <c r="H609" i="2"/>
  <c r="E612" i="2"/>
  <c r="H612" i="2" s="1"/>
  <c r="H616" i="2"/>
  <c r="H623" i="2"/>
  <c r="H627" i="2"/>
  <c r="H20" i="3"/>
  <c r="H33" i="3"/>
  <c r="H47" i="3"/>
  <c r="H56" i="3"/>
  <c r="H66" i="3"/>
  <c r="E77" i="3"/>
  <c r="H77" i="3" s="1"/>
  <c r="E79" i="3"/>
  <c r="H79" i="3" s="1"/>
  <c r="E81" i="3"/>
  <c r="E83" i="3"/>
  <c r="H83" i="3" s="1"/>
  <c r="H85" i="3"/>
  <c r="H88" i="3"/>
  <c r="H91" i="3"/>
  <c r="E93" i="3"/>
  <c r="H93" i="3" s="1"/>
  <c r="E95" i="3"/>
  <c r="H95" i="3" s="1"/>
  <c r="H97" i="3"/>
  <c r="E106" i="3"/>
  <c r="H106" i="3" s="1"/>
  <c r="E113" i="3"/>
  <c r="H113" i="3" s="1"/>
  <c r="E118" i="3"/>
  <c r="H118" i="3" s="1"/>
  <c r="E120" i="3"/>
  <c r="H120" i="3" s="1"/>
  <c r="E122" i="3"/>
  <c r="H122" i="3" s="1"/>
  <c r="E128" i="3"/>
  <c r="H128" i="3" s="1"/>
  <c r="E131" i="3"/>
  <c r="H131" i="3" s="1"/>
  <c r="E136" i="3"/>
  <c r="H136" i="3" s="1"/>
  <c r="E147" i="3"/>
  <c r="H147" i="3" s="1"/>
  <c r="E153" i="3"/>
  <c r="H166" i="3"/>
  <c r="H170" i="3"/>
  <c r="F227" i="3"/>
  <c r="H232" i="3"/>
  <c r="H240" i="3"/>
  <c r="F243" i="3"/>
  <c r="H252" i="3"/>
  <c r="F258" i="3"/>
  <c r="F265" i="3"/>
  <c r="H275" i="3"/>
  <c r="F316" i="3"/>
  <c r="H324" i="3"/>
  <c r="F341" i="3"/>
  <c r="E362" i="3"/>
  <c r="E365" i="3"/>
  <c r="H365" i="3" s="1"/>
  <c r="E377" i="3"/>
  <c r="H377" i="3" s="1"/>
  <c r="E381" i="3"/>
  <c r="H381" i="3" s="1"/>
  <c r="E398" i="3"/>
  <c r="H398" i="3" s="1"/>
  <c r="E401" i="3"/>
  <c r="H401" i="3" s="1"/>
  <c r="E404" i="3"/>
  <c r="H404" i="3" s="1"/>
  <c r="H405" i="3"/>
  <c r="H408" i="3"/>
  <c r="E414" i="3"/>
  <c r="H414" i="3" s="1"/>
  <c r="H436" i="3"/>
  <c r="E439" i="3"/>
  <c r="H439" i="3" s="1"/>
  <c r="H440" i="3"/>
  <c r="H455" i="3"/>
  <c r="E460" i="3"/>
  <c r="H460" i="3" s="1"/>
  <c r="E464" i="3"/>
  <c r="H464" i="3" s="1"/>
  <c r="E467" i="3"/>
  <c r="H467" i="3" s="1"/>
  <c r="H471" i="3"/>
  <c r="E474" i="3"/>
  <c r="H474" i="3" s="1"/>
  <c r="E479" i="3"/>
  <c r="H493" i="3"/>
  <c r="H497" i="3"/>
  <c r="H515" i="3"/>
  <c r="E521" i="3"/>
  <c r="H521" i="3" s="1"/>
  <c r="H522" i="3"/>
  <c r="E526" i="3"/>
  <c r="H526" i="3" s="1"/>
  <c r="E558" i="3"/>
  <c r="H558" i="3" s="1"/>
  <c r="H573" i="3"/>
  <c r="E581" i="3"/>
  <c r="H581" i="3" s="1"/>
  <c r="E601" i="3"/>
  <c r="E606" i="3"/>
  <c r="H606" i="3" s="1"/>
  <c r="E609" i="3"/>
  <c r="H609" i="3" s="1"/>
  <c r="E617" i="3"/>
  <c r="H617" i="3" s="1"/>
  <c r="E626" i="3"/>
  <c r="C12" i="4"/>
  <c r="H64" i="4"/>
  <c r="H23" i="4"/>
  <c r="H26" i="4"/>
  <c r="H40" i="4"/>
  <c r="H44" i="4"/>
  <c r="H47" i="4"/>
  <c r="F77" i="4"/>
  <c r="E80" i="4"/>
  <c r="H80" i="4" s="1"/>
  <c r="F81" i="4"/>
  <c r="H83" i="4"/>
  <c r="H87" i="4"/>
  <c r="F88" i="4"/>
  <c r="H91" i="4"/>
  <c r="F92" i="4"/>
  <c r="F95" i="4"/>
  <c r="F98" i="4"/>
  <c r="H108" i="4"/>
  <c r="F109" i="4"/>
  <c r="E111" i="4"/>
  <c r="H111" i="4" s="1"/>
  <c r="F118" i="4"/>
  <c r="E124" i="4"/>
  <c r="H124" i="4" s="1"/>
  <c r="F125" i="4"/>
  <c r="E128" i="4"/>
  <c r="H128" i="4" s="1"/>
  <c r="H131" i="4"/>
  <c r="F132" i="4"/>
  <c r="E144" i="4"/>
  <c r="H144" i="4" s="1"/>
  <c r="H147" i="4"/>
  <c r="E151" i="4"/>
  <c r="H151" i="4" s="1"/>
  <c r="H155" i="4"/>
  <c r="H159" i="4"/>
  <c r="E182" i="4"/>
  <c r="H182" i="4" s="1"/>
  <c r="E186" i="4"/>
  <c r="H186" i="4" s="1"/>
  <c r="H203" i="4"/>
  <c r="H207" i="4"/>
  <c r="E214" i="4"/>
  <c r="H214" i="4" s="1"/>
  <c r="H227" i="4"/>
  <c r="H232" i="4"/>
  <c r="H239" i="4"/>
  <c r="H243" i="4"/>
  <c r="E251" i="4"/>
  <c r="H251" i="4" s="1"/>
  <c r="H255" i="4"/>
  <c r="H259" i="4"/>
  <c r="H263" i="4"/>
  <c r="H267" i="4"/>
  <c r="H271" i="4"/>
  <c r="H278" i="4"/>
  <c r="H282" i="4"/>
  <c r="H285" i="4"/>
  <c r="H289" i="4"/>
  <c r="H293" i="4"/>
  <c r="H296" i="4"/>
  <c r="H304" i="4"/>
  <c r="E316" i="4"/>
  <c r="H316" i="4" s="1"/>
  <c r="H326" i="4"/>
  <c r="H333" i="4"/>
  <c r="E362" i="4"/>
  <c r="H370" i="4"/>
  <c r="H373" i="4"/>
  <c r="F374" i="4"/>
  <c r="E377" i="4"/>
  <c r="H377" i="4" s="1"/>
  <c r="F378" i="4"/>
  <c r="H381" i="4"/>
  <c r="F382" i="4"/>
  <c r="E385" i="4"/>
  <c r="H385" i="4" s="1"/>
  <c r="F386" i="4"/>
  <c r="F393" i="4"/>
  <c r="H402" i="4"/>
  <c r="H405" i="4"/>
  <c r="H409" i="4"/>
  <c r="F410" i="4"/>
  <c r="H413" i="4"/>
  <c r="F414" i="4"/>
  <c r="F425" i="4"/>
  <c r="F428" i="4"/>
  <c r="H446" i="4"/>
  <c r="H450" i="4"/>
  <c r="E453" i="4"/>
  <c r="H453" i="4" s="1"/>
  <c r="F460" i="4"/>
  <c r="H466" i="4"/>
  <c r="H470" i="4"/>
  <c r="E477" i="4"/>
  <c r="H477" i="4" s="1"/>
  <c r="H481" i="4"/>
  <c r="H506" i="4"/>
  <c r="E509" i="4"/>
  <c r="H509" i="4" s="1"/>
  <c r="H513" i="4"/>
  <c r="H517" i="4"/>
  <c r="F535" i="4"/>
  <c r="H538" i="4"/>
  <c r="H542" i="4"/>
  <c r="H546" i="4"/>
  <c r="H550" i="4"/>
  <c r="H554" i="4"/>
  <c r="H557" i="4"/>
  <c r="H570" i="4"/>
  <c r="H573" i="4"/>
  <c r="F579" i="4"/>
  <c r="E581" i="4"/>
  <c r="H581" i="4" s="1"/>
  <c r="F582" i="4"/>
  <c r="H585" i="4"/>
  <c r="H602" i="4"/>
  <c r="H607" i="4"/>
  <c r="H610" i="4"/>
  <c r="H614" i="4"/>
  <c r="E620" i="4"/>
  <c r="H620" i="4" s="1"/>
  <c r="H627" i="4"/>
  <c r="C10" i="5"/>
  <c r="C12" i="5"/>
  <c r="F29" i="5"/>
  <c r="H32" i="5"/>
  <c r="E36" i="5"/>
  <c r="H36" i="5" s="1"/>
  <c r="H57" i="5"/>
  <c r="H61" i="5"/>
  <c r="H65" i="5"/>
  <c r="G76" i="5"/>
  <c r="E80" i="5"/>
  <c r="H80" i="5" s="1"/>
  <c r="H82" i="5"/>
  <c r="H86" i="5"/>
  <c r="H93" i="5"/>
  <c r="H96" i="5"/>
  <c r="E102" i="5"/>
  <c r="H102" i="5" s="1"/>
  <c r="E109" i="5"/>
  <c r="H109" i="5" s="1"/>
  <c r="H117" i="5"/>
  <c r="E128" i="5"/>
  <c r="H128" i="5" s="1"/>
  <c r="H141" i="5"/>
  <c r="H152" i="5"/>
  <c r="H156" i="5"/>
  <c r="H160" i="5"/>
  <c r="E164" i="5"/>
  <c r="H164" i="5" s="1"/>
  <c r="H167" i="5"/>
  <c r="H171" i="5"/>
  <c r="H173" i="5"/>
  <c r="E186" i="5"/>
  <c r="H186" i="5" s="1"/>
  <c r="F187" i="5"/>
  <c r="H189" i="5"/>
  <c r="E198" i="5"/>
  <c r="H198" i="5" s="1"/>
  <c r="E201" i="5"/>
  <c r="H201" i="5" s="1"/>
  <c r="H210" i="5"/>
  <c r="H217" i="5"/>
  <c r="E241" i="5"/>
  <c r="H241" i="5" s="1"/>
  <c r="E245" i="5"/>
  <c r="H245" i="5" s="1"/>
  <c r="F248" i="5"/>
  <c r="H257" i="5"/>
  <c r="H289" i="5"/>
  <c r="F290" i="5"/>
  <c r="H293" i="5"/>
  <c r="H297" i="5"/>
  <c r="H306" i="5"/>
  <c r="F307" i="5"/>
  <c r="H310" i="5"/>
  <c r="H314" i="5"/>
  <c r="H324" i="5"/>
  <c r="F325" i="5"/>
  <c r="H328" i="5"/>
  <c r="E341" i="5"/>
  <c r="H341" i="5" s="1"/>
  <c r="H345" i="5"/>
  <c r="H417" i="5"/>
  <c r="H430" i="5"/>
  <c r="H444" i="5"/>
  <c r="H461" i="5"/>
  <c r="H466" i="5"/>
  <c r="H470" i="5"/>
  <c r="H493" i="5"/>
  <c r="H496" i="5"/>
  <c r="H511" i="5"/>
  <c r="H513" i="5"/>
  <c r="H516" i="5"/>
  <c r="H523" i="5"/>
  <c r="H527" i="5"/>
  <c r="H532" i="5"/>
  <c r="H539" i="5"/>
  <c r="H542" i="5"/>
  <c r="H545" i="5"/>
  <c r="H551" i="5"/>
  <c r="H557" i="5"/>
  <c r="H586" i="5"/>
  <c r="H590" i="5"/>
  <c r="G601" i="5"/>
  <c r="H601" i="5" s="1"/>
  <c r="H602" i="5"/>
  <c r="E606" i="5"/>
  <c r="H606" i="5" s="1"/>
  <c r="H610" i="5"/>
  <c r="F611" i="5"/>
  <c r="E614" i="5"/>
  <c r="H614" i="5" s="1"/>
  <c r="E618" i="5"/>
  <c r="H618" i="5" s="1"/>
  <c r="F619" i="5"/>
  <c r="E622" i="5"/>
  <c r="H622" i="5" s="1"/>
  <c r="F623" i="5"/>
  <c r="H626" i="5"/>
  <c r="D12" i="6"/>
  <c r="G12" i="6" s="1"/>
  <c r="H46" i="6"/>
  <c r="E78" i="6"/>
  <c r="H78" i="6" s="1"/>
  <c r="E82" i="6"/>
  <c r="H82" i="6" s="1"/>
  <c r="F83" i="6"/>
  <c r="H86" i="6"/>
  <c r="F87" i="6"/>
  <c r="H90" i="6"/>
  <c r="H94" i="6"/>
  <c r="E98" i="6"/>
  <c r="H98" i="6" s="1"/>
  <c r="E102" i="6"/>
  <c r="H102" i="6" s="1"/>
  <c r="E106" i="6"/>
  <c r="H106" i="6" s="1"/>
  <c r="E110" i="6"/>
  <c r="H110" i="6" s="1"/>
  <c r="H114" i="6"/>
  <c r="E118" i="6"/>
  <c r="H118" i="6" s="1"/>
  <c r="E122" i="6"/>
  <c r="H122" i="6" s="1"/>
  <c r="H126" i="6"/>
  <c r="E130" i="6"/>
  <c r="H130" i="6" s="1"/>
  <c r="E134" i="6"/>
  <c r="H134" i="6" s="1"/>
  <c r="H138" i="6"/>
  <c r="E142" i="6"/>
  <c r="H142" i="6" s="1"/>
  <c r="H146" i="6"/>
  <c r="E150" i="6"/>
  <c r="H150" i="6" s="1"/>
  <c r="F151" i="6"/>
  <c r="E154" i="6"/>
  <c r="H154" i="6" s="1"/>
  <c r="H158" i="6"/>
  <c r="E162" i="6"/>
  <c r="H162" i="6" s="1"/>
  <c r="H166" i="6"/>
  <c r="H170" i="6"/>
  <c r="E174" i="6"/>
  <c r="H174" i="6" s="1"/>
  <c r="H217" i="6"/>
  <c r="H249" i="6"/>
  <c r="H253" i="6"/>
  <c r="H255" i="6"/>
  <c r="H261" i="6"/>
  <c r="H292" i="6"/>
  <c r="H294" i="6"/>
  <c r="H307" i="6"/>
  <c r="H324" i="6"/>
  <c r="H326" i="6"/>
  <c r="F362" i="6"/>
  <c r="E364" i="6"/>
  <c r="H364" i="6" s="1"/>
  <c r="F365" i="6"/>
  <c r="E368" i="6"/>
  <c r="H368" i="6" s="1"/>
  <c r="F369" i="6"/>
  <c r="E372" i="6"/>
  <c r="H372" i="6" s="1"/>
  <c r="H376" i="6"/>
  <c r="F379" i="6"/>
  <c r="H384" i="6"/>
  <c r="F387" i="6"/>
  <c r="F393" i="6"/>
  <c r="E396" i="6"/>
  <c r="H396" i="6" s="1"/>
  <c r="F399" i="6"/>
  <c r="E404" i="6"/>
  <c r="H404" i="6" s="1"/>
  <c r="E407" i="6"/>
  <c r="H407" i="6" s="1"/>
  <c r="H416" i="6"/>
  <c r="F419" i="6"/>
  <c r="F425" i="6"/>
  <c r="E427" i="6"/>
  <c r="H427" i="6" s="1"/>
  <c r="F428" i="6"/>
  <c r="H430" i="6"/>
  <c r="E434" i="6"/>
  <c r="H434" i="6" s="1"/>
  <c r="F437" i="6"/>
  <c r="E439" i="6"/>
  <c r="H439" i="6" s="1"/>
  <c r="F440" i="6"/>
  <c r="E442" i="6"/>
  <c r="H442" i="6" s="1"/>
  <c r="F445" i="6"/>
  <c r="H450" i="6"/>
  <c r="F456" i="6"/>
  <c r="F460" i="6"/>
  <c r="E462" i="6"/>
  <c r="H462" i="6" s="1"/>
  <c r="F473" i="6"/>
  <c r="E475" i="6"/>
  <c r="H475" i="6" s="1"/>
  <c r="F476" i="6"/>
  <c r="E478" i="6"/>
  <c r="H478" i="6" s="1"/>
  <c r="F481" i="6"/>
  <c r="E483" i="6"/>
  <c r="H483" i="6" s="1"/>
  <c r="F484" i="6"/>
  <c r="E486" i="6"/>
  <c r="H486" i="6" s="1"/>
  <c r="F489" i="6"/>
  <c r="F492" i="6"/>
  <c r="E495" i="6"/>
  <c r="H495" i="6" s="1"/>
  <c r="E504" i="6"/>
  <c r="H504" i="6" s="1"/>
  <c r="F507" i="6"/>
  <c r="E512" i="6"/>
  <c r="H512" i="6" s="1"/>
  <c r="H520" i="6"/>
  <c r="E526" i="6"/>
  <c r="H526" i="6" s="1"/>
  <c r="F529" i="6"/>
  <c r="E531" i="6"/>
  <c r="H531" i="6" s="1"/>
  <c r="F532" i="6"/>
  <c r="E534" i="6"/>
  <c r="H534" i="6" s="1"/>
  <c r="F537" i="6"/>
  <c r="E540" i="6"/>
  <c r="H540" i="6" s="1"/>
  <c r="F543" i="6"/>
  <c r="E546" i="6"/>
  <c r="H546" i="6" s="1"/>
  <c r="F549" i="6"/>
  <c r="E551" i="6"/>
  <c r="H551" i="6" s="1"/>
  <c r="F552" i="6"/>
  <c r="E554" i="6"/>
  <c r="H554" i="6" s="1"/>
  <c r="F557" i="6"/>
  <c r="E559" i="6"/>
  <c r="H559" i="6" s="1"/>
  <c r="F560" i="6"/>
  <c r="E562" i="6"/>
  <c r="H562" i="6" s="1"/>
  <c r="H576" i="6"/>
  <c r="F577" i="6"/>
  <c r="E580" i="6"/>
  <c r="H580" i="6" s="1"/>
  <c r="E586" i="6"/>
  <c r="H586" i="6" s="1"/>
  <c r="H594" i="6"/>
  <c r="F595" i="6"/>
  <c r="D9" i="7"/>
  <c r="G9" i="7" s="1"/>
  <c r="H27" i="7"/>
  <c r="F30" i="7"/>
  <c r="H33" i="7"/>
  <c r="H63" i="7"/>
  <c r="H67" i="7"/>
  <c r="H96" i="7"/>
  <c r="H126" i="7"/>
  <c r="E186" i="7"/>
  <c r="H186" i="7" s="1"/>
  <c r="H200" i="7"/>
  <c r="H204" i="7"/>
  <c r="E208" i="7"/>
  <c r="H208" i="7" s="1"/>
  <c r="E214" i="7"/>
  <c r="H214" i="7" s="1"/>
  <c r="H363" i="7"/>
  <c r="H407" i="7"/>
  <c r="H417" i="7"/>
  <c r="H443" i="7"/>
  <c r="H473" i="7"/>
  <c r="F187" i="1"/>
  <c r="F208" i="1"/>
  <c r="F259" i="1"/>
  <c r="F268" i="1"/>
  <c r="F272" i="1"/>
  <c r="F277" i="1"/>
  <c r="F290" i="1"/>
  <c r="F302" i="1"/>
  <c r="F317" i="1"/>
  <c r="E99" i="3"/>
  <c r="H99" i="3" s="1"/>
  <c r="E101" i="3"/>
  <c r="H101" i="3" s="1"/>
  <c r="E103" i="3"/>
  <c r="H103" i="3" s="1"/>
  <c r="E108" i="3"/>
  <c r="H108" i="3" s="1"/>
  <c r="E110" i="3"/>
  <c r="H110" i="3" s="1"/>
  <c r="E115" i="3"/>
  <c r="H115" i="3" s="1"/>
  <c r="E130" i="3"/>
  <c r="H130" i="3" s="1"/>
  <c r="E141" i="3"/>
  <c r="H141" i="3" s="1"/>
  <c r="E149" i="3"/>
  <c r="H149" i="3" s="1"/>
  <c r="E156" i="3"/>
  <c r="H156" i="3" s="1"/>
  <c r="E161" i="3"/>
  <c r="H161" i="3" s="1"/>
  <c r="F318" i="3"/>
  <c r="F324" i="3"/>
  <c r="F326" i="3"/>
  <c r="E492" i="3"/>
  <c r="H492" i="3" s="1"/>
  <c r="E495" i="3"/>
  <c r="H495" i="3" s="1"/>
  <c r="E501" i="3"/>
  <c r="H501" i="3" s="1"/>
  <c r="E504" i="3"/>
  <c r="H504" i="3" s="1"/>
  <c r="E509" i="3"/>
  <c r="H509" i="3" s="1"/>
  <c r="E530" i="3"/>
  <c r="H530" i="3" s="1"/>
  <c r="E554" i="3"/>
  <c r="H554" i="3" s="1"/>
  <c r="E562" i="3"/>
  <c r="H562" i="3" s="1"/>
  <c r="E568" i="3"/>
  <c r="H568" i="3" s="1"/>
  <c r="E586" i="3"/>
  <c r="H586" i="3" s="1"/>
  <c r="E329" i="4"/>
  <c r="H329" i="4" s="1"/>
  <c r="E469" i="4"/>
  <c r="H469" i="4" s="1"/>
  <c r="E569" i="4"/>
  <c r="H569" i="4" s="1"/>
  <c r="E77" i="5"/>
  <c r="H77" i="5" s="1"/>
  <c r="E79" i="5"/>
  <c r="H79" i="5" s="1"/>
  <c r="E120" i="5"/>
  <c r="H120" i="5" s="1"/>
  <c r="E127" i="5"/>
  <c r="H127" i="5" s="1"/>
  <c r="E182" i="5"/>
  <c r="H182" i="5" s="1"/>
  <c r="E197" i="5"/>
  <c r="H197" i="5" s="1"/>
  <c r="E209" i="5"/>
  <c r="H209" i="5" s="1"/>
  <c r="E305" i="5"/>
  <c r="H305" i="5" s="1"/>
  <c r="E317" i="5"/>
  <c r="H317" i="5" s="1"/>
  <c r="F602" i="5"/>
  <c r="F606" i="5"/>
  <c r="F614" i="5"/>
  <c r="F618" i="5"/>
  <c r="E77" i="6"/>
  <c r="H77" i="6" s="1"/>
  <c r="E81" i="6"/>
  <c r="H81" i="6" s="1"/>
  <c r="E93" i="6"/>
  <c r="H93" i="6" s="1"/>
  <c r="E101" i="6"/>
  <c r="H101" i="6" s="1"/>
  <c r="E109" i="6"/>
  <c r="H109" i="6" s="1"/>
  <c r="E113" i="6"/>
  <c r="H113" i="6" s="1"/>
  <c r="E117" i="6"/>
  <c r="H117" i="6" s="1"/>
  <c r="E121" i="6"/>
  <c r="H121" i="6" s="1"/>
  <c r="E125" i="6"/>
  <c r="H125" i="6" s="1"/>
  <c r="E129" i="6"/>
  <c r="H129" i="6" s="1"/>
  <c r="E133" i="6"/>
  <c r="H133" i="6" s="1"/>
  <c r="E137" i="6"/>
  <c r="H137" i="6" s="1"/>
  <c r="E141" i="6"/>
  <c r="H141" i="6" s="1"/>
  <c r="E145" i="6"/>
  <c r="H145" i="6" s="1"/>
  <c r="E149" i="6"/>
  <c r="H149" i="6" s="1"/>
  <c r="E161" i="6"/>
  <c r="H161" i="6" s="1"/>
  <c r="E165" i="6"/>
  <c r="H165" i="6" s="1"/>
  <c r="F166" i="6"/>
  <c r="E169" i="6"/>
  <c r="H169" i="6" s="1"/>
  <c r="G362" i="6"/>
  <c r="E593" i="6"/>
  <c r="H593" i="6" s="1"/>
  <c r="E589" i="6"/>
  <c r="H589" i="6" s="1"/>
  <c r="E581" i="6"/>
  <c r="H581" i="6" s="1"/>
  <c r="E561" i="6"/>
  <c r="H561" i="6" s="1"/>
  <c r="E557" i="6"/>
  <c r="H557" i="6" s="1"/>
  <c r="E553" i="6"/>
  <c r="H553" i="6" s="1"/>
  <c r="E549" i="6"/>
  <c r="H549" i="6" s="1"/>
  <c r="E541" i="6"/>
  <c r="H541" i="6" s="1"/>
  <c r="E537" i="6"/>
  <c r="H537" i="6" s="1"/>
  <c r="E533" i="6"/>
  <c r="H533" i="6" s="1"/>
  <c r="E529" i="6"/>
  <c r="H529" i="6" s="1"/>
  <c r="E525" i="6"/>
  <c r="H525" i="6" s="1"/>
  <c r="E521" i="6"/>
  <c r="H521" i="6" s="1"/>
  <c r="E517" i="6"/>
  <c r="H517" i="6" s="1"/>
  <c r="E513" i="6"/>
  <c r="H513" i="6" s="1"/>
  <c r="E509" i="6"/>
  <c r="H509" i="6" s="1"/>
  <c r="E505" i="6"/>
  <c r="H505" i="6" s="1"/>
  <c r="E501" i="6"/>
  <c r="H501" i="6" s="1"/>
  <c r="E489" i="6"/>
  <c r="H489" i="6" s="1"/>
  <c r="E485" i="6"/>
  <c r="H485" i="6" s="1"/>
  <c r="E481" i="6"/>
  <c r="H481" i="6" s="1"/>
  <c r="E477" i="6"/>
  <c r="H477" i="6" s="1"/>
  <c r="E473" i="6"/>
  <c r="H473" i="6" s="1"/>
  <c r="E461" i="6"/>
  <c r="H461" i="6" s="1"/>
  <c r="E453" i="6"/>
  <c r="H453" i="6" s="1"/>
  <c r="E449" i="6"/>
  <c r="H449" i="6" s="1"/>
  <c r="E445" i="6"/>
  <c r="H445" i="6" s="1"/>
  <c r="E441" i="6"/>
  <c r="H441" i="6" s="1"/>
  <c r="E437" i="6"/>
  <c r="H437" i="6" s="1"/>
  <c r="E429" i="6"/>
  <c r="H429" i="6" s="1"/>
  <c r="E425" i="6"/>
  <c r="H425" i="6" s="1"/>
  <c r="E421" i="6"/>
  <c r="H421" i="6" s="1"/>
  <c r="E417" i="6"/>
  <c r="H417" i="6" s="1"/>
  <c r="E413" i="6"/>
  <c r="H413" i="6" s="1"/>
  <c r="E405" i="6"/>
  <c r="H405" i="6" s="1"/>
  <c r="E401" i="6"/>
  <c r="H401" i="6" s="1"/>
  <c r="E397" i="6"/>
  <c r="H397" i="6" s="1"/>
  <c r="E393" i="6"/>
  <c r="H393" i="6" s="1"/>
  <c r="E389" i="6"/>
  <c r="H389" i="6" s="1"/>
  <c r="E385" i="6"/>
  <c r="H385" i="6" s="1"/>
  <c r="E381" i="6"/>
  <c r="H381" i="6" s="1"/>
  <c r="E377" i="6"/>
  <c r="H377" i="6" s="1"/>
  <c r="E363" i="6"/>
  <c r="H363" i="6" s="1"/>
  <c r="E367" i="6"/>
  <c r="H367" i="6" s="1"/>
  <c r="E371" i="6"/>
  <c r="H371" i="6" s="1"/>
  <c r="E375" i="6"/>
  <c r="H375" i="6" s="1"/>
  <c r="E378" i="6"/>
  <c r="H378" i="6" s="1"/>
  <c r="E383" i="6"/>
  <c r="H383" i="6" s="1"/>
  <c r="E386" i="6"/>
  <c r="H386" i="6" s="1"/>
  <c r="E392" i="6"/>
  <c r="H392" i="6" s="1"/>
  <c r="E395" i="6"/>
  <c r="H395" i="6" s="1"/>
  <c r="F396" i="6"/>
  <c r="E398" i="6"/>
  <c r="H398" i="6" s="1"/>
  <c r="F401" i="6"/>
  <c r="E403" i="6"/>
  <c r="H403" i="6" s="1"/>
  <c r="F404" i="6"/>
  <c r="F407" i="6"/>
  <c r="E410" i="6"/>
  <c r="H410" i="6" s="1"/>
  <c r="F413" i="6"/>
  <c r="E415" i="6"/>
  <c r="H415" i="6" s="1"/>
  <c r="E418" i="6"/>
  <c r="H418" i="6" s="1"/>
  <c r="F421" i="6"/>
  <c r="E424" i="6"/>
  <c r="H424" i="6" s="1"/>
  <c r="F427" i="6"/>
  <c r="F439" i="6"/>
  <c r="F455" i="6"/>
  <c r="E464" i="6"/>
  <c r="H464" i="6" s="1"/>
  <c r="F469" i="6"/>
  <c r="E472" i="6"/>
  <c r="H472" i="6" s="1"/>
  <c r="F475" i="6"/>
  <c r="E480" i="6"/>
  <c r="H480" i="6" s="1"/>
  <c r="F483" i="6"/>
  <c r="E488" i="6"/>
  <c r="H488" i="6" s="1"/>
  <c r="F495" i="6"/>
  <c r="E498" i="6"/>
  <c r="H498" i="6" s="1"/>
  <c r="E503" i="6"/>
  <c r="H503" i="6" s="1"/>
  <c r="F504" i="6"/>
  <c r="E506" i="6"/>
  <c r="H506" i="6" s="1"/>
  <c r="F509" i="6"/>
  <c r="F512" i="6"/>
  <c r="E514" i="6"/>
  <c r="H514" i="6" s="1"/>
  <c r="F517" i="6"/>
  <c r="E519" i="6"/>
  <c r="H519" i="6" s="1"/>
  <c r="E528" i="6"/>
  <c r="H528" i="6" s="1"/>
  <c r="F531" i="6"/>
  <c r="E536" i="6"/>
  <c r="H536" i="6" s="1"/>
  <c r="E542" i="6"/>
  <c r="H542" i="6" s="1"/>
  <c r="E548" i="6"/>
  <c r="H548" i="6" s="1"/>
  <c r="E556" i="6"/>
  <c r="H556" i="6" s="1"/>
  <c r="F559" i="6"/>
  <c r="E564" i="6"/>
  <c r="H564" i="6" s="1"/>
  <c r="E568" i="6"/>
  <c r="H568" i="6" s="1"/>
  <c r="E572" i="6"/>
  <c r="H572" i="6" s="1"/>
  <c r="E579" i="6"/>
  <c r="H579" i="6" s="1"/>
  <c r="F580" i="6"/>
  <c r="E582" i="6"/>
  <c r="H582" i="6" s="1"/>
  <c r="E588" i="6"/>
  <c r="H588" i="6" s="1"/>
  <c r="F591" i="6"/>
  <c r="F61" i="7"/>
  <c r="F29" i="7"/>
  <c r="F25" i="7"/>
  <c r="F27" i="7"/>
  <c r="F36" i="7"/>
  <c r="F60" i="7"/>
  <c r="F67" i="7"/>
  <c r="G181" i="7"/>
  <c r="H181" i="7" s="1"/>
  <c r="E340" i="7"/>
  <c r="H340" i="7" s="1"/>
  <c r="E336" i="7"/>
  <c r="H336" i="7" s="1"/>
  <c r="E288" i="7"/>
  <c r="H288" i="7" s="1"/>
  <c r="E268" i="7"/>
  <c r="H268" i="7" s="1"/>
  <c r="E264" i="7"/>
  <c r="H264" i="7" s="1"/>
  <c r="E256" i="7"/>
  <c r="H256" i="7" s="1"/>
  <c r="E248" i="7"/>
  <c r="H248" i="7" s="1"/>
  <c r="E244" i="7"/>
  <c r="H244" i="7" s="1"/>
  <c r="E232" i="7"/>
  <c r="H232" i="7" s="1"/>
  <c r="E228" i="7"/>
  <c r="H228" i="7" s="1"/>
  <c r="E220" i="7"/>
  <c r="H220" i="7" s="1"/>
  <c r="E216" i="7"/>
  <c r="H216" i="7" s="1"/>
  <c r="E341" i="7"/>
  <c r="H341" i="7" s="1"/>
  <c r="E329" i="7"/>
  <c r="H329" i="7" s="1"/>
  <c r="E325" i="7"/>
  <c r="H325" i="7" s="1"/>
  <c r="E305" i="7"/>
  <c r="H305" i="7" s="1"/>
  <c r="E301" i="7"/>
  <c r="H301" i="7" s="1"/>
  <c r="E297" i="7"/>
  <c r="H297" i="7" s="1"/>
  <c r="E293" i="7"/>
  <c r="H293" i="7" s="1"/>
  <c r="E285" i="7"/>
  <c r="H285" i="7" s="1"/>
  <c r="E245" i="7"/>
  <c r="H245" i="7" s="1"/>
  <c r="E213" i="7"/>
  <c r="H213" i="7" s="1"/>
  <c r="E197" i="7"/>
  <c r="H197" i="7" s="1"/>
  <c r="E189" i="7"/>
  <c r="H189" i="7" s="1"/>
  <c r="C11" i="7"/>
  <c r="E335" i="7"/>
  <c r="H335" i="7" s="1"/>
  <c r="E331" i="7"/>
  <c r="H331" i="7" s="1"/>
  <c r="E327" i="7"/>
  <c r="H327" i="7" s="1"/>
  <c r="E287" i="7"/>
  <c r="H287" i="7" s="1"/>
  <c r="E251" i="7"/>
  <c r="H251" i="7" s="1"/>
  <c r="E239" i="7"/>
  <c r="H239" i="7" s="1"/>
  <c r="E235" i="7"/>
  <c r="H235" i="7" s="1"/>
  <c r="E231" i="7"/>
  <c r="H231" i="7" s="1"/>
  <c r="E223" i="7"/>
  <c r="H223" i="7" s="1"/>
  <c r="E219" i="7"/>
  <c r="H219" i="7" s="1"/>
  <c r="E215" i="7"/>
  <c r="H215" i="7" s="1"/>
  <c r="E211" i="7"/>
  <c r="H211" i="7" s="1"/>
  <c r="E199" i="7"/>
  <c r="H199" i="7" s="1"/>
  <c r="E182" i="7"/>
  <c r="H182" i="7" s="1"/>
  <c r="E188" i="7"/>
  <c r="H188" i="7" s="1"/>
  <c r="E194" i="7"/>
  <c r="H194" i="7" s="1"/>
  <c r="E218" i="7"/>
  <c r="H218" i="7" s="1"/>
  <c r="E234" i="7"/>
  <c r="H234" i="7" s="1"/>
  <c r="E258" i="7"/>
  <c r="H258" i="7" s="1"/>
  <c r="E298" i="7"/>
  <c r="H298" i="7" s="1"/>
  <c r="H389" i="7"/>
  <c r="H492" i="7"/>
  <c r="E603" i="7"/>
  <c r="H603" i="7" s="1"/>
  <c r="E607" i="7"/>
  <c r="H607" i="7" s="1"/>
  <c r="E619" i="7"/>
  <c r="H619" i="7" s="1"/>
  <c r="D10" i="8"/>
  <c r="G10" i="8" s="1"/>
  <c r="G76" i="8"/>
  <c r="E161" i="8"/>
  <c r="H161" i="8" s="1"/>
  <c r="E141" i="8"/>
  <c r="H141" i="8" s="1"/>
  <c r="E129" i="8"/>
  <c r="H129" i="8" s="1"/>
  <c r="E121" i="8"/>
  <c r="H121" i="8" s="1"/>
  <c r="E113" i="8"/>
  <c r="H113" i="8" s="1"/>
  <c r="E101" i="8"/>
  <c r="H101" i="8" s="1"/>
  <c r="E93" i="8"/>
  <c r="H93" i="8" s="1"/>
  <c r="E77" i="8"/>
  <c r="H77" i="8" s="1"/>
  <c r="F78" i="8"/>
  <c r="E81" i="8"/>
  <c r="H81" i="8" s="1"/>
  <c r="E95" i="8"/>
  <c r="H95" i="8" s="1"/>
  <c r="F96" i="8"/>
  <c r="F99" i="8"/>
  <c r="F108" i="8"/>
  <c r="F111" i="8"/>
  <c r="E120" i="8"/>
  <c r="H120" i="8" s="1"/>
  <c r="F123" i="8"/>
  <c r="E136" i="8"/>
  <c r="H136" i="8" s="1"/>
  <c r="E140" i="8"/>
  <c r="H140" i="8" s="1"/>
  <c r="E172" i="8"/>
  <c r="H172" i="8" s="1"/>
  <c r="G181" i="8"/>
  <c r="H303" i="8"/>
  <c r="F509" i="8"/>
  <c r="F505" i="8"/>
  <c r="F485" i="8"/>
  <c r="F477" i="8"/>
  <c r="F461" i="8"/>
  <c r="F457" i="8"/>
  <c r="F445" i="8"/>
  <c r="F441" i="8"/>
  <c r="F437" i="8"/>
  <c r="F425" i="8"/>
  <c r="F421" i="8"/>
  <c r="F417" i="8"/>
  <c r="F413" i="8"/>
  <c r="F401" i="8"/>
  <c r="F397" i="8"/>
  <c r="F393" i="8"/>
  <c r="F389" i="8"/>
  <c r="F385" i="8"/>
  <c r="F377" i="8"/>
  <c r="F369" i="8"/>
  <c r="F362" i="8"/>
  <c r="F368" i="8"/>
  <c r="E370" i="8"/>
  <c r="H370" i="8" s="1"/>
  <c r="F371" i="8"/>
  <c r="F374" i="8"/>
  <c r="E377" i="8"/>
  <c r="H377" i="8" s="1"/>
  <c r="E387" i="8"/>
  <c r="H387" i="8" s="1"/>
  <c r="E399" i="8"/>
  <c r="H399" i="8" s="1"/>
  <c r="F410" i="8"/>
  <c r="E413" i="8"/>
  <c r="H413" i="8" s="1"/>
  <c r="E419" i="8"/>
  <c r="H419" i="8" s="1"/>
  <c r="F420" i="8"/>
  <c r="E425" i="8"/>
  <c r="H425" i="8" s="1"/>
  <c r="F428" i="8"/>
  <c r="E441" i="8"/>
  <c r="H441" i="8" s="1"/>
  <c r="E451" i="8"/>
  <c r="H451" i="8" s="1"/>
  <c r="E457" i="8"/>
  <c r="H457" i="8" s="1"/>
  <c r="F463" i="8"/>
  <c r="F466" i="8"/>
  <c r="E478" i="8"/>
  <c r="H478" i="8" s="1"/>
  <c r="E487" i="8"/>
  <c r="H487" i="8" s="1"/>
  <c r="F488" i="8"/>
  <c r="F495" i="8"/>
  <c r="E498" i="8"/>
  <c r="H498" i="8" s="1"/>
  <c r="F502" i="8"/>
  <c r="F510" i="8"/>
  <c r="F514" i="8"/>
  <c r="E517" i="8"/>
  <c r="H517" i="8" s="1"/>
  <c r="E619" i="8"/>
  <c r="H619" i="8" s="1"/>
  <c r="E629" i="8"/>
  <c r="H629" i="8" s="1"/>
  <c r="E622" i="8"/>
  <c r="H622" i="8" s="1"/>
  <c r="E616" i="8"/>
  <c r="E612" i="8"/>
  <c r="E609" i="8"/>
  <c r="H609" i="8" s="1"/>
  <c r="E606" i="8"/>
  <c r="H606" i="8" s="1"/>
  <c r="F611" i="8"/>
  <c r="H613" i="8"/>
  <c r="E618" i="8"/>
  <c r="H618" i="8" s="1"/>
  <c r="F621" i="8"/>
  <c r="H40" i="9"/>
  <c r="E161" i="9"/>
  <c r="H161" i="9" s="1"/>
  <c r="E163" i="9"/>
  <c r="H163" i="9" s="1"/>
  <c r="E156" i="9"/>
  <c r="H156" i="9" s="1"/>
  <c r="E147" i="9"/>
  <c r="H147" i="9" s="1"/>
  <c r="E143" i="9"/>
  <c r="H143" i="9" s="1"/>
  <c r="E123" i="9"/>
  <c r="H123" i="9" s="1"/>
  <c r="E95" i="9"/>
  <c r="H95" i="9" s="1"/>
  <c r="E92" i="9"/>
  <c r="H92" i="9" s="1"/>
  <c r="E88" i="9"/>
  <c r="H88" i="9" s="1"/>
  <c r="E79" i="9"/>
  <c r="H79" i="9" s="1"/>
  <c r="H135" i="9"/>
  <c r="E151" i="9"/>
  <c r="H151" i="9" s="1"/>
  <c r="E182" i="9"/>
  <c r="H182" i="9" s="1"/>
  <c r="H187" i="9"/>
  <c r="E198" i="9"/>
  <c r="H198" i="9" s="1"/>
  <c r="E209" i="9"/>
  <c r="H209" i="9" s="1"/>
  <c r="H217" i="9"/>
  <c r="F472" i="9"/>
  <c r="F508" i="9"/>
  <c r="F514" i="9"/>
  <c r="F564" i="9"/>
  <c r="G19" i="10"/>
  <c r="E50" i="10"/>
  <c r="H50" i="10" s="1"/>
  <c r="E30" i="10"/>
  <c r="H30" i="10" s="1"/>
  <c r="E19" i="10"/>
  <c r="E39" i="10"/>
  <c r="H39" i="10" s="1"/>
  <c r="E45" i="10"/>
  <c r="H45" i="10" s="1"/>
  <c r="E52" i="10"/>
  <c r="H52" i="10" s="1"/>
  <c r="G181" i="10"/>
  <c r="E331" i="10"/>
  <c r="H331" i="10" s="1"/>
  <c r="E311" i="10"/>
  <c r="H311" i="10" s="1"/>
  <c r="E251" i="10"/>
  <c r="H251" i="10" s="1"/>
  <c r="E235" i="10"/>
  <c r="H235" i="10" s="1"/>
  <c r="E223" i="10"/>
  <c r="H223" i="10" s="1"/>
  <c r="E211" i="10"/>
  <c r="H211" i="10" s="1"/>
  <c r="E203" i="10"/>
  <c r="H203" i="10" s="1"/>
  <c r="E195" i="10"/>
  <c r="H195" i="10" s="1"/>
  <c r="E340" i="10"/>
  <c r="H340" i="10" s="1"/>
  <c r="E320" i="10"/>
  <c r="H320" i="10" s="1"/>
  <c r="E304" i="10"/>
  <c r="H304" i="10" s="1"/>
  <c r="E260" i="10"/>
  <c r="H260" i="10" s="1"/>
  <c r="E248" i="10"/>
  <c r="H248" i="10" s="1"/>
  <c r="E224" i="10"/>
  <c r="H224" i="10" s="1"/>
  <c r="E220" i="10"/>
  <c r="H220" i="10" s="1"/>
  <c r="E212" i="10"/>
  <c r="H212" i="10" s="1"/>
  <c r="E208" i="10"/>
  <c r="H208" i="10" s="1"/>
  <c r="E196" i="10"/>
  <c r="H196" i="10" s="1"/>
  <c r="E188" i="10"/>
  <c r="H188" i="10" s="1"/>
  <c r="E181" i="10"/>
  <c r="H181" i="10" s="1"/>
  <c r="E333" i="10"/>
  <c r="H333" i="10" s="1"/>
  <c r="E329" i="10"/>
  <c r="H329" i="10" s="1"/>
  <c r="E301" i="10"/>
  <c r="H301" i="10" s="1"/>
  <c r="E285" i="10"/>
  <c r="H285" i="10" s="1"/>
  <c r="E214" i="10"/>
  <c r="H214" i="10" s="1"/>
  <c r="F215" i="10"/>
  <c r="E218" i="10"/>
  <c r="H218" i="10" s="1"/>
  <c r="E241" i="10"/>
  <c r="H241" i="10" s="1"/>
  <c r="E602" i="7"/>
  <c r="H602" i="7" s="1"/>
  <c r="E606" i="7"/>
  <c r="H606" i="7" s="1"/>
  <c r="E610" i="7"/>
  <c r="H610" i="7" s="1"/>
  <c r="E618" i="7"/>
  <c r="H618" i="7" s="1"/>
  <c r="E622" i="7"/>
  <c r="H622" i="7" s="1"/>
  <c r="E626" i="7"/>
  <c r="H626" i="7" s="1"/>
  <c r="F166" i="8"/>
  <c r="F150" i="8"/>
  <c r="F134" i="8"/>
  <c r="F122" i="8"/>
  <c r="F118" i="8"/>
  <c r="F110" i="8"/>
  <c r="F106" i="8"/>
  <c r="F102" i="8"/>
  <c r="F98" i="8"/>
  <c r="F94" i="8"/>
  <c r="F77" i="8"/>
  <c r="F81" i="8"/>
  <c r="F95" i="8"/>
  <c r="F104" i="8"/>
  <c r="F113" i="8"/>
  <c r="F120" i="8"/>
  <c r="F133" i="8"/>
  <c r="F136" i="8"/>
  <c r="F140" i="8"/>
  <c r="F147" i="8"/>
  <c r="F161" i="8"/>
  <c r="F165" i="8"/>
  <c r="F172" i="8"/>
  <c r="E558" i="8"/>
  <c r="H558" i="8" s="1"/>
  <c r="F617" i="8"/>
  <c r="F613" i="8"/>
  <c r="F610" i="8"/>
  <c r="F618" i="8"/>
  <c r="F626" i="8"/>
  <c r="F340" i="10"/>
  <c r="F300" i="10"/>
  <c r="F248" i="10"/>
  <c r="F228" i="10"/>
  <c r="F212" i="10"/>
  <c r="F200" i="10"/>
  <c r="F196" i="10"/>
  <c r="F188" i="10"/>
  <c r="F184" i="10"/>
  <c r="F181" i="10"/>
  <c r="F305" i="10"/>
  <c r="F301" i="10"/>
  <c r="F241" i="10"/>
  <c r="F213" i="10"/>
  <c r="F197" i="10"/>
  <c r="F286" i="10"/>
  <c r="E186" i="10"/>
  <c r="H186" i="10" s="1"/>
  <c r="E197" i="10"/>
  <c r="H197" i="10" s="1"/>
  <c r="F214" i="10"/>
  <c r="F218" i="10"/>
  <c r="E286" i="10"/>
  <c r="H286" i="10" s="1"/>
  <c r="E322" i="10"/>
  <c r="H322" i="10" s="1"/>
  <c r="H409" i="6"/>
  <c r="H433" i="6"/>
  <c r="H457" i="6"/>
  <c r="H465" i="6"/>
  <c r="H469" i="6"/>
  <c r="H493" i="6"/>
  <c r="H497" i="6"/>
  <c r="H545" i="6"/>
  <c r="H565" i="6"/>
  <c r="H569" i="6"/>
  <c r="H573" i="6"/>
  <c r="H577" i="6"/>
  <c r="H585" i="6"/>
  <c r="G19" i="7"/>
  <c r="H19" i="7" s="1"/>
  <c r="H20" i="7"/>
  <c r="H24" i="7"/>
  <c r="E28" i="7"/>
  <c r="H28" i="7" s="1"/>
  <c r="H32" i="7"/>
  <c r="E36" i="7"/>
  <c r="H36" i="7" s="1"/>
  <c r="H40" i="7"/>
  <c r="H44" i="7"/>
  <c r="H48" i="7"/>
  <c r="H52" i="7"/>
  <c r="H56" i="7"/>
  <c r="H60" i="7"/>
  <c r="H64" i="7"/>
  <c r="E68" i="7"/>
  <c r="H68" i="7" s="1"/>
  <c r="F182" i="7"/>
  <c r="H185" i="7"/>
  <c r="F186" i="7"/>
  <c r="F190" i="7"/>
  <c r="H193" i="7"/>
  <c r="F194" i="7"/>
  <c r="H201" i="7"/>
  <c r="H205" i="7"/>
  <c r="H209" i="7"/>
  <c r="F214" i="7"/>
  <c r="H217" i="7"/>
  <c r="F218" i="7"/>
  <c r="H221" i="7"/>
  <c r="F222" i="7"/>
  <c r="H225" i="7"/>
  <c r="H229" i="7"/>
  <c r="H233" i="7"/>
  <c r="H237" i="7"/>
  <c r="F238" i="7"/>
  <c r="H241" i="7"/>
  <c r="H249" i="7"/>
  <c r="H253" i="7"/>
  <c r="H257" i="7"/>
  <c r="H261" i="7"/>
  <c r="H265" i="7"/>
  <c r="H269" i="7"/>
  <c r="H273" i="7"/>
  <c r="H277" i="7"/>
  <c r="H281" i="7"/>
  <c r="F286" i="7"/>
  <c r="H289" i="7"/>
  <c r="F298" i="7"/>
  <c r="H309" i="7"/>
  <c r="H313" i="7"/>
  <c r="H317" i="7"/>
  <c r="H321" i="7"/>
  <c r="H333" i="7"/>
  <c r="H337" i="7"/>
  <c r="H345" i="7"/>
  <c r="H349" i="7"/>
  <c r="H353" i="7"/>
  <c r="G362" i="7"/>
  <c r="E605" i="7"/>
  <c r="H605" i="7" s="1"/>
  <c r="H609" i="7"/>
  <c r="F610" i="7"/>
  <c r="H613" i="7"/>
  <c r="H617" i="7"/>
  <c r="E621" i="7"/>
  <c r="H621" i="7" s="1"/>
  <c r="E625" i="7"/>
  <c r="H625" i="7" s="1"/>
  <c r="E629" i="7"/>
  <c r="H629" i="7" s="1"/>
  <c r="E76" i="8"/>
  <c r="E79" i="8"/>
  <c r="H79" i="8" s="1"/>
  <c r="F80" i="8"/>
  <c r="H83" i="8"/>
  <c r="E87" i="8"/>
  <c r="H87" i="8" s="1"/>
  <c r="F88" i="8"/>
  <c r="F92" i="8"/>
  <c r="E94" i="8"/>
  <c r="H94" i="8" s="1"/>
  <c r="E100" i="8"/>
  <c r="H100" i="8" s="1"/>
  <c r="E106" i="8"/>
  <c r="H106" i="8" s="1"/>
  <c r="H112" i="8"/>
  <c r="E124" i="8"/>
  <c r="H124" i="8" s="1"/>
  <c r="H128" i="8"/>
  <c r="E131" i="8"/>
  <c r="H131" i="8" s="1"/>
  <c r="F132" i="8"/>
  <c r="H138" i="8"/>
  <c r="F139" i="8"/>
  <c r="H152" i="8"/>
  <c r="H156" i="8"/>
  <c r="H160" i="8"/>
  <c r="H170" i="8"/>
  <c r="F171" i="8"/>
  <c r="H174" i="8"/>
  <c r="H200" i="8"/>
  <c r="H249" i="8"/>
  <c r="H277" i="8"/>
  <c r="H281" i="8"/>
  <c r="H294" i="8"/>
  <c r="H312" i="8"/>
  <c r="H327" i="8"/>
  <c r="H350" i="8"/>
  <c r="H354" i="8"/>
  <c r="E363" i="8"/>
  <c r="H363" i="8" s="1"/>
  <c r="E369" i="8"/>
  <c r="H369" i="8" s="1"/>
  <c r="E375" i="8"/>
  <c r="H375" i="8" s="1"/>
  <c r="E378" i="8"/>
  <c r="H378" i="8" s="1"/>
  <c r="E382" i="8"/>
  <c r="H382" i="8" s="1"/>
  <c r="F383" i="8"/>
  <c r="F386" i="8"/>
  <c r="E389" i="8"/>
  <c r="H389" i="8" s="1"/>
  <c r="E395" i="8"/>
  <c r="H395" i="8" s="1"/>
  <c r="F398" i="8"/>
  <c r="H403" i="8"/>
  <c r="F404" i="8"/>
  <c r="H407" i="8"/>
  <c r="H411" i="8"/>
  <c r="E414" i="8"/>
  <c r="H414" i="8" s="1"/>
  <c r="F415" i="8"/>
  <c r="E421" i="8"/>
  <c r="H421" i="8" s="1"/>
  <c r="F424" i="8"/>
  <c r="E426" i="8"/>
  <c r="H426" i="8" s="1"/>
  <c r="F427" i="8"/>
  <c r="E429" i="8"/>
  <c r="H429" i="8" s="1"/>
  <c r="H433" i="8"/>
  <c r="F434" i="8"/>
  <c r="E439" i="8"/>
  <c r="H439" i="8" s="1"/>
  <c r="F446" i="8"/>
  <c r="E449" i="8"/>
  <c r="H449" i="8" s="1"/>
  <c r="F450" i="8"/>
  <c r="F456" i="8"/>
  <c r="E461" i="8"/>
  <c r="H461" i="8" s="1"/>
  <c r="F464" i="8"/>
  <c r="E467" i="8"/>
  <c r="H467" i="8" s="1"/>
  <c r="H471" i="8"/>
  <c r="E474" i="8"/>
  <c r="H474" i="8" s="1"/>
  <c r="F475" i="8"/>
  <c r="H477" i="8"/>
  <c r="F480" i="8"/>
  <c r="E483" i="8"/>
  <c r="H483" i="8" s="1"/>
  <c r="H489" i="8"/>
  <c r="F490" i="8"/>
  <c r="F500" i="8"/>
  <c r="E503" i="8"/>
  <c r="H503" i="8" s="1"/>
  <c r="H511" i="8"/>
  <c r="H515" i="8"/>
  <c r="F520" i="8"/>
  <c r="H524" i="8"/>
  <c r="H528" i="8"/>
  <c r="H531" i="8"/>
  <c r="H543" i="8"/>
  <c r="H545" i="8"/>
  <c r="H557" i="8"/>
  <c r="H560" i="8"/>
  <c r="H564" i="8"/>
  <c r="H570" i="8"/>
  <c r="H592" i="8"/>
  <c r="E601" i="8"/>
  <c r="E605" i="8"/>
  <c r="H605" i="8" s="1"/>
  <c r="H610" i="8"/>
  <c r="E614" i="8"/>
  <c r="H614" i="8" s="1"/>
  <c r="E617" i="8"/>
  <c r="H617" i="8" s="1"/>
  <c r="E13" i="9"/>
  <c r="G19" i="9"/>
  <c r="H19" i="9" s="1"/>
  <c r="H22" i="9"/>
  <c r="H26" i="9"/>
  <c r="H31" i="9"/>
  <c r="H34" i="9"/>
  <c r="H38" i="9"/>
  <c r="H43" i="9"/>
  <c r="H57" i="9"/>
  <c r="H61" i="9"/>
  <c r="H65" i="9"/>
  <c r="E76" i="9"/>
  <c r="E80" i="9"/>
  <c r="H80" i="9" s="1"/>
  <c r="H103" i="9"/>
  <c r="E120" i="9"/>
  <c r="H120" i="9" s="1"/>
  <c r="E124" i="9"/>
  <c r="H124" i="9" s="1"/>
  <c r="E140" i="9"/>
  <c r="H140" i="9" s="1"/>
  <c r="E148" i="9"/>
  <c r="H148" i="9" s="1"/>
  <c r="E347" i="9"/>
  <c r="H347" i="9" s="1"/>
  <c r="E336" i="9"/>
  <c r="H336" i="9" s="1"/>
  <c r="E298" i="9"/>
  <c r="H298" i="9" s="1"/>
  <c r="E305" i="9"/>
  <c r="H305" i="9" s="1"/>
  <c r="E249" i="9"/>
  <c r="H249" i="9" s="1"/>
  <c r="E219" i="9"/>
  <c r="H219" i="9" s="1"/>
  <c r="E228" i="9"/>
  <c r="H228" i="9" s="1"/>
  <c r="F593" i="9"/>
  <c r="F580" i="9"/>
  <c r="F558" i="9"/>
  <c r="F530" i="9"/>
  <c r="F519" i="9"/>
  <c r="F516" i="9"/>
  <c r="F490" i="9"/>
  <c r="F480" i="9"/>
  <c r="F474" i="9"/>
  <c r="F445" i="9"/>
  <c r="F442" i="9"/>
  <c r="F426" i="9"/>
  <c r="F420" i="9"/>
  <c r="F413" i="9"/>
  <c r="F410" i="9"/>
  <c r="F400" i="9"/>
  <c r="F397" i="9"/>
  <c r="F395" i="9"/>
  <c r="F392" i="9"/>
  <c r="F385" i="9"/>
  <c r="F382" i="9"/>
  <c r="F555" i="9"/>
  <c r="F552" i="9"/>
  <c r="F549" i="9"/>
  <c r="F534" i="9"/>
  <c r="F509" i="9"/>
  <c r="F503" i="9"/>
  <c r="F498" i="9"/>
  <c r="F484" i="9"/>
  <c r="F478" i="9"/>
  <c r="F464" i="9"/>
  <c r="F461" i="9"/>
  <c r="F429" i="9"/>
  <c r="F427" i="9"/>
  <c r="F424" i="9"/>
  <c r="F414" i="9"/>
  <c r="F407" i="9"/>
  <c r="F386" i="9"/>
  <c r="F383" i="9"/>
  <c r="F364" i="9"/>
  <c r="F362" i="9"/>
  <c r="F375" i="9"/>
  <c r="F396" i="9"/>
  <c r="F455" i="9"/>
  <c r="F475" i="9"/>
  <c r="F502" i="9"/>
  <c r="F535" i="9"/>
  <c r="H614" i="9"/>
  <c r="H624" i="9"/>
  <c r="H90" i="10"/>
  <c r="H154" i="10"/>
  <c r="H158" i="10"/>
  <c r="E182" i="10"/>
  <c r="H182" i="10" s="1"/>
  <c r="F186" i="10"/>
  <c r="E202" i="10"/>
  <c r="H202" i="10" s="1"/>
  <c r="F223" i="10"/>
  <c r="E225" i="10"/>
  <c r="H225" i="10" s="1"/>
  <c r="E242" i="10"/>
  <c r="H242" i="10" s="1"/>
  <c r="F311" i="10"/>
  <c r="E314" i="10"/>
  <c r="H314" i="10" s="1"/>
  <c r="H224" i="7"/>
  <c r="H236" i="7"/>
  <c r="H240" i="7"/>
  <c r="H252" i="7"/>
  <c r="H260" i="7"/>
  <c r="H272" i="7"/>
  <c r="H276" i="7"/>
  <c r="H280" i="7"/>
  <c r="H284" i="7"/>
  <c r="H292" i="7"/>
  <c r="H296" i="7"/>
  <c r="H300" i="7"/>
  <c r="H304" i="7"/>
  <c r="H308" i="7"/>
  <c r="H312" i="7"/>
  <c r="H316" i="7"/>
  <c r="H320" i="7"/>
  <c r="H324" i="7"/>
  <c r="H328" i="7"/>
  <c r="H332" i="7"/>
  <c r="H344" i="7"/>
  <c r="H348" i="7"/>
  <c r="H352" i="7"/>
  <c r="H356" i="7"/>
  <c r="E601" i="7"/>
  <c r="E604" i="7"/>
  <c r="H604" i="7" s="1"/>
  <c r="E608" i="7"/>
  <c r="H608" i="7" s="1"/>
  <c r="E612" i="7"/>
  <c r="H612" i="7" s="1"/>
  <c r="E616" i="7"/>
  <c r="H616" i="7" s="1"/>
  <c r="E620" i="7"/>
  <c r="H620" i="7" s="1"/>
  <c r="E624" i="7"/>
  <c r="H624" i="7" s="1"/>
  <c r="H628" i="7"/>
  <c r="F76" i="8"/>
  <c r="E78" i="8"/>
  <c r="H78" i="8" s="1"/>
  <c r="F79" i="8"/>
  <c r="H82" i="8"/>
  <c r="F83" i="8"/>
  <c r="H86" i="8"/>
  <c r="F87" i="8"/>
  <c r="H90" i="8"/>
  <c r="F91" i="8"/>
  <c r="H96" i="8"/>
  <c r="E99" i="8"/>
  <c r="H99" i="8" s="1"/>
  <c r="F100" i="8"/>
  <c r="E102" i="8"/>
  <c r="H102" i="8" s="1"/>
  <c r="E108" i="8"/>
  <c r="H108" i="8" s="1"/>
  <c r="F109" i="8"/>
  <c r="E111" i="8"/>
  <c r="H111" i="8" s="1"/>
  <c r="H114" i="8"/>
  <c r="E118" i="8"/>
  <c r="H118" i="8" s="1"/>
  <c r="F121" i="8"/>
  <c r="E123" i="8"/>
  <c r="H123" i="8" s="1"/>
  <c r="E127" i="8"/>
  <c r="H127" i="8" s="1"/>
  <c r="E130" i="8"/>
  <c r="H130" i="8" s="1"/>
  <c r="E134" i="8"/>
  <c r="H134" i="8" s="1"/>
  <c r="H144" i="8"/>
  <c r="F145" i="8"/>
  <c r="H148" i="8"/>
  <c r="E151" i="8"/>
  <c r="H151" i="8" s="1"/>
  <c r="H162" i="8"/>
  <c r="H166" i="8"/>
  <c r="H199" i="8"/>
  <c r="H226" i="8"/>
  <c r="H276" i="8"/>
  <c r="H280" i="8"/>
  <c r="H284" i="8"/>
  <c r="H326" i="8"/>
  <c r="H349" i="8"/>
  <c r="H353" i="8"/>
  <c r="E581" i="8"/>
  <c r="H581" i="8" s="1"/>
  <c r="E571" i="8"/>
  <c r="H571" i="8" s="1"/>
  <c r="E508" i="8"/>
  <c r="H508" i="8" s="1"/>
  <c r="E504" i="8"/>
  <c r="H504" i="8" s="1"/>
  <c r="E500" i="8"/>
  <c r="H500" i="8" s="1"/>
  <c r="E492" i="8"/>
  <c r="H492" i="8" s="1"/>
  <c r="E484" i="8"/>
  <c r="H484" i="8" s="1"/>
  <c r="E480" i="8"/>
  <c r="H480" i="8" s="1"/>
  <c r="E476" i="8"/>
  <c r="H476" i="8" s="1"/>
  <c r="E472" i="8"/>
  <c r="H472" i="8" s="1"/>
  <c r="E464" i="8"/>
  <c r="H464" i="8" s="1"/>
  <c r="E460" i="8"/>
  <c r="H460" i="8" s="1"/>
  <c r="E456" i="8"/>
  <c r="H456" i="8" s="1"/>
  <c r="E452" i="8"/>
  <c r="H452" i="8" s="1"/>
  <c r="E436" i="8"/>
  <c r="H436" i="8" s="1"/>
  <c r="E428" i="8"/>
  <c r="H428" i="8" s="1"/>
  <c r="E424" i="8"/>
  <c r="H424" i="8" s="1"/>
  <c r="E400" i="8"/>
  <c r="H400" i="8" s="1"/>
  <c r="E396" i="8"/>
  <c r="H396" i="8" s="1"/>
  <c r="E372" i="8"/>
  <c r="H372" i="8" s="1"/>
  <c r="E368" i="8"/>
  <c r="H368" i="8" s="1"/>
  <c r="E364" i="8"/>
  <c r="H364" i="8" s="1"/>
  <c r="H365" i="8"/>
  <c r="E371" i="8"/>
  <c r="H371" i="8" s="1"/>
  <c r="E374" i="8"/>
  <c r="H374" i="8" s="1"/>
  <c r="H381" i="8"/>
  <c r="E385" i="8"/>
  <c r="H385" i="8" s="1"/>
  <c r="E391" i="8"/>
  <c r="H391" i="8" s="1"/>
  <c r="E397" i="8"/>
  <c r="H397" i="8" s="1"/>
  <c r="E410" i="8"/>
  <c r="H410" i="8" s="1"/>
  <c r="F414" i="8"/>
  <c r="E423" i="8"/>
  <c r="H423" i="8" s="1"/>
  <c r="F426" i="8"/>
  <c r="F439" i="8"/>
  <c r="E445" i="8"/>
  <c r="H445" i="8" s="1"/>
  <c r="F452" i="8"/>
  <c r="E455" i="8"/>
  <c r="H455" i="8" s="1"/>
  <c r="E463" i="8"/>
  <c r="H463" i="8" s="1"/>
  <c r="F467" i="8"/>
  <c r="E473" i="8"/>
  <c r="H473" i="8" s="1"/>
  <c r="F474" i="8"/>
  <c r="H479" i="8"/>
  <c r="E482" i="8"/>
  <c r="H482" i="8" s="1"/>
  <c r="F483" i="8"/>
  <c r="E485" i="8"/>
  <c r="H485" i="8" s="1"/>
  <c r="H495" i="8"/>
  <c r="H499" i="8"/>
  <c r="E502" i="8"/>
  <c r="H502" i="8" s="1"/>
  <c r="F503" i="8"/>
  <c r="F508" i="8"/>
  <c r="F511" i="8"/>
  <c r="F519" i="8"/>
  <c r="H533" i="8"/>
  <c r="H563" i="8"/>
  <c r="H567" i="8"/>
  <c r="E580" i="8"/>
  <c r="H580" i="8" s="1"/>
  <c r="H602" i="8"/>
  <c r="F607" i="8"/>
  <c r="F619" i="8"/>
  <c r="H621" i="8"/>
  <c r="H53" i="9"/>
  <c r="H96" i="9"/>
  <c r="H108" i="9"/>
  <c r="H111" i="9"/>
  <c r="E136" i="9"/>
  <c r="H136" i="9" s="1"/>
  <c r="E139" i="9"/>
  <c r="H139" i="9" s="1"/>
  <c r="H144" i="9"/>
  <c r="H152" i="9"/>
  <c r="H155" i="9"/>
  <c r="E164" i="9"/>
  <c r="H164" i="9" s="1"/>
  <c r="H168" i="9"/>
  <c r="E172" i="9"/>
  <c r="H172" i="9" s="1"/>
  <c r="H227" i="9"/>
  <c r="H230" i="9"/>
  <c r="H234" i="9"/>
  <c r="H236" i="9"/>
  <c r="H238" i="9"/>
  <c r="E303" i="9"/>
  <c r="H303" i="9" s="1"/>
  <c r="F488" i="9"/>
  <c r="F499" i="9"/>
  <c r="F517" i="9"/>
  <c r="F574" i="9"/>
  <c r="F581" i="9"/>
  <c r="F588" i="9"/>
  <c r="H623" i="9"/>
  <c r="E64" i="10"/>
  <c r="H64" i="10" s="1"/>
  <c r="H89" i="10"/>
  <c r="H153" i="10"/>
  <c r="H157" i="10"/>
  <c r="F202" i="10"/>
  <c r="F211" i="10"/>
  <c r="F235" i="10"/>
  <c r="F331" i="10"/>
  <c r="H364" i="10"/>
  <c r="F76" i="12"/>
  <c r="F78" i="12"/>
  <c r="F123" i="12"/>
  <c r="E592" i="12"/>
  <c r="H592" i="12" s="1"/>
  <c r="E571" i="12"/>
  <c r="H571" i="12" s="1"/>
  <c r="E503" i="12"/>
  <c r="H503" i="12" s="1"/>
  <c r="E478" i="12"/>
  <c r="H478" i="12" s="1"/>
  <c r="E475" i="12"/>
  <c r="H475" i="12" s="1"/>
  <c r="E446" i="12"/>
  <c r="H446" i="12" s="1"/>
  <c r="E414" i="12"/>
  <c r="H414" i="12" s="1"/>
  <c r="E382" i="12"/>
  <c r="H382" i="12" s="1"/>
  <c r="E379" i="12"/>
  <c r="H379" i="12" s="1"/>
  <c r="E362" i="12"/>
  <c r="E462" i="12"/>
  <c r="H462" i="12" s="1"/>
  <c r="E502" i="12"/>
  <c r="H502" i="12" s="1"/>
  <c r="E514" i="12"/>
  <c r="H514" i="12" s="1"/>
  <c r="E574" i="12"/>
  <c r="H574" i="12" s="1"/>
  <c r="E586" i="12"/>
  <c r="H586" i="12" s="1"/>
  <c r="F65" i="13"/>
  <c r="F62" i="13"/>
  <c r="F59" i="13"/>
  <c r="F36" i="13"/>
  <c r="F29" i="13"/>
  <c r="F23" i="13"/>
  <c r="F25" i="13"/>
  <c r="E30" i="13"/>
  <c r="H30" i="13" s="1"/>
  <c r="F61" i="13"/>
  <c r="F181" i="13"/>
  <c r="F190" i="13"/>
  <c r="F196" i="13"/>
  <c r="F208" i="13"/>
  <c r="F212" i="13"/>
  <c r="F214" i="13"/>
  <c r="F216" i="13"/>
  <c r="F228" i="13"/>
  <c r="F235" i="13"/>
  <c r="F281" i="13"/>
  <c r="F300" i="13"/>
  <c r="F317" i="13"/>
  <c r="H85" i="8"/>
  <c r="H89" i="8"/>
  <c r="H97" i="8"/>
  <c r="H105" i="8"/>
  <c r="H109" i="8"/>
  <c r="H117" i="8"/>
  <c r="H125" i="8"/>
  <c r="H133" i="8"/>
  <c r="H137" i="8"/>
  <c r="H145" i="8"/>
  <c r="H149" i="8"/>
  <c r="H153" i="8"/>
  <c r="H157" i="8"/>
  <c r="H165" i="8"/>
  <c r="H169" i="8"/>
  <c r="H173" i="8"/>
  <c r="H376" i="8"/>
  <c r="H380" i="8"/>
  <c r="H384" i="8"/>
  <c r="H388" i="8"/>
  <c r="H392" i="8"/>
  <c r="H404" i="8"/>
  <c r="H408" i="8"/>
  <c r="H412" i="8"/>
  <c r="H416" i="8"/>
  <c r="H420" i="8"/>
  <c r="H432" i="8"/>
  <c r="H440" i="8"/>
  <c r="H444" i="8"/>
  <c r="H448" i="8"/>
  <c r="H468" i="8"/>
  <c r="H496" i="8"/>
  <c r="H512" i="8"/>
  <c r="H516" i="8"/>
  <c r="H520" i="8"/>
  <c r="H525" i="8"/>
  <c r="H532" i="8"/>
  <c r="H548" i="8"/>
  <c r="H554" i="8"/>
  <c r="H573" i="8"/>
  <c r="H590" i="8"/>
  <c r="H595" i="8"/>
  <c r="H626" i="8"/>
  <c r="C12" i="9"/>
  <c r="H23" i="9"/>
  <c r="E27" i="9"/>
  <c r="H27" i="9" s="1"/>
  <c r="E30" i="9"/>
  <c r="H30" i="9" s="1"/>
  <c r="H33" i="9"/>
  <c r="H37" i="9"/>
  <c r="H42" i="9"/>
  <c r="E51" i="9"/>
  <c r="H51" i="9" s="1"/>
  <c r="E54" i="9"/>
  <c r="H54" i="9" s="1"/>
  <c r="H58" i="9"/>
  <c r="H63" i="9"/>
  <c r="H66" i="9"/>
  <c r="F79" i="9"/>
  <c r="H84" i="9"/>
  <c r="F93" i="9"/>
  <c r="F99" i="9"/>
  <c r="F106" i="9"/>
  <c r="H112" i="9"/>
  <c r="H115" i="9"/>
  <c r="F118" i="9"/>
  <c r="F121" i="9"/>
  <c r="F124" i="9"/>
  <c r="H127" i="9"/>
  <c r="H131" i="9"/>
  <c r="F132" i="9"/>
  <c r="F150" i="9"/>
  <c r="H160" i="9"/>
  <c r="H167" i="9"/>
  <c r="H171" i="9"/>
  <c r="H175" i="9"/>
  <c r="H222" i="9"/>
  <c r="H226" i="9"/>
  <c r="H229" i="9"/>
  <c r="H233" i="9"/>
  <c r="H252" i="9"/>
  <c r="H259" i="9"/>
  <c r="H265" i="9"/>
  <c r="H272" i="9"/>
  <c r="H278" i="9"/>
  <c r="H282" i="9"/>
  <c r="H291" i="9"/>
  <c r="H295" i="9"/>
  <c r="H308" i="9"/>
  <c r="H333" i="9"/>
  <c r="H337" i="9"/>
  <c r="H342" i="9"/>
  <c r="H346" i="9"/>
  <c r="H351" i="9"/>
  <c r="H355" i="9"/>
  <c r="H367" i="9"/>
  <c r="H379" i="9"/>
  <c r="E382" i="9"/>
  <c r="H382" i="9" s="1"/>
  <c r="E395" i="9"/>
  <c r="H395" i="9" s="1"/>
  <c r="H403" i="9"/>
  <c r="H406" i="9"/>
  <c r="E410" i="9"/>
  <c r="H410" i="9" s="1"/>
  <c r="E426" i="9"/>
  <c r="H426" i="9" s="1"/>
  <c r="H435" i="9"/>
  <c r="H438" i="9"/>
  <c r="E442" i="9"/>
  <c r="H442" i="9" s="1"/>
  <c r="H467" i="9"/>
  <c r="H471" i="9"/>
  <c r="E474" i="9"/>
  <c r="H474" i="9" s="1"/>
  <c r="H486" i="9"/>
  <c r="E490" i="9"/>
  <c r="H490" i="9" s="1"/>
  <c r="H494" i="9"/>
  <c r="E506" i="9"/>
  <c r="H506" i="9" s="1"/>
  <c r="H519" i="9"/>
  <c r="H522" i="9"/>
  <c r="H526" i="9"/>
  <c r="E530" i="9"/>
  <c r="H530" i="9" s="1"/>
  <c r="E558" i="9"/>
  <c r="H558" i="9" s="1"/>
  <c r="H575" i="9"/>
  <c r="H578" i="9"/>
  <c r="H583" i="9"/>
  <c r="H587" i="9"/>
  <c r="E602" i="9"/>
  <c r="H602" i="9" s="1"/>
  <c r="H608" i="9"/>
  <c r="H611" i="9"/>
  <c r="H23" i="10"/>
  <c r="H27" i="10"/>
  <c r="H31" i="10"/>
  <c r="H35" i="10"/>
  <c r="H43" i="10"/>
  <c r="H47" i="10"/>
  <c r="H51" i="10"/>
  <c r="F52" i="10"/>
  <c r="H55" i="10"/>
  <c r="H59" i="10"/>
  <c r="H63" i="10"/>
  <c r="H67" i="10"/>
  <c r="G76" i="10"/>
  <c r="H84" i="10"/>
  <c r="H102" i="10"/>
  <c r="H116" i="10"/>
  <c r="H145" i="10"/>
  <c r="H149" i="10"/>
  <c r="H163" i="10"/>
  <c r="H166" i="10"/>
  <c r="H172" i="10"/>
  <c r="H184" i="10"/>
  <c r="H192" i="10"/>
  <c r="H200" i="10"/>
  <c r="H204" i="10"/>
  <c r="H216" i="10"/>
  <c r="H228" i="10"/>
  <c r="H232" i="10"/>
  <c r="H236" i="10"/>
  <c r="H240" i="10"/>
  <c r="H244" i="10"/>
  <c r="H252" i="10"/>
  <c r="H256" i="10"/>
  <c r="H264" i="10"/>
  <c r="H268" i="10"/>
  <c r="H272" i="10"/>
  <c r="H276" i="10"/>
  <c r="H280" i="10"/>
  <c r="H284" i="10"/>
  <c r="H288" i="10"/>
  <c r="H292" i="10"/>
  <c r="H296" i="10"/>
  <c r="H300" i="10"/>
  <c r="H308" i="10"/>
  <c r="H312" i="10"/>
  <c r="H316" i="10"/>
  <c r="H324" i="10"/>
  <c r="H328" i="10"/>
  <c r="H332" i="10"/>
  <c r="H336" i="10"/>
  <c r="H344" i="10"/>
  <c r="H348" i="10"/>
  <c r="H352" i="10"/>
  <c r="H356" i="10"/>
  <c r="G362" i="10"/>
  <c r="H380" i="10"/>
  <c r="H388" i="10"/>
  <c r="H392" i="10"/>
  <c r="H399" i="10"/>
  <c r="H407" i="10"/>
  <c r="H430" i="10"/>
  <c r="H434" i="10"/>
  <c r="H444" i="10"/>
  <c r="H455" i="10"/>
  <c r="H458" i="10"/>
  <c r="H481" i="10"/>
  <c r="H491" i="10"/>
  <c r="H508" i="10"/>
  <c r="H511" i="10"/>
  <c r="H515" i="10"/>
  <c r="H538" i="10"/>
  <c r="H542" i="10"/>
  <c r="H546" i="10"/>
  <c r="H550" i="10"/>
  <c r="H554" i="10"/>
  <c r="H556" i="10"/>
  <c r="H564" i="10"/>
  <c r="H577" i="10"/>
  <c r="H583" i="10"/>
  <c r="H587" i="10"/>
  <c r="H589" i="10"/>
  <c r="H593" i="10"/>
  <c r="G601" i="10"/>
  <c r="H601" i="10" s="1"/>
  <c r="H602" i="10"/>
  <c r="F603" i="10"/>
  <c r="E606" i="10"/>
  <c r="H606" i="10" s="1"/>
  <c r="H610" i="10"/>
  <c r="H614" i="10"/>
  <c r="H618" i="10"/>
  <c r="F619" i="10"/>
  <c r="H622" i="10"/>
  <c r="F623" i="10"/>
  <c r="H626" i="10"/>
  <c r="C8" i="11"/>
  <c r="E13" i="11" s="1"/>
  <c r="H68" i="11"/>
  <c r="G76" i="11"/>
  <c r="H76" i="11" s="1"/>
  <c r="E77" i="11"/>
  <c r="H77" i="11" s="1"/>
  <c r="F78" i="11"/>
  <c r="E81" i="11"/>
  <c r="H81" i="11" s="1"/>
  <c r="H85" i="11"/>
  <c r="H89" i="11"/>
  <c r="E93" i="11"/>
  <c r="H93" i="11" s="1"/>
  <c r="F94" i="11"/>
  <c r="H97" i="11"/>
  <c r="F98" i="11"/>
  <c r="E101" i="11"/>
  <c r="H101" i="11" s="1"/>
  <c r="F102" i="11"/>
  <c r="H105" i="11"/>
  <c r="F106" i="11"/>
  <c r="E109" i="11"/>
  <c r="H109" i="11" s="1"/>
  <c r="F110" i="11"/>
  <c r="E113" i="11"/>
  <c r="H113" i="11" s="1"/>
  <c r="H117" i="11"/>
  <c r="F118" i="11"/>
  <c r="E121" i="11"/>
  <c r="H121" i="11" s="1"/>
  <c r="F122" i="11"/>
  <c r="H125" i="11"/>
  <c r="E129" i="11"/>
  <c r="H129" i="11" s="1"/>
  <c r="F130" i="11"/>
  <c r="H133" i="11"/>
  <c r="F134" i="11"/>
  <c r="H137" i="11"/>
  <c r="E141" i="11"/>
  <c r="H141" i="11" s="1"/>
  <c r="F142" i="11"/>
  <c r="E145" i="11"/>
  <c r="H145" i="11" s="1"/>
  <c r="H149" i="11"/>
  <c r="H153" i="11"/>
  <c r="H157" i="11"/>
  <c r="H161" i="11"/>
  <c r="H165" i="11"/>
  <c r="H169" i="11"/>
  <c r="H173" i="11"/>
  <c r="F174" i="11"/>
  <c r="E589" i="11"/>
  <c r="H589" i="11" s="1"/>
  <c r="E581" i="11"/>
  <c r="H581" i="11" s="1"/>
  <c r="E552" i="11"/>
  <c r="H552" i="11" s="1"/>
  <c r="E544" i="11"/>
  <c r="H544" i="11" s="1"/>
  <c r="E508" i="11"/>
  <c r="H508" i="11" s="1"/>
  <c r="E505" i="11"/>
  <c r="H505" i="11" s="1"/>
  <c r="E490" i="11"/>
  <c r="H490" i="11" s="1"/>
  <c r="E456" i="11"/>
  <c r="H456" i="11" s="1"/>
  <c r="E363" i="11"/>
  <c r="H363" i="11" s="1"/>
  <c r="E367" i="11"/>
  <c r="H367" i="11" s="1"/>
  <c r="F368" i="11"/>
  <c r="H371" i="11"/>
  <c r="F372" i="11"/>
  <c r="E375" i="11"/>
  <c r="H375" i="11" s="1"/>
  <c r="H379" i="11"/>
  <c r="H383" i="11"/>
  <c r="E387" i="11"/>
  <c r="H387" i="11" s="1"/>
  <c r="H391" i="11"/>
  <c r="E395" i="11"/>
  <c r="H395" i="11" s="1"/>
  <c r="F396" i="11"/>
  <c r="H399" i="11"/>
  <c r="H403" i="11"/>
  <c r="E407" i="11"/>
  <c r="H407" i="11" s="1"/>
  <c r="H411" i="11"/>
  <c r="E415" i="11"/>
  <c r="H415" i="11" s="1"/>
  <c r="E419" i="11"/>
  <c r="H419" i="11" s="1"/>
  <c r="H423" i="11"/>
  <c r="H427" i="11"/>
  <c r="H432" i="11"/>
  <c r="H439" i="11"/>
  <c r="H443" i="11"/>
  <c r="H447" i="11"/>
  <c r="H450" i="11"/>
  <c r="H459" i="11"/>
  <c r="E461" i="11"/>
  <c r="H461" i="11" s="1"/>
  <c r="E464" i="11"/>
  <c r="H464" i="11" s="1"/>
  <c r="E482" i="11"/>
  <c r="H482" i="11" s="1"/>
  <c r="H492" i="11"/>
  <c r="H497" i="11"/>
  <c r="H502" i="11"/>
  <c r="H510" i="11"/>
  <c r="E530" i="11"/>
  <c r="H530" i="11" s="1"/>
  <c r="E542" i="11"/>
  <c r="H542" i="11" s="1"/>
  <c r="H545" i="11"/>
  <c r="H549" i="11"/>
  <c r="H578" i="11"/>
  <c r="E580" i="11"/>
  <c r="H580" i="11" s="1"/>
  <c r="E588" i="11"/>
  <c r="H588" i="11" s="1"/>
  <c r="F608" i="11"/>
  <c r="H629" i="11"/>
  <c r="C13" i="12"/>
  <c r="H22" i="12"/>
  <c r="H26" i="12"/>
  <c r="H34" i="12"/>
  <c r="H38" i="12"/>
  <c r="H43" i="12"/>
  <c r="H69" i="12"/>
  <c r="F77" i="12"/>
  <c r="F80" i="12"/>
  <c r="H86" i="12"/>
  <c r="H110" i="12"/>
  <c r="F161" i="12"/>
  <c r="F172" i="12"/>
  <c r="H175" i="12"/>
  <c r="H185" i="12"/>
  <c r="H207" i="12"/>
  <c r="H211" i="12"/>
  <c r="H217" i="12"/>
  <c r="H227" i="12"/>
  <c r="H230" i="12"/>
  <c r="H234" i="12"/>
  <c r="H239" i="12"/>
  <c r="H267" i="12"/>
  <c r="H271" i="12"/>
  <c r="H308" i="12"/>
  <c r="H312" i="12"/>
  <c r="H316" i="12"/>
  <c r="H325" i="12"/>
  <c r="H329" i="12"/>
  <c r="H334" i="12"/>
  <c r="H338" i="12"/>
  <c r="H341" i="12"/>
  <c r="H345" i="12"/>
  <c r="H349" i="12"/>
  <c r="H353" i="12"/>
  <c r="H356" i="12"/>
  <c r="F582" i="12"/>
  <c r="F579" i="12"/>
  <c r="F517" i="12"/>
  <c r="F510" i="12"/>
  <c r="F500" i="12"/>
  <c r="F461" i="12"/>
  <c r="F459" i="12"/>
  <c r="F437" i="12"/>
  <c r="F419" i="12"/>
  <c r="F415" i="12"/>
  <c r="F386" i="12"/>
  <c r="F383" i="12"/>
  <c r="D12" i="12"/>
  <c r="G12" i="12" s="1"/>
  <c r="F379" i="12"/>
  <c r="E386" i="12"/>
  <c r="H386" i="12" s="1"/>
  <c r="F414" i="12"/>
  <c r="H422" i="12"/>
  <c r="F425" i="12"/>
  <c r="F428" i="12"/>
  <c r="H431" i="12"/>
  <c r="H434" i="12"/>
  <c r="F460" i="12"/>
  <c r="F462" i="12"/>
  <c r="F478" i="12"/>
  <c r="F484" i="12"/>
  <c r="H486" i="12"/>
  <c r="E490" i="12"/>
  <c r="H490" i="12" s="1"/>
  <c r="H494" i="12"/>
  <c r="E498" i="12"/>
  <c r="H498" i="12" s="1"/>
  <c r="F505" i="12"/>
  <c r="H519" i="12"/>
  <c r="H523" i="12"/>
  <c r="H527" i="12"/>
  <c r="E531" i="12"/>
  <c r="H531" i="12" s="1"/>
  <c r="H535" i="12"/>
  <c r="H539" i="12"/>
  <c r="H543" i="12"/>
  <c r="H547" i="12"/>
  <c r="F548" i="12"/>
  <c r="E551" i="12"/>
  <c r="H551" i="12" s="1"/>
  <c r="E555" i="12"/>
  <c r="H555" i="12" s="1"/>
  <c r="E559" i="12"/>
  <c r="H559" i="12" s="1"/>
  <c r="H563" i="12"/>
  <c r="H566" i="12"/>
  <c r="H570" i="12"/>
  <c r="F574" i="12"/>
  <c r="H607" i="12"/>
  <c r="H610" i="12"/>
  <c r="E621" i="12"/>
  <c r="H621" i="12" s="1"/>
  <c r="E625" i="12"/>
  <c r="H625" i="12" s="1"/>
  <c r="F19" i="13"/>
  <c r="F30" i="13"/>
  <c r="H42" i="13"/>
  <c r="H46" i="13"/>
  <c r="E50" i="13"/>
  <c r="H50" i="13" s="1"/>
  <c r="H54" i="13"/>
  <c r="F63" i="13"/>
  <c r="H184" i="13"/>
  <c r="H187" i="13"/>
  <c r="F203" i="13"/>
  <c r="F207" i="13"/>
  <c r="F224" i="13"/>
  <c r="F241" i="13"/>
  <c r="F244" i="13"/>
  <c r="F250" i="13"/>
  <c r="F254" i="13"/>
  <c r="F288" i="13"/>
  <c r="F293" i="13"/>
  <c r="H296" i="13"/>
  <c r="F299" i="13"/>
  <c r="F331" i="13"/>
  <c r="H334" i="13"/>
  <c r="H364" i="13"/>
  <c r="H453" i="13"/>
  <c r="H455" i="13"/>
  <c r="H474" i="13"/>
  <c r="H498" i="13"/>
  <c r="D8" i="14"/>
  <c r="G19" i="14"/>
  <c r="E19" i="14"/>
  <c r="C9" i="14"/>
  <c r="E188" i="14"/>
  <c r="H188" i="14" s="1"/>
  <c r="E248" i="14"/>
  <c r="H248" i="14" s="1"/>
  <c r="F480" i="14"/>
  <c r="F445" i="14"/>
  <c r="F424" i="14"/>
  <c r="F368" i="14"/>
  <c r="F428" i="14"/>
  <c r="F425" i="14"/>
  <c r="F417" i="14"/>
  <c r="F414" i="14"/>
  <c r="F362" i="14"/>
  <c r="F581" i="14"/>
  <c r="F530" i="14"/>
  <c r="F415" i="14"/>
  <c r="F434" i="14"/>
  <c r="H200" i="15"/>
  <c r="H255" i="9"/>
  <c r="H258" i="9"/>
  <c r="H264" i="9"/>
  <c r="H268" i="9"/>
  <c r="H271" i="9"/>
  <c r="H277" i="9"/>
  <c r="H281" i="9"/>
  <c r="H290" i="9"/>
  <c r="H294" i="9"/>
  <c r="H304" i="9"/>
  <c r="H307" i="9"/>
  <c r="H310" i="9"/>
  <c r="H332" i="9"/>
  <c r="H339" i="9"/>
  <c r="H345" i="9"/>
  <c r="H348" i="9"/>
  <c r="H350" i="9"/>
  <c r="H354" i="9"/>
  <c r="E363" i="9"/>
  <c r="H363" i="9" s="1"/>
  <c r="H366" i="9"/>
  <c r="E375" i="9"/>
  <c r="H375" i="9" s="1"/>
  <c r="E378" i="9"/>
  <c r="H378" i="9" s="1"/>
  <c r="H394" i="9"/>
  <c r="H402" i="9"/>
  <c r="H423" i="9"/>
  <c r="H431" i="9"/>
  <c r="H434" i="9"/>
  <c r="H463" i="9"/>
  <c r="H466" i="9"/>
  <c r="H470" i="9"/>
  <c r="H483" i="9"/>
  <c r="E502" i="9"/>
  <c r="H502" i="9" s="1"/>
  <c r="H511" i="9"/>
  <c r="H515" i="9"/>
  <c r="H518" i="9"/>
  <c r="H539" i="9"/>
  <c r="H543" i="9"/>
  <c r="H547" i="9"/>
  <c r="H551" i="9"/>
  <c r="E554" i="9"/>
  <c r="H554" i="9" s="1"/>
  <c r="E574" i="9"/>
  <c r="H574" i="9" s="1"/>
  <c r="H582" i="9"/>
  <c r="H586" i="9"/>
  <c r="H607" i="9"/>
  <c r="H615" i="9"/>
  <c r="E620" i="9"/>
  <c r="H620" i="9" s="1"/>
  <c r="H22" i="10"/>
  <c r="H26" i="10"/>
  <c r="H34" i="10"/>
  <c r="H38" i="10"/>
  <c r="H42" i="10"/>
  <c r="H46" i="10"/>
  <c r="H54" i="10"/>
  <c r="H58" i="10"/>
  <c r="H62" i="10"/>
  <c r="H66" i="10"/>
  <c r="H70" i="10"/>
  <c r="H83" i="10"/>
  <c r="H105" i="10"/>
  <c r="H115" i="10"/>
  <c r="H148" i="10"/>
  <c r="H162" i="10"/>
  <c r="H165" i="10"/>
  <c r="H175" i="10"/>
  <c r="H183" i="10"/>
  <c r="H187" i="10"/>
  <c r="H191" i="10"/>
  <c r="H199" i="10"/>
  <c r="H207" i="10"/>
  <c r="H215" i="10"/>
  <c r="H219" i="10"/>
  <c r="H227" i="10"/>
  <c r="H231" i="10"/>
  <c r="H239" i="10"/>
  <c r="H243" i="10"/>
  <c r="H247" i="10"/>
  <c r="H255" i="10"/>
  <c r="H259" i="10"/>
  <c r="H263" i="10"/>
  <c r="H267" i="10"/>
  <c r="H271" i="10"/>
  <c r="H275" i="10"/>
  <c r="H279" i="10"/>
  <c r="H283" i="10"/>
  <c r="H287" i="10"/>
  <c r="H291" i="10"/>
  <c r="H295" i="10"/>
  <c r="H299" i="10"/>
  <c r="H303" i="10"/>
  <c r="H307" i="10"/>
  <c r="H315" i="10"/>
  <c r="H319" i="10"/>
  <c r="H323" i="10"/>
  <c r="H327" i="10"/>
  <c r="H335" i="10"/>
  <c r="H339" i="10"/>
  <c r="H343" i="10"/>
  <c r="H347" i="10"/>
  <c r="H351" i="10"/>
  <c r="H355" i="10"/>
  <c r="H379" i="10"/>
  <c r="H391" i="10"/>
  <c r="H398" i="10"/>
  <c r="H406" i="10"/>
  <c r="H433" i="10"/>
  <c r="H443" i="10"/>
  <c r="H454" i="10"/>
  <c r="H463" i="10"/>
  <c r="H480" i="10"/>
  <c r="H494" i="10"/>
  <c r="H497" i="10"/>
  <c r="H510" i="10"/>
  <c r="H514" i="10"/>
  <c r="H518" i="10"/>
  <c r="H537" i="10"/>
  <c r="H541" i="10"/>
  <c r="H545" i="10"/>
  <c r="H549" i="10"/>
  <c r="H553" i="10"/>
  <c r="H563" i="10"/>
  <c r="H567" i="10"/>
  <c r="H576" i="10"/>
  <c r="H586" i="10"/>
  <c r="H592" i="10"/>
  <c r="F602" i="10"/>
  <c r="H605" i="10"/>
  <c r="F606" i="10"/>
  <c r="H609" i="10"/>
  <c r="H613" i="10"/>
  <c r="H617" i="10"/>
  <c r="H621" i="10"/>
  <c r="H625" i="10"/>
  <c r="H629" i="10"/>
  <c r="F77" i="11"/>
  <c r="H80" i="11"/>
  <c r="F81" i="11"/>
  <c r="H84" i="11"/>
  <c r="H88" i="11"/>
  <c r="H92" i="11"/>
  <c r="F93" i="11"/>
  <c r="H96" i="11"/>
  <c r="H100" i="11"/>
  <c r="F101" i="11"/>
  <c r="H104" i="11"/>
  <c r="H108" i="11"/>
  <c r="F109" i="11"/>
  <c r="H112" i="11"/>
  <c r="H116" i="11"/>
  <c r="H120" i="11"/>
  <c r="H124" i="11"/>
  <c r="H128" i="11"/>
  <c r="F129" i="11"/>
  <c r="H132" i="11"/>
  <c r="H136" i="11"/>
  <c r="H140" i="11"/>
  <c r="F141" i="11"/>
  <c r="H144" i="11"/>
  <c r="H148" i="11"/>
  <c r="H152" i="11"/>
  <c r="H156" i="11"/>
  <c r="H160" i="11"/>
  <c r="H164" i="11"/>
  <c r="H168" i="11"/>
  <c r="H172" i="11"/>
  <c r="H351" i="11"/>
  <c r="F363" i="11"/>
  <c r="H366" i="11"/>
  <c r="H370" i="11"/>
  <c r="F371" i="11"/>
  <c r="H374" i="11"/>
  <c r="F375" i="11"/>
  <c r="H378" i="11"/>
  <c r="H382" i="11"/>
  <c r="F387" i="11"/>
  <c r="H390" i="11"/>
  <c r="H394" i="11"/>
  <c r="F395" i="11"/>
  <c r="H398" i="11"/>
  <c r="H402" i="11"/>
  <c r="H406" i="11"/>
  <c r="H410" i="11"/>
  <c r="H414" i="11"/>
  <c r="F415" i="11"/>
  <c r="H418" i="11"/>
  <c r="H422" i="11"/>
  <c r="H426" i="11"/>
  <c r="H431" i="11"/>
  <c r="H438" i="11"/>
  <c r="H442" i="11"/>
  <c r="H446" i="11"/>
  <c r="H455" i="11"/>
  <c r="H457" i="11"/>
  <c r="H463" i="11"/>
  <c r="H468" i="11"/>
  <c r="H481" i="11"/>
  <c r="H496" i="11"/>
  <c r="H501" i="11"/>
  <c r="H517" i="11"/>
  <c r="H521" i="11"/>
  <c r="H525" i="11"/>
  <c r="H529" i="11"/>
  <c r="H533" i="11"/>
  <c r="H537" i="11"/>
  <c r="H541" i="11"/>
  <c r="H554" i="11"/>
  <c r="H559" i="11"/>
  <c r="H562" i="11"/>
  <c r="H566" i="11"/>
  <c r="H572" i="11"/>
  <c r="H577" i="11"/>
  <c r="H604" i="11"/>
  <c r="H613" i="11"/>
  <c r="H616" i="11"/>
  <c r="D10" i="12"/>
  <c r="H39" i="12"/>
  <c r="H42" i="12"/>
  <c r="H46" i="12"/>
  <c r="H53" i="12"/>
  <c r="H57" i="12"/>
  <c r="H61" i="12"/>
  <c r="H66" i="12"/>
  <c r="F96" i="12"/>
  <c r="H114" i="12"/>
  <c r="F118" i="12"/>
  <c r="H131" i="12"/>
  <c r="H134" i="12"/>
  <c r="F137" i="12"/>
  <c r="H203" i="12"/>
  <c r="H210" i="12"/>
  <c r="H287" i="12"/>
  <c r="H300" i="12"/>
  <c r="H304" i="12"/>
  <c r="H319" i="12"/>
  <c r="H324" i="12"/>
  <c r="H328" i="12"/>
  <c r="E371" i="12"/>
  <c r="H371" i="12" s="1"/>
  <c r="E375" i="12"/>
  <c r="H375" i="12" s="1"/>
  <c r="E378" i="12"/>
  <c r="H378" i="12" s="1"/>
  <c r="E383" i="12"/>
  <c r="H383" i="12" s="1"/>
  <c r="H391" i="12"/>
  <c r="H394" i="12"/>
  <c r="H402" i="12"/>
  <c r="E406" i="12"/>
  <c r="H406" i="12" s="1"/>
  <c r="E410" i="12"/>
  <c r="H410" i="12" s="1"/>
  <c r="E419" i="12"/>
  <c r="H419" i="12" s="1"/>
  <c r="H439" i="12"/>
  <c r="E442" i="12"/>
  <c r="H442" i="12" s="1"/>
  <c r="E530" i="12"/>
  <c r="H530" i="12" s="1"/>
  <c r="E558" i="12"/>
  <c r="H558" i="12" s="1"/>
  <c r="E579" i="12"/>
  <c r="H579" i="12" s="1"/>
  <c r="E605" i="12"/>
  <c r="H605" i="12" s="1"/>
  <c r="H26" i="13"/>
  <c r="F27" i="13"/>
  <c r="H38" i="13"/>
  <c r="F50" i="13"/>
  <c r="H62" i="13"/>
  <c r="H67" i="13"/>
  <c r="F68" i="13"/>
  <c r="H121" i="13"/>
  <c r="H85" i="13"/>
  <c r="H91" i="13"/>
  <c r="H99" i="13"/>
  <c r="H108" i="13"/>
  <c r="H114" i="13"/>
  <c r="H118" i="13"/>
  <c r="H120" i="13"/>
  <c r="H123" i="13"/>
  <c r="H125" i="13"/>
  <c r="H131" i="13"/>
  <c r="H143" i="13"/>
  <c r="H146" i="13"/>
  <c r="H148" i="13"/>
  <c r="H151" i="13"/>
  <c r="H154" i="13"/>
  <c r="H158" i="13"/>
  <c r="H162" i="13"/>
  <c r="H166" i="13"/>
  <c r="H170" i="13"/>
  <c r="G181" i="13"/>
  <c r="F187" i="13"/>
  <c r="F195" i="13"/>
  <c r="F211" i="13"/>
  <c r="F213" i="13"/>
  <c r="F215" i="13"/>
  <c r="H217" i="13"/>
  <c r="H266" i="13"/>
  <c r="H270" i="13"/>
  <c r="H274" i="13"/>
  <c r="H278" i="13"/>
  <c r="H282" i="13"/>
  <c r="F287" i="13"/>
  <c r="F290" i="13"/>
  <c r="F305" i="13"/>
  <c r="F316" i="13"/>
  <c r="H318" i="13"/>
  <c r="H321" i="13"/>
  <c r="H328" i="13"/>
  <c r="H375" i="13"/>
  <c r="H378" i="13"/>
  <c r="H396" i="13"/>
  <c r="H461" i="13"/>
  <c r="H464" i="13"/>
  <c r="H488" i="13"/>
  <c r="E213" i="14"/>
  <c r="H213" i="14" s="1"/>
  <c r="E286" i="14"/>
  <c r="H286" i="14" s="1"/>
  <c r="F619" i="14"/>
  <c r="D13" i="14"/>
  <c r="G13" i="14" s="1"/>
  <c r="F50" i="15"/>
  <c r="F19" i="15"/>
  <c r="F27" i="15"/>
  <c r="D9" i="15"/>
  <c r="H199" i="15"/>
  <c r="E10" i="11"/>
  <c r="F628" i="11"/>
  <c r="F140" i="12"/>
  <c r="F110" i="12"/>
  <c r="F106" i="12"/>
  <c r="F103" i="12"/>
  <c r="F95" i="12"/>
  <c r="F93" i="12"/>
  <c r="F94" i="12"/>
  <c r="F98" i="12"/>
  <c r="F100" i="12"/>
  <c r="F111" i="12"/>
  <c r="F120" i="12"/>
  <c r="F139" i="12"/>
  <c r="E629" i="12"/>
  <c r="H629" i="12" s="1"/>
  <c r="E628" i="12"/>
  <c r="H628" i="12" s="1"/>
  <c r="E601" i="12"/>
  <c r="E603" i="12"/>
  <c r="H603" i="12" s="1"/>
  <c r="E617" i="12"/>
  <c r="H617" i="12" s="1"/>
  <c r="E64" i="13"/>
  <c r="H64" i="13" s="1"/>
  <c r="E39" i="13"/>
  <c r="H39" i="13" s="1"/>
  <c r="E19" i="13"/>
  <c r="C9" i="13"/>
  <c r="G9" i="13" s="1"/>
  <c r="F329" i="13"/>
  <c r="F314" i="13"/>
  <c r="F308" i="13"/>
  <c r="F298" i="13"/>
  <c r="F286" i="13"/>
  <c r="F264" i="13"/>
  <c r="F223" i="13"/>
  <c r="F220" i="13"/>
  <c r="F218" i="13"/>
  <c r="F209" i="13"/>
  <c r="F197" i="13"/>
  <c r="F188" i="13"/>
  <c r="F182" i="13"/>
  <c r="D11" i="13"/>
  <c r="G11" i="13" s="1"/>
  <c r="F186" i="13"/>
  <c r="F202" i="13"/>
  <c r="F248" i="13"/>
  <c r="F318" i="13"/>
  <c r="F340" i="13"/>
  <c r="F348" i="13"/>
  <c r="G181" i="14"/>
  <c r="E331" i="14"/>
  <c r="H331" i="14" s="1"/>
  <c r="E241" i="14"/>
  <c r="H241" i="14" s="1"/>
  <c r="E223" i="14"/>
  <c r="H223" i="14" s="1"/>
  <c r="E235" i="14"/>
  <c r="H235" i="14" s="1"/>
  <c r="E220" i="14"/>
  <c r="H220" i="14" s="1"/>
  <c r="E186" i="14"/>
  <c r="H186" i="14" s="1"/>
  <c r="E181" i="14"/>
  <c r="F172" i="15"/>
  <c r="F123" i="15"/>
  <c r="G601" i="14"/>
  <c r="E604" i="14"/>
  <c r="H604" i="14" s="1"/>
  <c r="H68" i="15"/>
  <c r="E81" i="15"/>
  <c r="H81" i="15" s="1"/>
  <c r="E88" i="15"/>
  <c r="H88" i="15" s="1"/>
  <c r="E92" i="15"/>
  <c r="H92" i="15" s="1"/>
  <c r="E98" i="15"/>
  <c r="H98" i="15" s="1"/>
  <c r="E100" i="15"/>
  <c r="H100" i="15" s="1"/>
  <c r="H211" i="15"/>
  <c r="H333" i="15"/>
  <c r="F574" i="15"/>
  <c r="F589" i="15"/>
  <c r="F576" i="15"/>
  <c r="F503" i="15"/>
  <c r="F500" i="15"/>
  <c r="F490" i="15"/>
  <c r="F487" i="15"/>
  <c r="F451" i="15"/>
  <c r="F415" i="15"/>
  <c r="F413" i="15"/>
  <c r="F397" i="15"/>
  <c r="F386" i="15"/>
  <c r="F378" i="15"/>
  <c r="F375" i="15"/>
  <c r="F393" i="15"/>
  <c r="F395" i="15"/>
  <c r="F419" i="15"/>
  <c r="F437" i="15"/>
  <c r="F461" i="15"/>
  <c r="F464" i="15"/>
  <c r="F473" i="15"/>
  <c r="F475" i="15"/>
  <c r="F502" i="15"/>
  <c r="F544" i="15"/>
  <c r="F559" i="15"/>
  <c r="H576" i="15"/>
  <c r="H614" i="15"/>
  <c r="C11" i="16"/>
  <c r="H101" i="16"/>
  <c r="E182" i="16"/>
  <c r="H182" i="16" s="1"/>
  <c r="E194" i="16"/>
  <c r="H194" i="16" s="1"/>
  <c r="E196" i="16"/>
  <c r="H196" i="16" s="1"/>
  <c r="E212" i="16"/>
  <c r="E222" i="16"/>
  <c r="H222" i="16" s="1"/>
  <c r="E234" i="16"/>
  <c r="H234" i="16" s="1"/>
  <c r="E241" i="16"/>
  <c r="H241" i="16" s="1"/>
  <c r="H265" i="16"/>
  <c r="E286" i="16"/>
  <c r="H286" i="16" s="1"/>
  <c r="E304" i="16"/>
  <c r="E314" i="16"/>
  <c r="H314" i="16" s="1"/>
  <c r="E320" i="16"/>
  <c r="E333" i="16"/>
  <c r="H333" i="16" s="1"/>
  <c r="E336" i="16"/>
  <c r="H531" i="16"/>
  <c r="H589" i="16"/>
  <c r="E248" i="18"/>
  <c r="H248" i="18" s="1"/>
  <c r="G181" i="18"/>
  <c r="E325" i="18"/>
  <c r="H325" i="18" s="1"/>
  <c r="E329" i="18"/>
  <c r="H329" i="18" s="1"/>
  <c r="E68" i="16"/>
  <c r="H68" i="16" s="1"/>
  <c r="E62" i="16"/>
  <c r="H62" i="16" s="1"/>
  <c r="E51" i="16"/>
  <c r="H51" i="16" s="1"/>
  <c r="E39" i="16"/>
  <c r="H39" i="16" s="1"/>
  <c r="E27" i="16"/>
  <c r="H27" i="16" s="1"/>
  <c r="E335" i="16"/>
  <c r="H335" i="16" s="1"/>
  <c r="E349" i="16"/>
  <c r="H349" i="16" s="1"/>
  <c r="E337" i="16"/>
  <c r="H337" i="16" s="1"/>
  <c r="E305" i="16"/>
  <c r="H305" i="16" s="1"/>
  <c r="E302" i="16"/>
  <c r="H302" i="16" s="1"/>
  <c r="E272" i="16"/>
  <c r="H272" i="16" s="1"/>
  <c r="E228" i="16"/>
  <c r="E224" i="16"/>
  <c r="H224" i="16" s="1"/>
  <c r="E221" i="16"/>
  <c r="H221" i="16" s="1"/>
  <c r="E218" i="16"/>
  <c r="H218" i="16" s="1"/>
  <c r="E208" i="16"/>
  <c r="E202" i="16"/>
  <c r="H202" i="16" s="1"/>
  <c r="E198" i="16"/>
  <c r="H198" i="16" s="1"/>
  <c r="E188" i="16"/>
  <c r="H188" i="16" s="1"/>
  <c r="E184" i="16"/>
  <c r="E181" i="16"/>
  <c r="E190" i="16"/>
  <c r="H190" i="16" s="1"/>
  <c r="E209" i="16"/>
  <c r="H209" i="16" s="1"/>
  <c r="E214" i="16"/>
  <c r="H214" i="16" s="1"/>
  <c r="E226" i="16"/>
  <c r="H226" i="16" s="1"/>
  <c r="E274" i="16"/>
  <c r="H274" i="16" s="1"/>
  <c r="E288" i="16"/>
  <c r="H288" i="16" s="1"/>
  <c r="E292" i="16"/>
  <c r="E301" i="16"/>
  <c r="H301" i="16" s="1"/>
  <c r="E316" i="16"/>
  <c r="E322" i="16"/>
  <c r="H322" i="16" s="1"/>
  <c r="E356" i="16"/>
  <c r="C10" i="17"/>
  <c r="E156" i="17"/>
  <c r="H156" i="17" s="1"/>
  <c r="E140" i="17"/>
  <c r="H140" i="17" s="1"/>
  <c r="E76" i="17"/>
  <c r="F223" i="18"/>
  <c r="F220" i="18"/>
  <c r="F218" i="18"/>
  <c r="F213" i="18"/>
  <c r="F211" i="18"/>
  <c r="F181" i="18"/>
  <c r="D11" i="18"/>
  <c r="F212" i="18"/>
  <c r="E247" i="18"/>
  <c r="H247" i="18" s="1"/>
  <c r="F365" i="18"/>
  <c r="H462" i="11"/>
  <c r="H467" i="11"/>
  <c r="H471" i="11"/>
  <c r="H491" i="11"/>
  <c r="H512" i="11"/>
  <c r="H515" i="11"/>
  <c r="H524" i="11"/>
  <c r="H528" i="11"/>
  <c r="H532" i="11"/>
  <c r="H536" i="11"/>
  <c r="H540" i="11"/>
  <c r="H548" i="11"/>
  <c r="H563" i="11"/>
  <c r="H567" i="11"/>
  <c r="H573" i="11"/>
  <c r="H587" i="11"/>
  <c r="E605" i="11"/>
  <c r="H605" i="11" s="1"/>
  <c r="H609" i="11"/>
  <c r="H612" i="11"/>
  <c r="E621" i="11"/>
  <c r="H621" i="11" s="1"/>
  <c r="E624" i="11"/>
  <c r="H624" i="11" s="1"/>
  <c r="E628" i="11"/>
  <c r="H628" i="11" s="1"/>
  <c r="H30" i="12"/>
  <c r="H23" i="12"/>
  <c r="H27" i="12"/>
  <c r="H28" i="12"/>
  <c r="H31" i="12"/>
  <c r="H35" i="12"/>
  <c r="H45" i="12"/>
  <c r="H49" i="12"/>
  <c r="H52" i="12"/>
  <c r="H56" i="12"/>
  <c r="H60" i="12"/>
  <c r="H65" i="12"/>
  <c r="H172" i="12"/>
  <c r="H79" i="12"/>
  <c r="H82" i="12"/>
  <c r="H102" i="12"/>
  <c r="H115" i="12"/>
  <c r="H135" i="12"/>
  <c r="H142" i="12"/>
  <c r="H146" i="12"/>
  <c r="H150" i="12"/>
  <c r="H154" i="12"/>
  <c r="H158" i="12"/>
  <c r="H354" i="12"/>
  <c r="E187" i="12"/>
  <c r="H187" i="12" s="1"/>
  <c r="E190" i="12"/>
  <c r="H190" i="12" s="1"/>
  <c r="E196" i="12"/>
  <c r="H196" i="12" s="1"/>
  <c r="H204" i="12"/>
  <c r="E209" i="12"/>
  <c r="H209" i="12" s="1"/>
  <c r="E212" i="12"/>
  <c r="H212" i="12" s="1"/>
  <c r="H216" i="12"/>
  <c r="H226" i="12"/>
  <c r="H229" i="12"/>
  <c r="H233" i="12"/>
  <c r="H238" i="12"/>
  <c r="H266" i="12"/>
  <c r="H270" i="12"/>
  <c r="E274" i="12"/>
  <c r="H274" i="12" s="1"/>
  <c r="H275" i="12"/>
  <c r="H301" i="12"/>
  <c r="E305" i="12"/>
  <c r="H305" i="12" s="1"/>
  <c r="H309" i="12"/>
  <c r="H313" i="12"/>
  <c r="E317" i="12"/>
  <c r="H317" i="12" s="1"/>
  <c r="H318" i="12"/>
  <c r="H337" i="12"/>
  <c r="H344" i="12"/>
  <c r="H348" i="12"/>
  <c r="H352" i="12"/>
  <c r="H355" i="12"/>
  <c r="H395" i="12"/>
  <c r="H403" i="12"/>
  <c r="H407" i="12"/>
  <c r="H411" i="12"/>
  <c r="H418" i="12"/>
  <c r="H430" i="12"/>
  <c r="H443" i="12"/>
  <c r="H450" i="12"/>
  <c r="H454" i="12"/>
  <c r="H458" i="12"/>
  <c r="H487" i="12"/>
  <c r="H491" i="12"/>
  <c r="H495" i="12"/>
  <c r="H499" i="12"/>
  <c r="H507" i="12"/>
  <c r="H567" i="12"/>
  <c r="H575" i="12"/>
  <c r="H578" i="12"/>
  <c r="H594" i="12"/>
  <c r="H611" i="12"/>
  <c r="H613" i="12"/>
  <c r="H622" i="12"/>
  <c r="H22" i="13"/>
  <c r="H43" i="13"/>
  <c r="H47" i="13"/>
  <c r="H51" i="13"/>
  <c r="H55" i="13"/>
  <c r="H58" i="13"/>
  <c r="H82" i="13"/>
  <c r="H86" i="13"/>
  <c r="H101" i="13"/>
  <c r="H106" i="13"/>
  <c r="H109" i="13"/>
  <c r="H115" i="13"/>
  <c r="H126" i="13"/>
  <c r="H133" i="13"/>
  <c r="H135" i="13"/>
  <c r="H137" i="13"/>
  <c r="H140" i="13"/>
  <c r="H144" i="13"/>
  <c r="H149" i="13"/>
  <c r="H155" i="13"/>
  <c r="H159" i="13"/>
  <c r="H163" i="13"/>
  <c r="H167" i="13"/>
  <c r="H171" i="13"/>
  <c r="H173" i="13"/>
  <c r="E363" i="13"/>
  <c r="H363" i="13" s="1"/>
  <c r="H365" i="13"/>
  <c r="E371" i="13"/>
  <c r="H371" i="13" s="1"/>
  <c r="E374" i="13"/>
  <c r="H374" i="13" s="1"/>
  <c r="H376" i="13"/>
  <c r="H379" i="13"/>
  <c r="E382" i="13"/>
  <c r="H382" i="13" s="1"/>
  <c r="E385" i="13"/>
  <c r="H385" i="13" s="1"/>
  <c r="H390" i="13"/>
  <c r="E393" i="13"/>
  <c r="H393" i="13" s="1"/>
  <c r="E395" i="13"/>
  <c r="H395" i="13" s="1"/>
  <c r="E397" i="13"/>
  <c r="H397" i="13" s="1"/>
  <c r="H405" i="13"/>
  <c r="H408" i="13"/>
  <c r="H411" i="13"/>
  <c r="H421" i="13"/>
  <c r="H432" i="13"/>
  <c r="H435" i="13"/>
  <c r="H438" i="13"/>
  <c r="H444" i="13"/>
  <c r="H448" i="13"/>
  <c r="H454" i="13"/>
  <c r="E456" i="13"/>
  <c r="H456" i="13" s="1"/>
  <c r="E458" i="13"/>
  <c r="H458" i="13" s="1"/>
  <c r="E460" i="13"/>
  <c r="H460" i="13" s="1"/>
  <c r="H462" i="13"/>
  <c r="H465" i="13"/>
  <c r="H469" i="13"/>
  <c r="E475" i="13"/>
  <c r="H475" i="13" s="1"/>
  <c r="H477" i="13"/>
  <c r="H479" i="13"/>
  <c r="H482" i="13"/>
  <c r="E485" i="13"/>
  <c r="H485" i="13" s="1"/>
  <c r="E487" i="13"/>
  <c r="H487" i="13" s="1"/>
  <c r="E489" i="13"/>
  <c r="H489" i="13" s="1"/>
  <c r="H492" i="13"/>
  <c r="H496" i="13"/>
  <c r="H499" i="13"/>
  <c r="E502" i="13"/>
  <c r="H502" i="13" s="1"/>
  <c r="E504" i="13"/>
  <c r="H504" i="13" s="1"/>
  <c r="H506" i="13"/>
  <c r="H511" i="13"/>
  <c r="E514" i="13"/>
  <c r="H514" i="13" s="1"/>
  <c r="H520" i="13"/>
  <c r="H524" i="13"/>
  <c r="E528" i="13"/>
  <c r="H528" i="13" s="1"/>
  <c r="H532" i="13"/>
  <c r="H541" i="13"/>
  <c r="H545" i="13"/>
  <c r="H548" i="13"/>
  <c r="E552" i="13"/>
  <c r="H552" i="13" s="1"/>
  <c r="H557" i="13"/>
  <c r="H566" i="13"/>
  <c r="H569" i="13"/>
  <c r="H572" i="13"/>
  <c r="H575" i="13"/>
  <c r="H578" i="13"/>
  <c r="H583" i="13"/>
  <c r="E586" i="13"/>
  <c r="H586" i="13" s="1"/>
  <c r="H592" i="13"/>
  <c r="H595" i="13"/>
  <c r="F606" i="13"/>
  <c r="F612" i="13"/>
  <c r="F617" i="13"/>
  <c r="C13" i="14"/>
  <c r="H21" i="14"/>
  <c r="H25" i="14"/>
  <c r="H29" i="14"/>
  <c r="H33" i="14"/>
  <c r="H37" i="14"/>
  <c r="H41" i="14"/>
  <c r="H45" i="14"/>
  <c r="H49" i="14"/>
  <c r="H52" i="14"/>
  <c r="H55" i="14"/>
  <c r="H59" i="14"/>
  <c r="H63" i="14"/>
  <c r="H67" i="14"/>
  <c r="H77" i="14"/>
  <c r="H81" i="14"/>
  <c r="H85" i="14"/>
  <c r="H89" i="14"/>
  <c r="H93" i="14"/>
  <c r="H96" i="14"/>
  <c r="H99" i="14"/>
  <c r="H102" i="14"/>
  <c r="H105" i="14"/>
  <c r="H108" i="14"/>
  <c r="H111" i="14"/>
  <c r="H115" i="14"/>
  <c r="H122" i="14"/>
  <c r="H126" i="14"/>
  <c r="H130" i="14"/>
  <c r="H137" i="14"/>
  <c r="H140" i="14"/>
  <c r="H147" i="14"/>
  <c r="H151" i="14"/>
  <c r="H155" i="14"/>
  <c r="H159" i="14"/>
  <c r="H163" i="14"/>
  <c r="H167" i="14"/>
  <c r="H171" i="14"/>
  <c r="H174" i="14"/>
  <c r="H189" i="14"/>
  <c r="H193" i="14"/>
  <c r="H197" i="14"/>
  <c r="H200" i="14"/>
  <c r="H204" i="14"/>
  <c r="H208" i="14"/>
  <c r="H212" i="14"/>
  <c r="H216" i="14"/>
  <c r="H227" i="14"/>
  <c r="H231" i="14"/>
  <c r="H238" i="14"/>
  <c r="H242" i="14"/>
  <c r="H246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8" i="14"/>
  <c r="H312" i="14"/>
  <c r="H316" i="14"/>
  <c r="H320" i="14"/>
  <c r="H324" i="14"/>
  <c r="H328" i="14"/>
  <c r="H335" i="14"/>
  <c r="H339" i="14"/>
  <c r="H343" i="14"/>
  <c r="H347" i="14"/>
  <c r="H351" i="14"/>
  <c r="H355" i="14"/>
  <c r="H366" i="14"/>
  <c r="H372" i="14"/>
  <c r="H375" i="14"/>
  <c r="H379" i="14"/>
  <c r="H383" i="14"/>
  <c r="H387" i="14"/>
  <c r="H391" i="14"/>
  <c r="H395" i="14"/>
  <c r="H398" i="14"/>
  <c r="H408" i="14"/>
  <c r="H411" i="14"/>
  <c r="H416" i="14"/>
  <c r="H420" i="14"/>
  <c r="H424" i="14"/>
  <c r="H427" i="14"/>
  <c r="H431" i="14"/>
  <c r="H435" i="14"/>
  <c r="H439" i="14"/>
  <c r="H442" i="14"/>
  <c r="H449" i="14"/>
  <c r="H453" i="14"/>
  <c r="H457" i="14"/>
  <c r="H461" i="14"/>
  <c r="H465" i="14"/>
  <c r="H469" i="14"/>
  <c r="H476" i="14"/>
  <c r="H480" i="14"/>
  <c r="H484" i="14"/>
  <c r="H488" i="14"/>
  <c r="H491" i="14"/>
  <c r="H495" i="14"/>
  <c r="H499" i="14"/>
  <c r="H503" i="14"/>
  <c r="H507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59" i="14"/>
  <c r="H563" i="14"/>
  <c r="H567" i="14"/>
  <c r="H571" i="14"/>
  <c r="H575" i="14"/>
  <c r="H579" i="14"/>
  <c r="H582" i="14"/>
  <c r="H586" i="14"/>
  <c r="H590" i="14"/>
  <c r="H594" i="14"/>
  <c r="E601" i="14"/>
  <c r="H603" i="14"/>
  <c r="E605" i="14"/>
  <c r="H605" i="14" s="1"/>
  <c r="H609" i="14"/>
  <c r="H613" i="14"/>
  <c r="H617" i="14"/>
  <c r="H623" i="14"/>
  <c r="H627" i="14"/>
  <c r="C11" i="15"/>
  <c r="G11" i="15" s="1"/>
  <c r="G13" i="15"/>
  <c r="H13" i="15" s="1"/>
  <c r="H21" i="15"/>
  <c r="H25" i="15"/>
  <c r="H33" i="15"/>
  <c r="H37" i="15"/>
  <c r="H41" i="15"/>
  <c r="H45" i="15"/>
  <c r="H49" i="15"/>
  <c r="H53" i="15"/>
  <c r="H56" i="15"/>
  <c r="H60" i="15"/>
  <c r="H63" i="15"/>
  <c r="H66" i="15"/>
  <c r="H69" i="15"/>
  <c r="E76" i="15"/>
  <c r="E80" i="15"/>
  <c r="H80" i="15" s="1"/>
  <c r="H83" i="15"/>
  <c r="H87" i="15"/>
  <c r="H90" i="15"/>
  <c r="E94" i="15"/>
  <c r="H94" i="15" s="1"/>
  <c r="E99" i="15"/>
  <c r="H99" i="15" s="1"/>
  <c r="H102" i="15"/>
  <c r="E106" i="15"/>
  <c r="H106" i="15" s="1"/>
  <c r="E109" i="15"/>
  <c r="H109" i="15" s="1"/>
  <c r="H112" i="15"/>
  <c r="H116" i="15"/>
  <c r="H123" i="15"/>
  <c r="H125" i="15"/>
  <c r="H135" i="15"/>
  <c r="H148" i="15"/>
  <c r="H155" i="15"/>
  <c r="H159" i="15"/>
  <c r="H162" i="15"/>
  <c r="H165" i="15"/>
  <c r="H169" i="15"/>
  <c r="E182" i="15"/>
  <c r="H182" i="15" s="1"/>
  <c r="H183" i="15"/>
  <c r="E186" i="15"/>
  <c r="H186" i="15" s="1"/>
  <c r="H189" i="15"/>
  <c r="E196" i="15"/>
  <c r="H196" i="15" s="1"/>
  <c r="E203" i="15"/>
  <c r="H203" i="15" s="1"/>
  <c r="E204" i="15"/>
  <c r="H204" i="15" s="1"/>
  <c r="H207" i="15"/>
  <c r="H217" i="15"/>
  <c r="E220" i="15"/>
  <c r="H220" i="15" s="1"/>
  <c r="E223" i="15"/>
  <c r="H223" i="15" s="1"/>
  <c r="H226" i="15"/>
  <c r="H238" i="15"/>
  <c r="H242" i="15"/>
  <c r="H269" i="15"/>
  <c r="H273" i="15"/>
  <c r="H277" i="15"/>
  <c r="H281" i="15"/>
  <c r="E285" i="15"/>
  <c r="H285" i="15" s="1"/>
  <c r="H295" i="15"/>
  <c r="E301" i="15"/>
  <c r="H301" i="15" s="1"/>
  <c r="E305" i="15"/>
  <c r="H305" i="15" s="1"/>
  <c r="H321" i="15"/>
  <c r="E325" i="15"/>
  <c r="H325" i="15" s="1"/>
  <c r="H334" i="15"/>
  <c r="H338" i="15"/>
  <c r="H342" i="15"/>
  <c r="H346" i="15"/>
  <c r="H350" i="15"/>
  <c r="H354" i="15"/>
  <c r="F363" i="15"/>
  <c r="H366" i="15"/>
  <c r="F368" i="15"/>
  <c r="H369" i="15"/>
  <c r="H372" i="15"/>
  <c r="F374" i="15"/>
  <c r="H389" i="15"/>
  <c r="F392" i="15"/>
  <c r="F401" i="15"/>
  <c r="F453" i="15"/>
  <c r="H454" i="15"/>
  <c r="F456" i="15"/>
  <c r="H457" i="15"/>
  <c r="H460" i="15"/>
  <c r="F462" i="15"/>
  <c r="H463" i="15"/>
  <c r="H469" i="15"/>
  <c r="F474" i="15"/>
  <c r="F478" i="15"/>
  <c r="H479" i="15"/>
  <c r="H482" i="15"/>
  <c r="F484" i="15"/>
  <c r="H492" i="15"/>
  <c r="H496" i="15"/>
  <c r="F498" i="15"/>
  <c r="H499" i="15"/>
  <c r="H507" i="15"/>
  <c r="H510" i="15"/>
  <c r="H514" i="15"/>
  <c r="H518" i="15"/>
  <c r="H521" i="15"/>
  <c r="H525" i="15"/>
  <c r="H529" i="15"/>
  <c r="H532" i="15"/>
  <c r="H536" i="15"/>
  <c r="H540" i="15"/>
  <c r="H543" i="15"/>
  <c r="H547" i="15"/>
  <c r="H551" i="15"/>
  <c r="H554" i="15"/>
  <c r="F558" i="15"/>
  <c r="H565" i="15"/>
  <c r="F588" i="15"/>
  <c r="H609" i="15"/>
  <c r="E30" i="16"/>
  <c r="H30" i="16" s="1"/>
  <c r="E34" i="16"/>
  <c r="H34" i="16" s="1"/>
  <c r="E54" i="16"/>
  <c r="H54" i="16" s="1"/>
  <c r="H58" i="16"/>
  <c r="H102" i="16"/>
  <c r="H149" i="16"/>
  <c r="H155" i="16"/>
  <c r="H159" i="16"/>
  <c r="H173" i="16"/>
  <c r="F354" i="16"/>
  <c r="F331" i="16"/>
  <c r="F320" i="16"/>
  <c r="F316" i="16"/>
  <c r="F299" i="16"/>
  <c r="F292" i="16"/>
  <c r="F285" i="16"/>
  <c r="F265" i="16"/>
  <c r="F247" i="16"/>
  <c r="F222" i="16"/>
  <c r="F215" i="16"/>
  <c r="F212" i="16"/>
  <c r="F209" i="16"/>
  <c r="F206" i="16"/>
  <c r="F195" i="16"/>
  <c r="F189" i="16"/>
  <c r="F184" i="16"/>
  <c r="F190" i="16"/>
  <c r="E201" i="16"/>
  <c r="H201" i="16" s="1"/>
  <c r="F211" i="16"/>
  <c r="E213" i="16"/>
  <c r="H213" i="16" s="1"/>
  <c r="F214" i="16"/>
  <c r="F216" i="16"/>
  <c r="F223" i="16"/>
  <c r="H225" i="16"/>
  <c r="E249" i="16"/>
  <c r="H249" i="16" s="1"/>
  <c r="E256" i="16"/>
  <c r="H256" i="16" s="1"/>
  <c r="F264" i="16"/>
  <c r="H273" i="16"/>
  <c r="F274" i="16"/>
  <c r="H277" i="16"/>
  <c r="H281" i="16"/>
  <c r="E285" i="16"/>
  <c r="H285" i="16" s="1"/>
  <c r="H294" i="16"/>
  <c r="E298" i="16"/>
  <c r="H298" i="16" s="1"/>
  <c r="E300" i="16"/>
  <c r="F301" i="16"/>
  <c r="E318" i="16"/>
  <c r="H318" i="16" s="1"/>
  <c r="F322" i="16"/>
  <c r="E325" i="16"/>
  <c r="H325" i="16" s="1"/>
  <c r="F326" i="16"/>
  <c r="E329" i="16"/>
  <c r="H329" i="16" s="1"/>
  <c r="F349" i="16"/>
  <c r="F356" i="16"/>
  <c r="H388" i="16"/>
  <c r="H391" i="16"/>
  <c r="H405" i="16"/>
  <c r="H412" i="16"/>
  <c r="H423" i="16"/>
  <c r="H431" i="16"/>
  <c r="H434" i="16"/>
  <c r="H470" i="16"/>
  <c r="H479" i="16"/>
  <c r="H496" i="16"/>
  <c r="H556" i="16"/>
  <c r="H567" i="16"/>
  <c r="H569" i="16"/>
  <c r="H577" i="16"/>
  <c r="H585" i="16"/>
  <c r="E629" i="16"/>
  <c r="H629" i="16" s="1"/>
  <c r="E628" i="16"/>
  <c r="H628" i="16" s="1"/>
  <c r="E620" i="16"/>
  <c r="H620" i="16" s="1"/>
  <c r="E604" i="16"/>
  <c r="H604" i="16" s="1"/>
  <c r="H623" i="16"/>
  <c r="E19" i="17"/>
  <c r="G19" i="17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H190" i="17"/>
  <c r="H194" i="17"/>
  <c r="H198" i="17"/>
  <c r="H202" i="17"/>
  <c r="H206" i="17"/>
  <c r="H210" i="17"/>
  <c r="H214" i="17"/>
  <c r="H218" i="17"/>
  <c r="H222" i="17"/>
  <c r="H226" i="17"/>
  <c r="H230" i="17"/>
  <c r="H234" i="17"/>
  <c r="H238" i="17"/>
  <c r="H242" i="17"/>
  <c r="H246" i="17"/>
  <c r="H250" i="17"/>
  <c r="G362" i="17"/>
  <c r="H107" i="18"/>
  <c r="F188" i="18"/>
  <c r="H338" i="13"/>
  <c r="H341" i="13"/>
  <c r="H345" i="13"/>
  <c r="H349" i="13"/>
  <c r="H353" i="13"/>
  <c r="G362" i="13"/>
  <c r="H362" i="13" s="1"/>
  <c r="E368" i="13"/>
  <c r="H368" i="13" s="1"/>
  <c r="H370" i="13"/>
  <c r="H381" i="13"/>
  <c r="H384" i="13"/>
  <c r="H387" i="13"/>
  <c r="H399" i="13"/>
  <c r="E401" i="13"/>
  <c r="H401" i="13" s="1"/>
  <c r="H404" i="13"/>
  <c r="E413" i="13"/>
  <c r="H413" i="13" s="1"/>
  <c r="E415" i="13"/>
  <c r="H415" i="13" s="1"/>
  <c r="H418" i="13"/>
  <c r="H420" i="13"/>
  <c r="E424" i="13"/>
  <c r="H424" i="13" s="1"/>
  <c r="E426" i="13"/>
  <c r="H426" i="13" s="1"/>
  <c r="E428" i="13"/>
  <c r="H428" i="13" s="1"/>
  <c r="H431" i="13"/>
  <c r="E441" i="13"/>
  <c r="H441" i="13" s="1"/>
  <c r="H443" i="13"/>
  <c r="H447" i="13"/>
  <c r="E451" i="13"/>
  <c r="H451" i="13" s="1"/>
  <c r="H468" i="13"/>
  <c r="E472" i="13"/>
  <c r="H472" i="13" s="1"/>
  <c r="H481" i="13"/>
  <c r="H491" i="13"/>
  <c r="H495" i="13"/>
  <c r="H501" i="13"/>
  <c r="E508" i="13"/>
  <c r="H508" i="13" s="1"/>
  <c r="H510" i="13"/>
  <c r="H513" i="13"/>
  <c r="E517" i="13"/>
  <c r="H517" i="13" s="1"/>
  <c r="E523" i="13"/>
  <c r="H523" i="13" s="1"/>
  <c r="H527" i="13"/>
  <c r="E531" i="13"/>
  <c r="H531" i="13" s="1"/>
  <c r="E535" i="13"/>
  <c r="H535" i="13" s="1"/>
  <c r="E537" i="13"/>
  <c r="H537" i="13" s="1"/>
  <c r="H540" i="13"/>
  <c r="H544" i="13"/>
  <c r="H547" i="13"/>
  <c r="H551" i="13"/>
  <c r="E554" i="13"/>
  <c r="H554" i="13" s="1"/>
  <c r="H556" i="13"/>
  <c r="E559" i="13"/>
  <c r="H559" i="13" s="1"/>
  <c r="H562" i="13"/>
  <c r="H565" i="13"/>
  <c r="H577" i="13"/>
  <c r="E580" i="13"/>
  <c r="H580" i="13" s="1"/>
  <c r="H582" i="13"/>
  <c r="E588" i="13"/>
  <c r="H588" i="13" s="1"/>
  <c r="H591" i="13"/>
  <c r="H594" i="13"/>
  <c r="H608" i="13"/>
  <c r="H623" i="13"/>
  <c r="H626" i="13"/>
  <c r="H20" i="14"/>
  <c r="H24" i="14"/>
  <c r="H28" i="14"/>
  <c r="H32" i="14"/>
  <c r="H36" i="14"/>
  <c r="H40" i="14"/>
  <c r="H44" i="14"/>
  <c r="H48" i="14"/>
  <c r="H51" i="14"/>
  <c r="H58" i="14"/>
  <c r="H62" i="14"/>
  <c r="H66" i="14"/>
  <c r="H70" i="14"/>
  <c r="H80" i="14"/>
  <c r="H84" i="14"/>
  <c r="H88" i="14"/>
  <c r="H92" i="14"/>
  <c r="H101" i="14"/>
  <c r="H107" i="14"/>
  <c r="H114" i="14"/>
  <c r="H118" i="14"/>
  <c r="H121" i="14"/>
  <c r="H125" i="14"/>
  <c r="H129" i="14"/>
  <c r="H133" i="14"/>
  <c r="H136" i="14"/>
  <c r="H146" i="14"/>
  <c r="H150" i="14"/>
  <c r="H154" i="14"/>
  <c r="H158" i="14"/>
  <c r="H162" i="14"/>
  <c r="H166" i="14"/>
  <c r="H170" i="14"/>
  <c r="H173" i="14"/>
  <c r="H182" i="14"/>
  <c r="H185" i="14"/>
  <c r="H192" i="14"/>
  <c r="H196" i="14"/>
  <c r="H199" i="14"/>
  <c r="H203" i="14"/>
  <c r="H207" i="14"/>
  <c r="H211" i="14"/>
  <c r="H215" i="14"/>
  <c r="H219" i="14"/>
  <c r="H226" i="14"/>
  <c r="H230" i="14"/>
  <c r="H234" i="14"/>
  <c r="H237" i="14"/>
  <c r="H245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7" i="14"/>
  <c r="H311" i="14"/>
  <c r="H315" i="14"/>
  <c r="H319" i="14"/>
  <c r="H323" i="14"/>
  <c r="H327" i="14"/>
  <c r="H334" i="14"/>
  <c r="H338" i="14"/>
  <c r="H342" i="14"/>
  <c r="H346" i="14"/>
  <c r="H350" i="14"/>
  <c r="H354" i="14"/>
  <c r="H371" i="14"/>
  <c r="H378" i="14"/>
  <c r="H382" i="14"/>
  <c r="H386" i="14"/>
  <c r="H390" i="14"/>
  <c r="H394" i="14"/>
  <c r="H407" i="14"/>
  <c r="H419" i="14"/>
  <c r="H423" i="14"/>
  <c r="H430" i="14"/>
  <c r="H434" i="14"/>
  <c r="H438" i="14"/>
  <c r="H448" i="14"/>
  <c r="H452" i="14"/>
  <c r="H456" i="14"/>
  <c r="H460" i="14"/>
  <c r="H464" i="14"/>
  <c r="H468" i="14"/>
  <c r="H475" i="14"/>
  <c r="H479" i="14"/>
  <c r="H483" i="14"/>
  <c r="H487" i="14"/>
  <c r="H494" i="14"/>
  <c r="H498" i="14"/>
  <c r="H502" i="14"/>
  <c r="H506" i="14"/>
  <c r="H510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H574" i="14"/>
  <c r="H578" i="14"/>
  <c r="H585" i="14"/>
  <c r="H589" i="14"/>
  <c r="H593" i="14"/>
  <c r="H602" i="14"/>
  <c r="H608" i="14"/>
  <c r="H612" i="14"/>
  <c r="H616" i="14"/>
  <c r="E619" i="14"/>
  <c r="H619" i="14" s="1"/>
  <c r="H622" i="14"/>
  <c r="H626" i="14"/>
  <c r="C8" i="15"/>
  <c r="E13" i="15" s="1"/>
  <c r="H20" i="15"/>
  <c r="H24" i="15"/>
  <c r="H32" i="15"/>
  <c r="H36" i="15"/>
  <c r="H40" i="15"/>
  <c r="H44" i="15"/>
  <c r="H48" i="15"/>
  <c r="H52" i="15"/>
  <c r="H55" i="15"/>
  <c r="H59" i="15"/>
  <c r="H62" i="15"/>
  <c r="H65" i="15"/>
  <c r="E77" i="15"/>
  <c r="H77" i="15" s="1"/>
  <c r="E79" i="15"/>
  <c r="H79" i="15" s="1"/>
  <c r="H82" i="15"/>
  <c r="H86" i="15"/>
  <c r="H89" i="15"/>
  <c r="E93" i="15"/>
  <c r="H93" i="15" s="1"/>
  <c r="E96" i="15"/>
  <c r="H96" i="15" s="1"/>
  <c r="E101" i="15"/>
  <c r="H101" i="15" s="1"/>
  <c r="H105" i="15"/>
  <c r="E108" i="15"/>
  <c r="H108" i="15" s="1"/>
  <c r="E111" i="15"/>
  <c r="H111" i="15" s="1"/>
  <c r="E115" i="15"/>
  <c r="H115" i="15" s="1"/>
  <c r="H126" i="15"/>
  <c r="H137" i="15"/>
  <c r="H142" i="15"/>
  <c r="H154" i="15"/>
  <c r="H158" i="15"/>
  <c r="H164" i="15"/>
  <c r="H168" i="15"/>
  <c r="H174" i="15"/>
  <c r="E331" i="15"/>
  <c r="H331" i="15" s="1"/>
  <c r="E320" i="15"/>
  <c r="H320" i="15" s="1"/>
  <c r="E299" i="15"/>
  <c r="H299" i="15" s="1"/>
  <c r="E254" i="15"/>
  <c r="H254" i="15" s="1"/>
  <c r="E251" i="15"/>
  <c r="H251" i="15" s="1"/>
  <c r="E235" i="15"/>
  <c r="H235" i="15" s="1"/>
  <c r="E233" i="15"/>
  <c r="H233" i="15" s="1"/>
  <c r="E219" i="15"/>
  <c r="H219" i="15" s="1"/>
  <c r="E212" i="15"/>
  <c r="H212" i="15" s="1"/>
  <c r="E209" i="15"/>
  <c r="H209" i="15" s="1"/>
  <c r="E190" i="15"/>
  <c r="H190" i="15" s="1"/>
  <c r="H185" i="15"/>
  <c r="E191" i="15"/>
  <c r="H191" i="15" s="1"/>
  <c r="H195" i="15"/>
  <c r="E198" i="15"/>
  <c r="H198" i="15" s="1"/>
  <c r="E202" i="15"/>
  <c r="H202" i="15" s="1"/>
  <c r="E214" i="15"/>
  <c r="H214" i="15" s="1"/>
  <c r="H225" i="15"/>
  <c r="H245" i="15"/>
  <c r="E248" i="15"/>
  <c r="H248" i="15" s="1"/>
  <c r="H294" i="15"/>
  <c r="E298" i="15"/>
  <c r="H298" i="15" s="1"/>
  <c r="E314" i="15"/>
  <c r="H314" i="15" s="1"/>
  <c r="H317" i="15"/>
  <c r="H337" i="15"/>
  <c r="H341" i="15"/>
  <c r="E345" i="15"/>
  <c r="H345" i="15" s="1"/>
  <c r="H384" i="15"/>
  <c r="F387" i="15"/>
  <c r="F398" i="15"/>
  <c r="H408" i="15"/>
  <c r="F410" i="15"/>
  <c r="H411" i="15"/>
  <c r="H421" i="15"/>
  <c r="F426" i="15"/>
  <c r="F428" i="15"/>
  <c r="H429" i="15"/>
  <c r="H436" i="15"/>
  <c r="H439" i="15"/>
  <c r="H442" i="15"/>
  <c r="F458" i="15"/>
  <c r="H489" i="15"/>
  <c r="F505" i="15"/>
  <c r="F508" i="15"/>
  <c r="F519" i="15"/>
  <c r="F530" i="15"/>
  <c r="F581" i="15"/>
  <c r="H583" i="15"/>
  <c r="H587" i="15"/>
  <c r="H612" i="15"/>
  <c r="H620" i="15"/>
  <c r="H622" i="15"/>
  <c r="E19" i="16"/>
  <c r="H46" i="16"/>
  <c r="E50" i="16"/>
  <c r="H50" i="16" s="1"/>
  <c r="H63" i="16"/>
  <c r="H89" i="16"/>
  <c r="H107" i="16"/>
  <c r="E186" i="16"/>
  <c r="H186" i="16" s="1"/>
  <c r="E189" i="16"/>
  <c r="H189" i="16" s="1"/>
  <c r="E197" i="16"/>
  <c r="H197" i="16" s="1"/>
  <c r="E200" i="16"/>
  <c r="H200" i="16" s="1"/>
  <c r="H206" i="16"/>
  <c r="E220" i="16"/>
  <c r="E238" i="16"/>
  <c r="H238" i="16" s="1"/>
  <c r="H242" i="16"/>
  <c r="H246" i="16"/>
  <c r="E248" i="16"/>
  <c r="H269" i="16"/>
  <c r="E290" i="16"/>
  <c r="H290" i="16" s="1"/>
  <c r="E293" i="16"/>
  <c r="H293" i="16" s="1"/>
  <c r="E317" i="16"/>
  <c r="H317" i="16" s="1"/>
  <c r="E340" i="16"/>
  <c r="H340" i="16" s="1"/>
  <c r="H452" i="16"/>
  <c r="H457" i="16"/>
  <c r="H464" i="16"/>
  <c r="H508" i="16"/>
  <c r="H515" i="16"/>
  <c r="H520" i="16"/>
  <c r="H524" i="16"/>
  <c r="H561" i="16"/>
  <c r="H595" i="16"/>
  <c r="F615" i="16"/>
  <c r="H627" i="16"/>
  <c r="H124" i="17"/>
  <c r="H128" i="17"/>
  <c r="H132" i="17"/>
  <c r="H135" i="17"/>
  <c r="H139" i="17"/>
  <c r="F588" i="17"/>
  <c r="F448" i="17"/>
  <c r="D12" i="17"/>
  <c r="G12" i="17" s="1"/>
  <c r="F445" i="17"/>
  <c r="F419" i="17"/>
  <c r="F368" i="17"/>
  <c r="F362" i="17"/>
  <c r="F374" i="17"/>
  <c r="F378" i="17"/>
  <c r="F386" i="17"/>
  <c r="F397" i="17"/>
  <c r="F401" i="17"/>
  <c r="E10" i="18"/>
  <c r="G19" i="18"/>
  <c r="F581" i="18"/>
  <c r="F579" i="18"/>
  <c r="F575" i="18"/>
  <c r="F568" i="18"/>
  <c r="F506" i="18"/>
  <c r="F502" i="18"/>
  <c r="F486" i="18"/>
  <c r="F476" i="18"/>
  <c r="F453" i="18"/>
  <c r="F427" i="18"/>
  <c r="F415" i="18"/>
  <c r="F588" i="18"/>
  <c r="F558" i="18"/>
  <c r="F487" i="18"/>
  <c r="F484" i="18"/>
  <c r="F454" i="18"/>
  <c r="F425" i="18"/>
  <c r="F410" i="18"/>
  <c r="F398" i="18"/>
  <c r="F559" i="18"/>
  <c r="F552" i="18"/>
  <c r="F504" i="18"/>
  <c r="F490" i="18"/>
  <c r="F463" i="18"/>
  <c r="F451" i="18"/>
  <c r="F428" i="18"/>
  <c r="F386" i="18"/>
  <c r="F589" i="18"/>
  <c r="F574" i="18"/>
  <c r="F519" i="18"/>
  <c r="F508" i="18"/>
  <c r="F498" i="18"/>
  <c r="F495" i="18"/>
  <c r="F485" i="18"/>
  <c r="F475" i="18"/>
  <c r="F426" i="18"/>
  <c r="F414" i="18"/>
  <c r="F397" i="18"/>
  <c r="F387" i="18"/>
  <c r="F374" i="18"/>
  <c r="F371" i="18"/>
  <c r="F364" i="18"/>
  <c r="F362" i="18"/>
  <c r="F375" i="18"/>
  <c r="F382" i="18"/>
  <c r="E604" i="18"/>
  <c r="H604" i="18" s="1"/>
  <c r="D9" i="19"/>
  <c r="F27" i="19"/>
  <c r="F67" i="19"/>
  <c r="E139" i="19"/>
  <c r="H139" i="19" s="1"/>
  <c r="F181" i="19"/>
  <c r="F190" i="19"/>
  <c r="F213" i="19"/>
  <c r="F248" i="19"/>
  <c r="F286" i="19"/>
  <c r="E370" i="19"/>
  <c r="H370" i="19" s="1"/>
  <c r="E374" i="19"/>
  <c r="H374" i="19" s="1"/>
  <c r="E410" i="19"/>
  <c r="H410" i="19" s="1"/>
  <c r="E413" i="19"/>
  <c r="H413" i="19" s="1"/>
  <c r="F605" i="19"/>
  <c r="C10" i="20"/>
  <c r="F162" i="20"/>
  <c r="F142" i="20"/>
  <c r="F139" i="20"/>
  <c r="F132" i="20"/>
  <c r="F129" i="20"/>
  <c r="F125" i="20"/>
  <c r="F118" i="20"/>
  <c r="F111" i="20"/>
  <c r="F98" i="20"/>
  <c r="F95" i="20"/>
  <c r="F92" i="20"/>
  <c r="F88" i="20"/>
  <c r="F77" i="20"/>
  <c r="E79" i="20"/>
  <c r="H79" i="20" s="1"/>
  <c r="F80" i="20"/>
  <c r="F93" i="20"/>
  <c r="E95" i="20"/>
  <c r="H95" i="20" s="1"/>
  <c r="E100" i="20"/>
  <c r="H100" i="20" s="1"/>
  <c r="F103" i="20"/>
  <c r="F106" i="20"/>
  <c r="E109" i="20"/>
  <c r="F112" i="20"/>
  <c r="F121" i="20"/>
  <c r="E123" i="20"/>
  <c r="H123" i="20" s="1"/>
  <c r="E129" i="20"/>
  <c r="F131" i="20"/>
  <c r="E136" i="20"/>
  <c r="H136" i="20" s="1"/>
  <c r="F137" i="20"/>
  <c r="F140" i="20"/>
  <c r="F145" i="20"/>
  <c r="F163" i="20"/>
  <c r="F172" i="20"/>
  <c r="H195" i="20"/>
  <c r="F591" i="20"/>
  <c r="F580" i="20"/>
  <c r="F571" i="20"/>
  <c r="F558" i="20"/>
  <c r="F530" i="20"/>
  <c r="F511" i="20"/>
  <c r="F504" i="20"/>
  <c r="F502" i="20"/>
  <c r="F495" i="20"/>
  <c r="F463" i="20"/>
  <c r="F451" i="20"/>
  <c r="F437" i="20"/>
  <c r="F404" i="20"/>
  <c r="F401" i="20"/>
  <c r="F397" i="20"/>
  <c r="F387" i="20"/>
  <c r="F375" i="20"/>
  <c r="F368" i="20"/>
  <c r="F365" i="20"/>
  <c r="E367" i="20"/>
  <c r="H367" i="20" s="1"/>
  <c r="E369" i="20"/>
  <c r="H369" i="20" s="1"/>
  <c r="F370" i="20"/>
  <c r="F372" i="20"/>
  <c r="E377" i="20"/>
  <c r="H377" i="20" s="1"/>
  <c r="E383" i="20"/>
  <c r="F398" i="20"/>
  <c r="E401" i="20"/>
  <c r="H401" i="20" s="1"/>
  <c r="E410" i="20"/>
  <c r="H410" i="20" s="1"/>
  <c r="E414" i="20"/>
  <c r="H414" i="20" s="1"/>
  <c r="F424" i="20"/>
  <c r="E442" i="20"/>
  <c r="H442" i="20" s="1"/>
  <c r="E446" i="20"/>
  <c r="H446" i="20" s="1"/>
  <c r="F453" i="20"/>
  <c r="F457" i="20"/>
  <c r="F460" i="20"/>
  <c r="E474" i="20"/>
  <c r="H474" i="20" s="1"/>
  <c r="F477" i="20"/>
  <c r="F483" i="20"/>
  <c r="E485" i="20"/>
  <c r="H485" i="20" s="1"/>
  <c r="F486" i="20"/>
  <c r="F498" i="20"/>
  <c r="F503" i="20"/>
  <c r="F505" i="20"/>
  <c r="F508" i="20"/>
  <c r="F535" i="20"/>
  <c r="E537" i="20"/>
  <c r="H537" i="20" s="1"/>
  <c r="F574" i="20"/>
  <c r="E581" i="20"/>
  <c r="H581" i="20" s="1"/>
  <c r="F582" i="20"/>
  <c r="F589" i="20"/>
  <c r="G76" i="21"/>
  <c r="E299" i="21"/>
  <c r="H299" i="21" s="1"/>
  <c r="H486" i="21"/>
  <c r="H515" i="21"/>
  <c r="H23" i="18"/>
  <c r="H27" i="18"/>
  <c r="H34" i="18"/>
  <c r="H37" i="18"/>
  <c r="H41" i="18"/>
  <c r="H45" i="18"/>
  <c r="H49" i="18"/>
  <c r="F50" i="18"/>
  <c r="H53" i="18"/>
  <c r="H56" i="18"/>
  <c r="H60" i="18"/>
  <c r="H64" i="18"/>
  <c r="H68" i="18"/>
  <c r="H94" i="18"/>
  <c r="H183" i="18"/>
  <c r="H189" i="18"/>
  <c r="H192" i="18"/>
  <c r="H195" i="18"/>
  <c r="H201" i="18"/>
  <c r="H207" i="18"/>
  <c r="H210" i="18"/>
  <c r="H217" i="18"/>
  <c r="H242" i="18"/>
  <c r="H291" i="18"/>
  <c r="H296" i="18"/>
  <c r="H300" i="18"/>
  <c r="H303" i="18"/>
  <c r="H309" i="18"/>
  <c r="H317" i="18"/>
  <c r="H321" i="18"/>
  <c r="H328" i="18"/>
  <c r="H334" i="18"/>
  <c r="H338" i="18"/>
  <c r="H342" i="18"/>
  <c r="H346" i="18"/>
  <c r="H350" i="18"/>
  <c r="H354" i="18"/>
  <c r="H363" i="18"/>
  <c r="H376" i="18"/>
  <c r="H380" i="18"/>
  <c r="H396" i="18"/>
  <c r="H407" i="18"/>
  <c r="H416" i="18"/>
  <c r="H420" i="18"/>
  <c r="H423" i="18"/>
  <c r="H431" i="18"/>
  <c r="H435" i="18"/>
  <c r="H487" i="18"/>
  <c r="H503" i="18"/>
  <c r="H507" i="18"/>
  <c r="H532" i="18"/>
  <c r="H536" i="18"/>
  <c r="H540" i="18"/>
  <c r="H547" i="18"/>
  <c r="H551" i="18"/>
  <c r="H576" i="18"/>
  <c r="H591" i="18"/>
  <c r="H595" i="18"/>
  <c r="H603" i="18"/>
  <c r="H613" i="18"/>
  <c r="H628" i="18"/>
  <c r="C10" i="19"/>
  <c r="F19" i="19"/>
  <c r="E77" i="19"/>
  <c r="H77" i="19" s="1"/>
  <c r="H79" i="19"/>
  <c r="H86" i="19"/>
  <c r="E100" i="19"/>
  <c r="H100" i="19" s="1"/>
  <c r="H104" i="19"/>
  <c r="H108" i="19"/>
  <c r="H112" i="19"/>
  <c r="H116" i="19"/>
  <c r="H120" i="19"/>
  <c r="H123" i="19"/>
  <c r="H126" i="19"/>
  <c r="H138" i="19"/>
  <c r="H141" i="19"/>
  <c r="H165" i="19"/>
  <c r="H169" i="19"/>
  <c r="H173" i="19"/>
  <c r="G181" i="19"/>
  <c r="H192" i="19"/>
  <c r="F196" i="19"/>
  <c r="H199" i="19"/>
  <c r="F200" i="19"/>
  <c r="F203" i="19"/>
  <c r="H212" i="19"/>
  <c r="F223" i="19"/>
  <c r="F235" i="19"/>
  <c r="H288" i="19"/>
  <c r="H292" i="19"/>
  <c r="H296" i="19"/>
  <c r="H300" i="19"/>
  <c r="H304" i="19"/>
  <c r="H308" i="19"/>
  <c r="H312" i="19"/>
  <c r="H316" i="19"/>
  <c r="H320" i="19"/>
  <c r="H324" i="19"/>
  <c r="H327" i="19"/>
  <c r="H331" i="19"/>
  <c r="H335" i="19"/>
  <c r="H339" i="19"/>
  <c r="H343" i="19"/>
  <c r="H347" i="19"/>
  <c r="H351" i="19"/>
  <c r="H355" i="19"/>
  <c r="E362" i="19"/>
  <c r="H373" i="19"/>
  <c r="H390" i="19"/>
  <c r="E401" i="19"/>
  <c r="H401" i="19" s="1"/>
  <c r="H405" i="19"/>
  <c r="H409" i="19"/>
  <c r="H412" i="19"/>
  <c r="H478" i="19"/>
  <c r="H482" i="19"/>
  <c r="H486" i="19"/>
  <c r="H490" i="19"/>
  <c r="H494" i="19"/>
  <c r="H498" i="19"/>
  <c r="H501" i="19"/>
  <c r="E505" i="19"/>
  <c r="H505" i="19" s="1"/>
  <c r="H509" i="19"/>
  <c r="H513" i="19"/>
  <c r="H517" i="19"/>
  <c r="H521" i="19"/>
  <c r="H525" i="19"/>
  <c r="H529" i="19"/>
  <c r="H533" i="19"/>
  <c r="H537" i="19"/>
  <c r="H541" i="19"/>
  <c r="H545" i="19"/>
  <c r="H549" i="19"/>
  <c r="H553" i="19"/>
  <c r="F601" i="19"/>
  <c r="C8" i="20"/>
  <c r="E11" i="20" s="1"/>
  <c r="D10" i="20"/>
  <c r="H40" i="20"/>
  <c r="H44" i="20"/>
  <c r="H48" i="20"/>
  <c r="H58" i="20"/>
  <c r="E76" i="20"/>
  <c r="F83" i="20"/>
  <c r="E92" i="20"/>
  <c r="H92" i="20" s="1"/>
  <c r="E99" i="20"/>
  <c r="H99" i="20" s="1"/>
  <c r="F100" i="20"/>
  <c r="F102" i="20"/>
  <c r="H108" i="20"/>
  <c r="F109" i="20"/>
  <c r="E111" i="20"/>
  <c r="H111" i="20" s="1"/>
  <c r="E120" i="20"/>
  <c r="H120" i="20" s="1"/>
  <c r="F123" i="20"/>
  <c r="F133" i="20"/>
  <c r="H135" i="20"/>
  <c r="F136" i="20"/>
  <c r="E139" i="20"/>
  <c r="H139" i="20" s="1"/>
  <c r="H144" i="20"/>
  <c r="E151" i="20"/>
  <c r="H151" i="20" s="1"/>
  <c r="H167" i="20"/>
  <c r="H171" i="20"/>
  <c r="H217" i="20"/>
  <c r="H227" i="20"/>
  <c r="H229" i="20"/>
  <c r="H233" i="20"/>
  <c r="H246" i="20"/>
  <c r="H257" i="20"/>
  <c r="H261" i="20"/>
  <c r="H265" i="20"/>
  <c r="H272" i="20"/>
  <c r="H275" i="20"/>
  <c r="H281" i="20"/>
  <c r="H303" i="20"/>
  <c r="H310" i="20"/>
  <c r="H313" i="20"/>
  <c r="F362" i="20"/>
  <c r="F364" i="20"/>
  <c r="F369" i="20"/>
  <c r="F374" i="20"/>
  <c r="F386" i="20"/>
  <c r="F389" i="20"/>
  <c r="F392" i="20"/>
  <c r="H394" i="20"/>
  <c r="F395" i="20"/>
  <c r="E397" i="20"/>
  <c r="H397" i="20" s="1"/>
  <c r="F410" i="20"/>
  <c r="E413" i="20"/>
  <c r="H413" i="20" s="1"/>
  <c r="F414" i="20"/>
  <c r="F426" i="20"/>
  <c r="F428" i="20"/>
  <c r="F432" i="20"/>
  <c r="E441" i="20"/>
  <c r="H441" i="20" s="1"/>
  <c r="E445" i="20"/>
  <c r="H445" i="20" s="1"/>
  <c r="F446" i="20"/>
  <c r="F456" i="20"/>
  <c r="F462" i="20"/>
  <c r="F464" i="20"/>
  <c r="H470" i="20"/>
  <c r="H473" i="20"/>
  <c r="F474" i="20"/>
  <c r="F476" i="20"/>
  <c r="H497" i="20"/>
  <c r="F500" i="20"/>
  <c r="E513" i="20"/>
  <c r="H513" i="20" s="1"/>
  <c r="H520" i="20"/>
  <c r="F531" i="20"/>
  <c r="H534" i="20"/>
  <c r="F537" i="20"/>
  <c r="H540" i="20"/>
  <c r="H544" i="20"/>
  <c r="H548" i="20"/>
  <c r="F552" i="20"/>
  <c r="F555" i="20"/>
  <c r="E558" i="20"/>
  <c r="H558" i="20" s="1"/>
  <c r="H573" i="20"/>
  <c r="F576" i="20"/>
  <c r="F579" i="20"/>
  <c r="F581" i="20"/>
  <c r="H584" i="20"/>
  <c r="F585" i="20"/>
  <c r="F588" i="20"/>
  <c r="H613" i="20"/>
  <c r="H615" i="20"/>
  <c r="H627" i="20"/>
  <c r="G19" i="21"/>
  <c r="H19" i="21" s="1"/>
  <c r="E39" i="21"/>
  <c r="H39" i="21" s="1"/>
  <c r="E27" i="21"/>
  <c r="H27" i="21" s="1"/>
  <c r="H20" i="21"/>
  <c r="H24" i="21"/>
  <c r="H38" i="21"/>
  <c r="E45" i="21"/>
  <c r="H45" i="21" s="1"/>
  <c r="G181" i="21"/>
  <c r="H181" i="21" s="1"/>
  <c r="E333" i="21"/>
  <c r="H333" i="21" s="1"/>
  <c r="E329" i="21"/>
  <c r="H329" i="21" s="1"/>
  <c r="E325" i="21"/>
  <c r="H325" i="21" s="1"/>
  <c r="E317" i="21"/>
  <c r="H317" i="21" s="1"/>
  <c r="E313" i="21"/>
  <c r="H313" i="21" s="1"/>
  <c r="E305" i="21"/>
  <c r="H305" i="21" s="1"/>
  <c r="E285" i="21"/>
  <c r="H285" i="21" s="1"/>
  <c r="E237" i="21"/>
  <c r="H237" i="21" s="1"/>
  <c r="E213" i="21"/>
  <c r="H213" i="21" s="1"/>
  <c r="E209" i="21"/>
  <c r="H209" i="21" s="1"/>
  <c r="E197" i="21"/>
  <c r="H197" i="21" s="1"/>
  <c r="E185" i="21"/>
  <c r="H185" i="21" s="1"/>
  <c r="E182" i="21"/>
  <c r="H182" i="21" s="1"/>
  <c r="E188" i="21"/>
  <c r="H188" i="21" s="1"/>
  <c r="E195" i="21"/>
  <c r="H195" i="21" s="1"/>
  <c r="H198" i="21"/>
  <c r="E202" i="21"/>
  <c r="H202" i="21" s="1"/>
  <c r="H206" i="21"/>
  <c r="E215" i="21"/>
  <c r="H215" i="21" s="1"/>
  <c r="E223" i="21"/>
  <c r="H223" i="21" s="1"/>
  <c r="E231" i="21"/>
  <c r="H231" i="21" s="1"/>
  <c r="E235" i="21"/>
  <c r="H235" i="21" s="1"/>
  <c r="E287" i="21"/>
  <c r="H287" i="21" s="1"/>
  <c r="H294" i="21"/>
  <c r="H298" i="21"/>
  <c r="H302" i="21"/>
  <c r="H318" i="21"/>
  <c r="H322" i="21"/>
  <c r="H332" i="21"/>
  <c r="E338" i="21"/>
  <c r="H338" i="21" s="1"/>
  <c r="H342" i="21"/>
  <c r="H346" i="21"/>
  <c r="H350" i="21"/>
  <c r="H354" i="21"/>
  <c r="H366" i="21"/>
  <c r="H381" i="21"/>
  <c r="H400" i="21"/>
  <c r="H407" i="21"/>
  <c r="H421" i="21"/>
  <c r="H432" i="21"/>
  <c r="H436" i="21"/>
  <c r="H272" i="22"/>
  <c r="H173" i="15"/>
  <c r="H187" i="15"/>
  <c r="H194" i="15"/>
  <c r="H206" i="15"/>
  <c r="H215" i="15"/>
  <c r="H222" i="15"/>
  <c r="H239" i="15"/>
  <c r="H243" i="15"/>
  <c r="H246" i="15"/>
  <c r="H268" i="15"/>
  <c r="H272" i="15"/>
  <c r="H276" i="15"/>
  <c r="H280" i="15"/>
  <c r="H284" i="15"/>
  <c r="H287" i="15"/>
  <c r="H302" i="15"/>
  <c r="H316" i="15"/>
  <c r="H324" i="15"/>
  <c r="H328" i="15"/>
  <c r="H349" i="15"/>
  <c r="H353" i="15"/>
  <c r="H379" i="15"/>
  <c r="H390" i="15"/>
  <c r="H398" i="15"/>
  <c r="H404" i="15"/>
  <c r="H407" i="15"/>
  <c r="H416" i="15"/>
  <c r="H422" i="15"/>
  <c r="H430" i="15"/>
  <c r="H440" i="15"/>
  <c r="H443" i="15"/>
  <c r="H446" i="15"/>
  <c r="H452" i="15"/>
  <c r="H455" i="15"/>
  <c r="H461" i="15"/>
  <c r="H464" i="15"/>
  <c r="H470" i="15"/>
  <c r="H473" i="15"/>
  <c r="H483" i="15"/>
  <c r="H488" i="15"/>
  <c r="H491" i="15"/>
  <c r="H495" i="15"/>
  <c r="H501" i="15"/>
  <c r="H504" i="15"/>
  <c r="H511" i="15"/>
  <c r="H515" i="15"/>
  <c r="H522" i="15"/>
  <c r="H526" i="15"/>
  <c r="H533" i="15"/>
  <c r="H537" i="15"/>
  <c r="H541" i="15"/>
  <c r="H544" i="15"/>
  <c r="H548" i="15"/>
  <c r="H557" i="15"/>
  <c r="H566" i="15"/>
  <c r="H575" i="15"/>
  <c r="H592" i="15"/>
  <c r="H608" i="15"/>
  <c r="H615" i="15"/>
  <c r="H623" i="15"/>
  <c r="H22" i="16"/>
  <c r="H26" i="16"/>
  <c r="F27" i="16"/>
  <c r="F29" i="16"/>
  <c r="H43" i="16"/>
  <c r="F44" i="16"/>
  <c r="H47" i="16"/>
  <c r="H55" i="16"/>
  <c r="H59" i="16"/>
  <c r="H86" i="16"/>
  <c r="H90" i="16"/>
  <c r="H97" i="16"/>
  <c r="H105" i="16"/>
  <c r="H114" i="16"/>
  <c r="H117" i="16"/>
  <c r="H125" i="16"/>
  <c r="H126" i="16"/>
  <c r="H148" i="16"/>
  <c r="H158" i="16"/>
  <c r="H169" i="16"/>
  <c r="H205" i="16"/>
  <c r="H250" i="16"/>
  <c r="H253" i="16"/>
  <c r="H257" i="16"/>
  <c r="H261" i="16"/>
  <c r="H309" i="16"/>
  <c r="H334" i="16"/>
  <c r="H341" i="16"/>
  <c r="H345" i="16"/>
  <c r="H353" i="16"/>
  <c r="H582" i="16"/>
  <c r="H367" i="16"/>
  <c r="E372" i="16"/>
  <c r="H372" i="16" s="1"/>
  <c r="H373" i="16"/>
  <c r="E378" i="16"/>
  <c r="H378" i="16" s="1"/>
  <c r="E386" i="16"/>
  <c r="H386" i="16" s="1"/>
  <c r="E392" i="16"/>
  <c r="H392" i="16" s="1"/>
  <c r="E397" i="16"/>
  <c r="H397" i="16" s="1"/>
  <c r="H398" i="16"/>
  <c r="H400" i="16"/>
  <c r="H409" i="16"/>
  <c r="H411" i="16"/>
  <c r="H422" i="16"/>
  <c r="H430" i="16"/>
  <c r="E446" i="16"/>
  <c r="H446" i="16" s="1"/>
  <c r="H447" i="16"/>
  <c r="H456" i="16"/>
  <c r="H459" i="16"/>
  <c r="H466" i="16"/>
  <c r="H471" i="16"/>
  <c r="E476" i="16"/>
  <c r="H476" i="16" s="1"/>
  <c r="E489" i="16"/>
  <c r="H489" i="16" s="1"/>
  <c r="H499" i="16"/>
  <c r="E503" i="16"/>
  <c r="H503" i="16" s="1"/>
  <c r="H506" i="16"/>
  <c r="H513" i="16"/>
  <c r="H525" i="16"/>
  <c r="E537" i="16"/>
  <c r="H537" i="16" s="1"/>
  <c r="H538" i="16"/>
  <c r="H540" i="16"/>
  <c r="H557" i="16"/>
  <c r="H575" i="16"/>
  <c r="E581" i="16"/>
  <c r="H581" i="16" s="1"/>
  <c r="H584" i="16"/>
  <c r="H23" i="17"/>
  <c r="H27" i="17"/>
  <c r="H31" i="17"/>
  <c r="H35" i="17"/>
  <c r="H39" i="17"/>
  <c r="H43" i="17"/>
  <c r="H47" i="17"/>
  <c r="H51" i="17"/>
  <c r="H55" i="17"/>
  <c r="H59" i="17"/>
  <c r="H63" i="17"/>
  <c r="H67" i="17"/>
  <c r="H79" i="17"/>
  <c r="H83" i="17"/>
  <c r="H87" i="17"/>
  <c r="H91" i="17"/>
  <c r="H95" i="17"/>
  <c r="H136" i="17"/>
  <c r="H144" i="17"/>
  <c r="H148" i="17"/>
  <c r="H152" i="17"/>
  <c r="H160" i="17"/>
  <c r="H164" i="17"/>
  <c r="H168" i="17"/>
  <c r="H172" i="17"/>
  <c r="H251" i="17"/>
  <c r="H189" i="17"/>
  <c r="H193" i="17"/>
  <c r="H197" i="17"/>
  <c r="H201" i="17"/>
  <c r="H205" i="17"/>
  <c r="H209" i="17"/>
  <c r="H213" i="17"/>
  <c r="H217" i="17"/>
  <c r="H221" i="17"/>
  <c r="H225" i="17"/>
  <c r="H229" i="17"/>
  <c r="H233" i="17"/>
  <c r="H237" i="17"/>
  <c r="H241" i="17"/>
  <c r="H245" i="17"/>
  <c r="H249" i="17"/>
  <c r="H367" i="17"/>
  <c r="H370" i="17"/>
  <c r="H374" i="17"/>
  <c r="H378" i="17"/>
  <c r="H382" i="17"/>
  <c r="H390" i="17"/>
  <c r="H394" i="17"/>
  <c r="H408" i="17"/>
  <c r="H411" i="17"/>
  <c r="H417" i="17"/>
  <c r="H421" i="17"/>
  <c r="H425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H587" i="17"/>
  <c r="H595" i="17"/>
  <c r="H619" i="17"/>
  <c r="F19" i="18"/>
  <c r="H22" i="18"/>
  <c r="H26" i="18"/>
  <c r="H33" i="18"/>
  <c r="H40" i="18"/>
  <c r="H44" i="18"/>
  <c r="H48" i="18"/>
  <c r="H52" i="18"/>
  <c r="H55" i="18"/>
  <c r="H59" i="18"/>
  <c r="H63" i="18"/>
  <c r="H67" i="18"/>
  <c r="G76" i="18"/>
  <c r="H76" i="18" s="1"/>
  <c r="E77" i="18"/>
  <c r="H77" i="18" s="1"/>
  <c r="E80" i="18"/>
  <c r="H80" i="18" s="1"/>
  <c r="E93" i="18"/>
  <c r="H93" i="18" s="1"/>
  <c r="H97" i="18"/>
  <c r="E100" i="18"/>
  <c r="H100" i="18" s="1"/>
  <c r="E101" i="18"/>
  <c r="H101" i="18" s="1"/>
  <c r="E102" i="18"/>
  <c r="H102" i="18" s="1"/>
  <c r="H105" i="18"/>
  <c r="H123" i="18"/>
  <c r="E128" i="18"/>
  <c r="H128" i="18" s="1"/>
  <c r="E131" i="18"/>
  <c r="H131" i="18" s="1"/>
  <c r="E136" i="18"/>
  <c r="H136" i="18" s="1"/>
  <c r="E139" i="18"/>
  <c r="H139" i="18" s="1"/>
  <c r="E142" i="18"/>
  <c r="H142" i="18" s="1"/>
  <c r="H200" i="18"/>
  <c r="H203" i="18"/>
  <c r="H206" i="18"/>
  <c r="H209" i="18"/>
  <c r="H241" i="18"/>
  <c r="H253" i="18"/>
  <c r="H257" i="18"/>
  <c r="H264" i="18"/>
  <c r="H268" i="18"/>
  <c r="H272" i="18"/>
  <c r="H275" i="18"/>
  <c r="H279" i="18"/>
  <c r="H283" i="18"/>
  <c r="H290" i="18"/>
  <c r="H295" i="18"/>
  <c r="H299" i="18"/>
  <c r="H302" i="18"/>
  <c r="H316" i="18"/>
  <c r="H320" i="18"/>
  <c r="H324" i="18"/>
  <c r="H333" i="18"/>
  <c r="H337" i="18"/>
  <c r="H341" i="18"/>
  <c r="H345" i="18"/>
  <c r="H349" i="18"/>
  <c r="H353" i="18"/>
  <c r="H588" i="18"/>
  <c r="H372" i="18"/>
  <c r="H375" i="18"/>
  <c r="H379" i="18"/>
  <c r="H388" i="18"/>
  <c r="H395" i="18"/>
  <c r="H403" i="18"/>
  <c r="E419" i="18"/>
  <c r="H419" i="18" s="1"/>
  <c r="E427" i="18"/>
  <c r="H427" i="18" s="1"/>
  <c r="H468" i="18"/>
  <c r="H472" i="18"/>
  <c r="H476" i="18"/>
  <c r="H480" i="18"/>
  <c r="H492" i="18"/>
  <c r="H496" i="18"/>
  <c r="H499" i="18"/>
  <c r="H520" i="18"/>
  <c r="H524" i="18"/>
  <c r="H528" i="18"/>
  <c r="H531" i="18"/>
  <c r="E535" i="18"/>
  <c r="H535" i="18" s="1"/>
  <c r="H539" i="18"/>
  <c r="H543" i="18"/>
  <c r="H572" i="18"/>
  <c r="H575" i="18"/>
  <c r="H579" i="18"/>
  <c r="H584" i="18"/>
  <c r="H602" i="18"/>
  <c r="H615" i="18"/>
  <c r="H620" i="18"/>
  <c r="H627" i="18"/>
  <c r="D11" i="19"/>
  <c r="G19" i="19"/>
  <c r="H19" i="19" s="1"/>
  <c r="E64" i="19"/>
  <c r="H82" i="19"/>
  <c r="H85" i="19"/>
  <c r="H99" i="19"/>
  <c r="H103" i="19"/>
  <c r="H107" i="19"/>
  <c r="H111" i="19"/>
  <c r="H115" i="19"/>
  <c r="H119" i="19"/>
  <c r="H125" i="19"/>
  <c r="H131" i="19"/>
  <c r="H140" i="19"/>
  <c r="H164" i="19"/>
  <c r="H168" i="19"/>
  <c r="H172" i="19"/>
  <c r="F182" i="19"/>
  <c r="H191" i="19"/>
  <c r="F195" i="19"/>
  <c r="F202" i="19"/>
  <c r="H211" i="19"/>
  <c r="F214" i="19"/>
  <c r="F258" i="19"/>
  <c r="H276" i="19"/>
  <c r="H280" i="19"/>
  <c r="H284" i="19"/>
  <c r="H287" i="19"/>
  <c r="H291" i="19"/>
  <c r="H295" i="19"/>
  <c r="H299" i="19"/>
  <c r="H303" i="19"/>
  <c r="H307" i="19"/>
  <c r="H311" i="19"/>
  <c r="H315" i="19"/>
  <c r="H319" i="19"/>
  <c r="F320" i="19"/>
  <c r="H323" i="19"/>
  <c r="H372" i="19"/>
  <c r="E375" i="19"/>
  <c r="H375" i="19" s="1"/>
  <c r="H380" i="19"/>
  <c r="E386" i="19"/>
  <c r="H386" i="19" s="1"/>
  <c r="H389" i="19"/>
  <c r="H393" i="19"/>
  <c r="H400" i="19"/>
  <c r="E404" i="19"/>
  <c r="H404" i="19" s="1"/>
  <c r="H408" i="19"/>
  <c r="H411" i="19"/>
  <c r="H416" i="19"/>
  <c r="H477" i="19"/>
  <c r="H481" i="19"/>
  <c r="H485" i="19"/>
  <c r="H489" i="19"/>
  <c r="H493" i="19"/>
  <c r="H497" i="19"/>
  <c r="H504" i="19"/>
  <c r="H508" i="19"/>
  <c r="H512" i="19"/>
  <c r="H516" i="19"/>
  <c r="H520" i="19"/>
  <c r="H524" i="19"/>
  <c r="H528" i="19"/>
  <c r="H532" i="19"/>
  <c r="H536" i="19"/>
  <c r="H540" i="19"/>
  <c r="H544" i="19"/>
  <c r="H548" i="19"/>
  <c r="H552" i="19"/>
  <c r="H621" i="19"/>
  <c r="H625" i="19"/>
  <c r="H629" i="19"/>
  <c r="H20" i="20"/>
  <c r="H24" i="20"/>
  <c r="H43" i="20"/>
  <c r="H47" i="20"/>
  <c r="E57" i="20"/>
  <c r="H57" i="20" s="1"/>
  <c r="H61" i="20"/>
  <c r="E64" i="20"/>
  <c r="H64" i="20" s="1"/>
  <c r="F76" i="20"/>
  <c r="F78" i="20"/>
  <c r="E81" i="20"/>
  <c r="E88" i="20"/>
  <c r="H88" i="20" s="1"/>
  <c r="F94" i="20"/>
  <c r="E96" i="20"/>
  <c r="H96" i="20" s="1"/>
  <c r="F97" i="20"/>
  <c r="F99" i="20"/>
  <c r="E113" i="20"/>
  <c r="F120" i="20"/>
  <c r="F122" i="20"/>
  <c r="E127" i="20"/>
  <c r="H127" i="20" s="1"/>
  <c r="F128" i="20"/>
  <c r="F130" i="20"/>
  <c r="E132" i="20"/>
  <c r="H132" i="20" s="1"/>
  <c r="E141" i="20"/>
  <c r="F144" i="20"/>
  <c r="F147" i="20"/>
  <c r="F151" i="20"/>
  <c r="E351" i="20"/>
  <c r="H351" i="20" s="1"/>
  <c r="E322" i="20"/>
  <c r="H322" i="20" s="1"/>
  <c r="E223" i="20"/>
  <c r="H223" i="20" s="1"/>
  <c r="E213" i="20"/>
  <c r="H213" i="20" s="1"/>
  <c r="E211" i="20"/>
  <c r="H211" i="20" s="1"/>
  <c r="E196" i="20"/>
  <c r="H196" i="20" s="1"/>
  <c r="E191" i="20"/>
  <c r="H191" i="20" s="1"/>
  <c r="E203" i="20"/>
  <c r="H203" i="20" s="1"/>
  <c r="H222" i="20"/>
  <c r="H232" i="20"/>
  <c r="H341" i="20"/>
  <c r="H348" i="20"/>
  <c r="H354" i="20"/>
  <c r="E363" i="20"/>
  <c r="F371" i="20"/>
  <c r="H373" i="20"/>
  <c r="F382" i="20"/>
  <c r="E385" i="20"/>
  <c r="H385" i="20" s="1"/>
  <c r="F400" i="20"/>
  <c r="F403" i="20"/>
  <c r="F413" i="20"/>
  <c r="F419" i="20"/>
  <c r="H422" i="20"/>
  <c r="E425" i="20"/>
  <c r="H425" i="20" s="1"/>
  <c r="E434" i="20"/>
  <c r="H434" i="20" s="1"/>
  <c r="F441" i="20"/>
  <c r="F458" i="20"/>
  <c r="E461" i="20"/>
  <c r="H461" i="20" s="1"/>
  <c r="H466" i="20"/>
  <c r="F484" i="20"/>
  <c r="F487" i="20"/>
  <c r="E490" i="20"/>
  <c r="H490" i="20" s="1"/>
  <c r="H494" i="20"/>
  <c r="H499" i="20"/>
  <c r="E506" i="20"/>
  <c r="H506" i="20" s="1"/>
  <c r="H509" i="20"/>
  <c r="F516" i="20"/>
  <c r="F520" i="20"/>
  <c r="H522" i="20"/>
  <c r="H526" i="20"/>
  <c r="F527" i="20"/>
  <c r="E530" i="20"/>
  <c r="H530" i="20" s="1"/>
  <c r="H563" i="20"/>
  <c r="H566" i="20"/>
  <c r="H578" i="20"/>
  <c r="H593" i="20"/>
  <c r="C9" i="21"/>
  <c r="E30" i="21"/>
  <c r="H30" i="21" s="1"/>
  <c r="H34" i="21"/>
  <c r="H40" i="21"/>
  <c r="H44" i="21"/>
  <c r="H48" i="21"/>
  <c r="H52" i="21"/>
  <c r="H56" i="21"/>
  <c r="H60" i="21"/>
  <c r="E64" i="21"/>
  <c r="H64" i="21" s="1"/>
  <c r="E68" i="21"/>
  <c r="H68" i="21" s="1"/>
  <c r="H194" i="21"/>
  <c r="E212" i="21"/>
  <c r="H212" i="21" s="1"/>
  <c r="E218" i="21"/>
  <c r="H218" i="21" s="1"/>
  <c r="E222" i="21"/>
  <c r="H222" i="21" s="1"/>
  <c r="H226" i="21"/>
  <c r="H230" i="21"/>
  <c r="H234" i="21"/>
  <c r="H240" i="21"/>
  <c r="H244" i="21"/>
  <c r="E248" i="21"/>
  <c r="H248" i="21" s="1"/>
  <c r="H252" i="21"/>
  <c r="H256" i="21"/>
  <c r="E260" i="21"/>
  <c r="H260" i="21" s="1"/>
  <c r="E264" i="21"/>
  <c r="H264" i="21" s="1"/>
  <c r="H268" i="21"/>
  <c r="H272" i="21"/>
  <c r="H276" i="21"/>
  <c r="H280" i="21"/>
  <c r="H284" i="21"/>
  <c r="H290" i="21"/>
  <c r="H308" i="21"/>
  <c r="H312" i="21"/>
  <c r="H328" i="21"/>
  <c r="E331" i="21"/>
  <c r="H331" i="21" s="1"/>
  <c r="H334" i="21"/>
  <c r="H271" i="22"/>
  <c r="H289" i="22"/>
  <c r="H315" i="22"/>
  <c r="G9" i="19"/>
  <c r="E98" i="19"/>
  <c r="H98" i="19" s="1"/>
  <c r="F188" i="19"/>
  <c r="F208" i="19"/>
  <c r="E174" i="20"/>
  <c r="H174" i="20" s="1"/>
  <c r="E172" i="20"/>
  <c r="H172" i="20" s="1"/>
  <c r="E165" i="20"/>
  <c r="E161" i="20"/>
  <c r="E145" i="20"/>
  <c r="E131" i="20"/>
  <c r="H131" i="20" s="1"/>
  <c r="E124" i="20"/>
  <c r="H124" i="20" s="1"/>
  <c r="E121" i="20"/>
  <c r="E101" i="20"/>
  <c r="E87" i="20"/>
  <c r="H87" i="20" s="1"/>
  <c r="E77" i="20"/>
  <c r="E80" i="20"/>
  <c r="H80" i="20" s="1"/>
  <c r="E93" i="20"/>
  <c r="E137" i="20"/>
  <c r="E140" i="20"/>
  <c r="H140" i="20" s="1"/>
  <c r="E163" i="20"/>
  <c r="H163" i="20" s="1"/>
  <c r="E579" i="20"/>
  <c r="H579" i="20" s="1"/>
  <c r="E574" i="20"/>
  <c r="H574" i="20" s="1"/>
  <c r="E521" i="20"/>
  <c r="H521" i="20" s="1"/>
  <c r="E498" i="20"/>
  <c r="H498" i="20" s="1"/>
  <c r="E478" i="20"/>
  <c r="H478" i="20" s="1"/>
  <c r="E469" i="20"/>
  <c r="H469" i="20" s="1"/>
  <c r="E462" i="20"/>
  <c r="H462" i="20" s="1"/>
  <c r="E458" i="20"/>
  <c r="H458" i="20" s="1"/>
  <c r="E426" i="20"/>
  <c r="H426" i="20" s="1"/>
  <c r="E419" i="20"/>
  <c r="E415" i="20"/>
  <c r="H415" i="20" s="1"/>
  <c r="E393" i="20"/>
  <c r="H393" i="20" s="1"/>
  <c r="E386" i="20"/>
  <c r="H386" i="20" s="1"/>
  <c r="E382" i="20"/>
  <c r="H382" i="20" s="1"/>
  <c r="E378" i="20"/>
  <c r="H378" i="20" s="1"/>
  <c r="E374" i="20"/>
  <c r="H374" i="20" s="1"/>
  <c r="E371" i="20"/>
  <c r="E362" i="20"/>
  <c r="E365" i="20"/>
  <c r="H365" i="20" s="1"/>
  <c r="E375" i="20"/>
  <c r="E387" i="20"/>
  <c r="E398" i="20"/>
  <c r="H398" i="20" s="1"/>
  <c r="E418" i="20"/>
  <c r="H418" i="20" s="1"/>
  <c r="E429" i="20"/>
  <c r="H429" i="20" s="1"/>
  <c r="E433" i="20"/>
  <c r="H433" i="20" s="1"/>
  <c r="E437" i="20"/>
  <c r="H437" i="20" s="1"/>
  <c r="E457" i="20"/>
  <c r="H457" i="20" s="1"/>
  <c r="E477" i="20"/>
  <c r="H477" i="20" s="1"/>
  <c r="E505" i="20"/>
  <c r="H505" i="20" s="1"/>
  <c r="F554" i="20"/>
  <c r="F559" i="20"/>
  <c r="E582" i="20"/>
  <c r="H582" i="20" s="1"/>
  <c r="E586" i="20"/>
  <c r="H586" i="20" s="1"/>
  <c r="E589" i="20"/>
  <c r="H589" i="20" s="1"/>
  <c r="F593" i="20"/>
  <c r="H37" i="22"/>
  <c r="E77" i="22"/>
  <c r="H77" i="22" s="1"/>
  <c r="E81" i="22"/>
  <c r="H81" i="22" s="1"/>
  <c r="E93" i="22"/>
  <c r="H93" i="22" s="1"/>
  <c r="E101" i="22"/>
  <c r="H101" i="22" s="1"/>
  <c r="F102" i="22"/>
  <c r="F106" i="22"/>
  <c r="E109" i="22"/>
  <c r="H109" i="22" s="1"/>
  <c r="F110" i="22"/>
  <c r="E113" i="22"/>
  <c r="H113" i="22" s="1"/>
  <c r="F118" i="22"/>
  <c r="E121" i="22"/>
  <c r="H121" i="22" s="1"/>
  <c r="F122" i="22"/>
  <c r="E129" i="22"/>
  <c r="H129" i="22" s="1"/>
  <c r="F130" i="22"/>
  <c r="F134" i="22"/>
  <c r="E137" i="22"/>
  <c r="H137" i="22" s="1"/>
  <c r="E141" i="22"/>
  <c r="H141" i="22" s="1"/>
  <c r="F142" i="22"/>
  <c r="E145" i="22"/>
  <c r="H145" i="22" s="1"/>
  <c r="E161" i="22"/>
  <c r="H161" i="22" s="1"/>
  <c r="F162" i="22"/>
  <c r="H260" i="22"/>
  <c r="D12" i="23"/>
  <c r="G12" i="23" s="1"/>
  <c r="E23" i="23"/>
  <c r="H23" i="23" s="1"/>
  <c r="E27" i="23"/>
  <c r="H27" i="23" s="1"/>
  <c r="F28" i="23"/>
  <c r="F36" i="23"/>
  <c r="E39" i="23"/>
  <c r="H39" i="23" s="1"/>
  <c r="F64" i="23"/>
  <c r="F68" i="23"/>
  <c r="H136" i="23"/>
  <c r="E83" i="23"/>
  <c r="H83" i="23" s="1"/>
  <c r="H87" i="23"/>
  <c r="E99" i="23"/>
  <c r="H99" i="23" s="1"/>
  <c r="E111" i="23"/>
  <c r="H111" i="23" s="1"/>
  <c r="H116" i="23"/>
  <c r="E202" i="23"/>
  <c r="H202" i="23" s="1"/>
  <c r="H311" i="23"/>
  <c r="F362" i="23"/>
  <c r="F364" i="23"/>
  <c r="F370" i="23"/>
  <c r="F375" i="23"/>
  <c r="F385" i="23"/>
  <c r="F387" i="23"/>
  <c r="F393" i="23"/>
  <c r="F396" i="23"/>
  <c r="F410" i="23"/>
  <c r="F413" i="23"/>
  <c r="F415" i="23"/>
  <c r="F426" i="23"/>
  <c r="F428" i="23"/>
  <c r="F475" i="23"/>
  <c r="F480" i="23"/>
  <c r="F492" i="23"/>
  <c r="F562" i="23"/>
  <c r="F572" i="23"/>
  <c r="F588" i="23"/>
  <c r="E605" i="23"/>
  <c r="H605" i="23" s="1"/>
  <c r="E611" i="23"/>
  <c r="H611" i="23" s="1"/>
  <c r="E619" i="23"/>
  <c r="H619" i="23" s="1"/>
  <c r="E625" i="23"/>
  <c r="H625" i="23" s="1"/>
  <c r="E628" i="23"/>
  <c r="H628" i="23" s="1"/>
  <c r="C11" i="24"/>
  <c r="F45" i="24"/>
  <c r="F64" i="24"/>
  <c r="H141" i="24"/>
  <c r="F186" i="24"/>
  <c r="F189" i="24"/>
  <c r="F191" i="24"/>
  <c r="F197" i="24"/>
  <c r="F208" i="24"/>
  <c r="F219" i="24"/>
  <c r="F224" i="24"/>
  <c r="F265" i="24"/>
  <c r="F285" i="24"/>
  <c r="F287" i="24"/>
  <c r="F298" i="24"/>
  <c r="F302" i="24"/>
  <c r="F331" i="24"/>
  <c r="E363" i="24"/>
  <c r="H363" i="24" s="1"/>
  <c r="E365" i="24"/>
  <c r="H365" i="24" s="1"/>
  <c r="E375" i="24"/>
  <c r="H375" i="24" s="1"/>
  <c r="E378" i="24"/>
  <c r="H378" i="24" s="1"/>
  <c r="E385" i="24"/>
  <c r="H385" i="24" s="1"/>
  <c r="E397" i="24"/>
  <c r="H397" i="24" s="1"/>
  <c r="E404" i="24"/>
  <c r="H404" i="24" s="1"/>
  <c r="E415" i="24"/>
  <c r="H415" i="24" s="1"/>
  <c r="E446" i="24"/>
  <c r="H446" i="24" s="1"/>
  <c r="E463" i="24"/>
  <c r="H463" i="24" s="1"/>
  <c r="H514" i="24"/>
  <c r="E619" i="24"/>
  <c r="H619" i="24" s="1"/>
  <c r="E616" i="24"/>
  <c r="E612" i="24"/>
  <c r="E604" i="24"/>
  <c r="E602" i="24"/>
  <c r="H602" i="24" s="1"/>
  <c r="E606" i="24"/>
  <c r="H606" i="24" s="1"/>
  <c r="E610" i="24"/>
  <c r="H610" i="24" s="1"/>
  <c r="E613" i="24"/>
  <c r="H613" i="24" s="1"/>
  <c r="E621" i="24"/>
  <c r="H621" i="24" s="1"/>
  <c r="E625" i="24"/>
  <c r="H625" i="24" s="1"/>
  <c r="D10" i="25"/>
  <c r="F76" i="25"/>
  <c r="F81" i="25"/>
  <c r="F95" i="25"/>
  <c r="F98" i="25"/>
  <c r="F130" i="25"/>
  <c r="F136" i="25"/>
  <c r="F139" i="25"/>
  <c r="E531" i="25"/>
  <c r="H531" i="25" s="1"/>
  <c r="E575" i="25"/>
  <c r="H575" i="25" s="1"/>
  <c r="H438" i="21"/>
  <c r="H441" i="21"/>
  <c r="H448" i="21"/>
  <c r="H456" i="21"/>
  <c r="H462" i="21"/>
  <c r="H469" i="21"/>
  <c r="H473" i="21"/>
  <c r="H489" i="21"/>
  <c r="H491" i="21"/>
  <c r="H494" i="21"/>
  <c r="H497" i="21"/>
  <c r="H499" i="21"/>
  <c r="H502" i="21"/>
  <c r="H511" i="21"/>
  <c r="H518" i="21"/>
  <c r="H521" i="21"/>
  <c r="H525" i="21"/>
  <c r="H529" i="21"/>
  <c r="H533" i="21"/>
  <c r="H536" i="21"/>
  <c r="H538" i="21"/>
  <c r="H542" i="21"/>
  <c r="H546" i="21"/>
  <c r="H550" i="21"/>
  <c r="H557" i="21"/>
  <c r="H564" i="21"/>
  <c r="H568" i="21"/>
  <c r="H585" i="21"/>
  <c r="H594" i="21"/>
  <c r="E602" i="21"/>
  <c r="H602" i="21" s="1"/>
  <c r="E606" i="21"/>
  <c r="H606" i="21" s="1"/>
  <c r="E610" i="21"/>
  <c r="H610" i="21" s="1"/>
  <c r="E614" i="21"/>
  <c r="H614" i="21" s="1"/>
  <c r="E618" i="21"/>
  <c r="H618" i="21" s="1"/>
  <c r="E622" i="21"/>
  <c r="H622" i="21" s="1"/>
  <c r="H626" i="21"/>
  <c r="C8" i="22"/>
  <c r="E13" i="22" s="1"/>
  <c r="H20" i="22"/>
  <c r="H24" i="22"/>
  <c r="H35" i="22"/>
  <c r="H43" i="22"/>
  <c r="H45" i="22"/>
  <c r="H49" i="22"/>
  <c r="H51" i="22"/>
  <c r="H57" i="22"/>
  <c r="H63" i="22"/>
  <c r="H65" i="22"/>
  <c r="H68" i="22"/>
  <c r="F77" i="22"/>
  <c r="E80" i="22"/>
  <c r="H80" i="22" s="1"/>
  <c r="F81" i="22"/>
  <c r="H84" i="22"/>
  <c r="E88" i="22"/>
  <c r="H88" i="22" s="1"/>
  <c r="E92" i="22"/>
  <c r="H92" i="22" s="1"/>
  <c r="F93" i="22"/>
  <c r="E96" i="22"/>
  <c r="H96" i="22" s="1"/>
  <c r="E100" i="22"/>
  <c r="H100" i="22" s="1"/>
  <c r="F101" i="22"/>
  <c r="E104" i="22"/>
  <c r="H104" i="22" s="1"/>
  <c r="H108" i="22"/>
  <c r="F109" i="22"/>
  <c r="H112" i="22"/>
  <c r="F113" i="22"/>
  <c r="H116" i="22"/>
  <c r="E120" i="22"/>
  <c r="H120" i="22" s="1"/>
  <c r="F121" i="22"/>
  <c r="E124" i="22"/>
  <c r="H124" i="22" s="1"/>
  <c r="E128" i="22"/>
  <c r="H128" i="22" s="1"/>
  <c r="E132" i="22"/>
  <c r="H132" i="22" s="1"/>
  <c r="E136" i="22"/>
  <c r="H136" i="22" s="1"/>
  <c r="F137" i="22"/>
  <c r="H140" i="22"/>
  <c r="F141" i="22"/>
  <c r="H144" i="22"/>
  <c r="F145" i="22"/>
  <c r="H148" i="22"/>
  <c r="F149" i="22"/>
  <c r="H152" i="22"/>
  <c r="E156" i="22"/>
  <c r="H156" i="22" s="1"/>
  <c r="H160" i="22"/>
  <c r="F161" i="22"/>
  <c r="H164" i="22"/>
  <c r="H168" i="22"/>
  <c r="E172" i="22"/>
  <c r="H172" i="22" s="1"/>
  <c r="H194" i="22"/>
  <c r="H201" i="22"/>
  <c r="H205" i="22"/>
  <c r="H227" i="22"/>
  <c r="H229" i="22"/>
  <c r="H234" i="22"/>
  <c r="H236" i="22"/>
  <c r="H239" i="22"/>
  <c r="H249" i="22"/>
  <c r="H257" i="22"/>
  <c r="H262" i="22"/>
  <c r="H265" i="22"/>
  <c r="H269" i="22"/>
  <c r="H373" i="22"/>
  <c r="H381" i="22"/>
  <c r="H404" i="22"/>
  <c r="H422" i="22"/>
  <c r="H429" i="22"/>
  <c r="H433" i="22"/>
  <c r="H436" i="22"/>
  <c r="H439" i="22"/>
  <c r="H467" i="22"/>
  <c r="H470" i="22"/>
  <c r="H473" i="22"/>
  <c r="H481" i="22"/>
  <c r="H486" i="22"/>
  <c r="H497" i="22"/>
  <c r="H507" i="22"/>
  <c r="H512" i="22"/>
  <c r="H518" i="22"/>
  <c r="H521" i="22"/>
  <c r="H525" i="22"/>
  <c r="H529" i="22"/>
  <c r="H539" i="22"/>
  <c r="H543" i="22"/>
  <c r="H547" i="22"/>
  <c r="H551" i="22"/>
  <c r="H554" i="22"/>
  <c r="H562" i="22"/>
  <c r="H566" i="22"/>
  <c r="H585" i="22"/>
  <c r="H590" i="22"/>
  <c r="H594" i="22"/>
  <c r="G11" i="23"/>
  <c r="E19" i="23"/>
  <c r="H22" i="23"/>
  <c r="H26" i="23"/>
  <c r="H30" i="23"/>
  <c r="H34" i="23"/>
  <c r="E38" i="23"/>
  <c r="H38" i="23" s="1"/>
  <c r="H42" i="23"/>
  <c r="H46" i="23"/>
  <c r="E50" i="23"/>
  <c r="H50" i="23" s="1"/>
  <c r="E54" i="23"/>
  <c r="H54" i="23" s="1"/>
  <c r="H58" i="23"/>
  <c r="E62" i="23"/>
  <c r="H62" i="23" s="1"/>
  <c r="H66" i="23"/>
  <c r="H70" i="23"/>
  <c r="H96" i="23"/>
  <c r="H108" i="23"/>
  <c r="H115" i="23"/>
  <c r="H124" i="23"/>
  <c r="H148" i="23"/>
  <c r="H152" i="23"/>
  <c r="H156" i="23"/>
  <c r="H160" i="23"/>
  <c r="H164" i="23"/>
  <c r="H168" i="23"/>
  <c r="H175" i="23"/>
  <c r="H185" i="23"/>
  <c r="H191" i="23"/>
  <c r="H201" i="23"/>
  <c r="H204" i="23"/>
  <c r="H210" i="23"/>
  <c r="H221" i="23"/>
  <c r="H227" i="23"/>
  <c r="H231" i="23"/>
  <c r="H240" i="23"/>
  <c r="H244" i="23"/>
  <c r="H258" i="23"/>
  <c r="H261" i="23"/>
  <c r="H266" i="23"/>
  <c r="H273" i="23"/>
  <c r="H291" i="23"/>
  <c r="H304" i="23"/>
  <c r="H319" i="23"/>
  <c r="H363" i="23"/>
  <c r="F369" i="23"/>
  <c r="F377" i="23"/>
  <c r="F379" i="23"/>
  <c r="F382" i="23"/>
  <c r="H384" i="23"/>
  <c r="H392" i="23"/>
  <c r="H395" i="23"/>
  <c r="F398" i="23"/>
  <c r="F400" i="23"/>
  <c r="H412" i="23"/>
  <c r="F424" i="23"/>
  <c r="H430" i="23"/>
  <c r="H438" i="23"/>
  <c r="H443" i="23"/>
  <c r="H450" i="23"/>
  <c r="F462" i="23"/>
  <c r="H471" i="23"/>
  <c r="H474" i="23"/>
  <c r="H479" i="23"/>
  <c r="H482" i="23"/>
  <c r="H494" i="23"/>
  <c r="F498" i="23"/>
  <c r="F502" i="23"/>
  <c r="F504" i="23"/>
  <c r="H510" i="23"/>
  <c r="F514" i="23"/>
  <c r="H523" i="23"/>
  <c r="H527" i="23"/>
  <c r="H534" i="23"/>
  <c r="H539" i="23"/>
  <c r="H543" i="23"/>
  <c r="H547" i="23"/>
  <c r="H551" i="23"/>
  <c r="H570" i="23"/>
  <c r="F574" i="23"/>
  <c r="F582" i="23"/>
  <c r="H587" i="23"/>
  <c r="H590" i="23"/>
  <c r="H594" i="23"/>
  <c r="E601" i="23"/>
  <c r="E604" i="23"/>
  <c r="H604" i="23" s="1"/>
  <c r="H627" i="23"/>
  <c r="F19" i="24"/>
  <c r="F28" i="24"/>
  <c r="F30" i="24"/>
  <c r="H47" i="24"/>
  <c r="H59" i="24"/>
  <c r="H63" i="24"/>
  <c r="H66" i="24"/>
  <c r="F67" i="24"/>
  <c r="H109" i="24"/>
  <c r="H126" i="24"/>
  <c r="H146" i="24"/>
  <c r="H154" i="24"/>
  <c r="H160" i="24"/>
  <c r="H174" i="24"/>
  <c r="E181" i="24"/>
  <c r="H185" i="24"/>
  <c r="H193" i="24"/>
  <c r="H204" i="24"/>
  <c r="H232" i="24"/>
  <c r="H273" i="24"/>
  <c r="H289" i="24"/>
  <c r="H294" i="24"/>
  <c r="H306" i="24"/>
  <c r="H317" i="24"/>
  <c r="H330" i="24"/>
  <c r="F333" i="24"/>
  <c r="H338" i="24"/>
  <c r="F345" i="24"/>
  <c r="F349" i="24"/>
  <c r="E588" i="24"/>
  <c r="H588" i="24" s="1"/>
  <c r="E582" i="24"/>
  <c r="H582" i="24" s="1"/>
  <c r="E557" i="24"/>
  <c r="H557" i="24" s="1"/>
  <c r="E492" i="24"/>
  <c r="H492" i="24" s="1"/>
  <c r="E372" i="24"/>
  <c r="H372" i="24" s="1"/>
  <c r="E382" i="24"/>
  <c r="H382" i="24" s="1"/>
  <c r="H384" i="24"/>
  <c r="H403" i="24"/>
  <c r="H407" i="24"/>
  <c r="E413" i="24"/>
  <c r="H413" i="24" s="1"/>
  <c r="H421" i="24"/>
  <c r="E426" i="24"/>
  <c r="H426" i="24" s="1"/>
  <c r="E428" i="24"/>
  <c r="H428" i="24" s="1"/>
  <c r="H433" i="24"/>
  <c r="E441" i="24"/>
  <c r="H441" i="24" s="1"/>
  <c r="E460" i="24"/>
  <c r="H460" i="24" s="1"/>
  <c r="H468" i="24"/>
  <c r="E509" i="24"/>
  <c r="H509" i="24" s="1"/>
  <c r="H512" i="24"/>
  <c r="E531" i="24"/>
  <c r="H531" i="24" s="1"/>
  <c r="H577" i="24"/>
  <c r="H609" i="24"/>
  <c r="H43" i="25"/>
  <c r="H47" i="25"/>
  <c r="H57" i="25"/>
  <c r="H61" i="25"/>
  <c r="H65" i="25"/>
  <c r="H69" i="25"/>
  <c r="F77" i="25"/>
  <c r="F100" i="25"/>
  <c r="F106" i="25"/>
  <c r="F109" i="25"/>
  <c r="F115" i="25"/>
  <c r="F119" i="25"/>
  <c r="H124" i="25"/>
  <c r="H128" i="25"/>
  <c r="H147" i="25"/>
  <c r="H151" i="25"/>
  <c r="H155" i="25"/>
  <c r="H159" i="25"/>
  <c r="H163" i="25"/>
  <c r="H167" i="25"/>
  <c r="H171" i="25"/>
  <c r="F172" i="25"/>
  <c r="H175" i="25"/>
  <c r="H189" i="25"/>
  <c r="H193" i="25"/>
  <c r="H236" i="25"/>
  <c r="H240" i="25"/>
  <c r="H244" i="25"/>
  <c r="H250" i="25"/>
  <c r="H253" i="25"/>
  <c r="H257" i="25"/>
  <c r="H261" i="25"/>
  <c r="H267" i="25"/>
  <c r="H271" i="25"/>
  <c r="H275" i="25"/>
  <c r="H279" i="25"/>
  <c r="H283" i="25"/>
  <c r="H290" i="25"/>
  <c r="H297" i="25"/>
  <c r="H300" i="25"/>
  <c r="H304" i="25"/>
  <c r="H306" i="25"/>
  <c r="H310" i="25"/>
  <c r="H312" i="25"/>
  <c r="H317" i="25"/>
  <c r="H323" i="25"/>
  <c r="H326" i="25"/>
  <c r="H336" i="25"/>
  <c r="H340" i="25"/>
  <c r="H344" i="25"/>
  <c r="H348" i="25"/>
  <c r="H352" i="25"/>
  <c r="G362" i="25"/>
  <c r="H362" i="25" s="1"/>
  <c r="E508" i="25"/>
  <c r="H508" i="25" s="1"/>
  <c r="E484" i="25"/>
  <c r="H484" i="25" s="1"/>
  <c r="E464" i="25"/>
  <c r="H464" i="25" s="1"/>
  <c r="E428" i="25"/>
  <c r="H428" i="25" s="1"/>
  <c r="E396" i="25"/>
  <c r="H396" i="25" s="1"/>
  <c r="E368" i="25"/>
  <c r="H368" i="25" s="1"/>
  <c r="E589" i="25"/>
  <c r="H589" i="25" s="1"/>
  <c r="E581" i="25"/>
  <c r="H581" i="25" s="1"/>
  <c r="E521" i="25"/>
  <c r="H521" i="25" s="1"/>
  <c r="E509" i="25"/>
  <c r="H509" i="25" s="1"/>
  <c r="E457" i="25"/>
  <c r="H457" i="25" s="1"/>
  <c r="E582" i="25"/>
  <c r="H582" i="25" s="1"/>
  <c r="E574" i="25"/>
  <c r="H574" i="25" s="1"/>
  <c r="E558" i="25"/>
  <c r="H558" i="25" s="1"/>
  <c r="H379" i="25"/>
  <c r="H383" i="25"/>
  <c r="E387" i="25"/>
  <c r="H387" i="25" s="1"/>
  <c r="H391" i="25"/>
  <c r="H395" i="25"/>
  <c r="E410" i="25"/>
  <c r="H410" i="25" s="1"/>
  <c r="H417" i="25"/>
  <c r="H421" i="25"/>
  <c r="E425" i="25"/>
  <c r="H425" i="25" s="1"/>
  <c r="H431" i="25"/>
  <c r="H435" i="25"/>
  <c r="E458" i="25"/>
  <c r="H458" i="25" s="1"/>
  <c r="E503" i="25"/>
  <c r="H503" i="25" s="1"/>
  <c r="H91" i="20"/>
  <c r="H104" i="20"/>
  <c r="H107" i="20"/>
  <c r="H128" i="20"/>
  <c r="H168" i="20"/>
  <c r="H175" i="20"/>
  <c r="H184" i="20"/>
  <c r="H238" i="20"/>
  <c r="H250" i="20"/>
  <c r="H256" i="20"/>
  <c r="H260" i="20"/>
  <c r="H264" i="20"/>
  <c r="H268" i="20"/>
  <c r="H271" i="20"/>
  <c r="H291" i="20"/>
  <c r="H309" i="20"/>
  <c r="H332" i="20"/>
  <c r="H334" i="20"/>
  <c r="H355" i="20"/>
  <c r="H390" i="20"/>
  <c r="H454" i="20"/>
  <c r="H465" i="20"/>
  <c r="H481" i="20"/>
  <c r="H491" i="20"/>
  <c r="H501" i="20"/>
  <c r="H507" i="20"/>
  <c r="H510" i="20"/>
  <c r="H514" i="20"/>
  <c r="H517" i="20"/>
  <c r="H525" i="20"/>
  <c r="H529" i="20"/>
  <c r="H533" i="20"/>
  <c r="H539" i="20"/>
  <c r="H543" i="20"/>
  <c r="H547" i="20"/>
  <c r="H551" i="20"/>
  <c r="H554" i="20"/>
  <c r="H557" i="20"/>
  <c r="H560" i="20"/>
  <c r="H567" i="20"/>
  <c r="H577" i="20"/>
  <c r="H583" i="20"/>
  <c r="H587" i="20"/>
  <c r="H590" i="20"/>
  <c r="H594" i="20"/>
  <c r="C13" i="21"/>
  <c r="G13" i="21" s="1"/>
  <c r="H23" i="21"/>
  <c r="H31" i="21"/>
  <c r="H35" i="21"/>
  <c r="F36" i="21"/>
  <c r="H43" i="21"/>
  <c r="H47" i="21"/>
  <c r="H51" i="21"/>
  <c r="H55" i="21"/>
  <c r="H59" i="21"/>
  <c r="H63" i="21"/>
  <c r="H67" i="21"/>
  <c r="F186" i="21"/>
  <c r="H189" i="21"/>
  <c r="F190" i="21"/>
  <c r="H193" i="21"/>
  <c r="H201" i="21"/>
  <c r="H205" i="21"/>
  <c r="F214" i="21"/>
  <c r="H217" i="21"/>
  <c r="H221" i="21"/>
  <c r="H225" i="21"/>
  <c r="H229" i="21"/>
  <c r="H233" i="21"/>
  <c r="F238" i="21"/>
  <c r="H241" i="21"/>
  <c r="H245" i="21"/>
  <c r="H249" i="21"/>
  <c r="H253" i="21"/>
  <c r="H257" i="21"/>
  <c r="H261" i="21"/>
  <c r="H265" i="21"/>
  <c r="H269" i="21"/>
  <c r="H273" i="21"/>
  <c r="H277" i="21"/>
  <c r="H281" i="21"/>
  <c r="F286" i="21"/>
  <c r="H289" i="21"/>
  <c r="F290" i="21"/>
  <c r="H293" i="21"/>
  <c r="H297" i="21"/>
  <c r="H301" i="21"/>
  <c r="H309" i="21"/>
  <c r="F314" i="21"/>
  <c r="H321" i="21"/>
  <c r="H337" i="21"/>
  <c r="H341" i="21"/>
  <c r="H345" i="21"/>
  <c r="H349" i="21"/>
  <c r="H353" i="21"/>
  <c r="G362" i="21"/>
  <c r="H370" i="21"/>
  <c r="H380" i="21"/>
  <c r="H388" i="21"/>
  <c r="H391" i="21"/>
  <c r="H399" i="21"/>
  <c r="H406" i="21"/>
  <c r="H412" i="21"/>
  <c r="H418" i="21"/>
  <c r="H420" i="21"/>
  <c r="H424" i="21"/>
  <c r="H431" i="21"/>
  <c r="H435" i="21"/>
  <c r="H444" i="21"/>
  <c r="H447" i="21"/>
  <c r="H455" i="21"/>
  <c r="H463" i="21"/>
  <c r="H466" i="21"/>
  <c r="H468" i="21"/>
  <c r="H472" i="21"/>
  <c r="H496" i="21"/>
  <c r="H507" i="21"/>
  <c r="H514" i="21"/>
  <c r="H517" i="21"/>
  <c r="H520" i="21"/>
  <c r="H524" i="21"/>
  <c r="H528" i="21"/>
  <c r="H532" i="21"/>
  <c r="H541" i="21"/>
  <c r="H545" i="21"/>
  <c r="H549" i="21"/>
  <c r="H554" i="21"/>
  <c r="H556" i="21"/>
  <c r="H563" i="21"/>
  <c r="H567" i="21"/>
  <c r="H578" i="21"/>
  <c r="H584" i="21"/>
  <c r="H590" i="21"/>
  <c r="H593" i="21"/>
  <c r="F602" i="21"/>
  <c r="E605" i="21"/>
  <c r="H605" i="21" s="1"/>
  <c r="F606" i="21"/>
  <c r="H609" i="21"/>
  <c r="H613" i="21"/>
  <c r="F614" i="21"/>
  <c r="H617" i="21"/>
  <c r="H621" i="21"/>
  <c r="E625" i="21"/>
  <c r="H625" i="21" s="1"/>
  <c r="H629" i="21"/>
  <c r="H23" i="22"/>
  <c r="H28" i="22"/>
  <c r="H34" i="22"/>
  <c r="H42" i="22"/>
  <c r="E76" i="22"/>
  <c r="E79" i="22"/>
  <c r="H79" i="22" s="1"/>
  <c r="F80" i="22"/>
  <c r="H83" i="22"/>
  <c r="H87" i="22"/>
  <c r="F88" i="22"/>
  <c r="H91" i="22"/>
  <c r="F92" i="22"/>
  <c r="E95" i="22"/>
  <c r="H95" i="22" s="1"/>
  <c r="E99" i="22"/>
  <c r="H99" i="22" s="1"/>
  <c r="F100" i="22"/>
  <c r="E103" i="22"/>
  <c r="H103" i="22" s="1"/>
  <c r="E107" i="22"/>
  <c r="H107" i="22" s="1"/>
  <c r="E111" i="22"/>
  <c r="H111" i="22" s="1"/>
  <c r="E115" i="22"/>
  <c r="H115" i="22" s="1"/>
  <c r="E119" i="22"/>
  <c r="H119" i="22" s="1"/>
  <c r="F120" i="22"/>
  <c r="E123" i="22"/>
  <c r="H123" i="22" s="1"/>
  <c r="F124" i="22"/>
  <c r="E127" i="22"/>
  <c r="H127" i="22" s="1"/>
  <c r="F128" i="22"/>
  <c r="E131" i="22"/>
  <c r="H131" i="22" s="1"/>
  <c r="F132" i="22"/>
  <c r="H135" i="22"/>
  <c r="F136" i="22"/>
  <c r="E139" i="22"/>
  <c r="H139" i="22" s="1"/>
  <c r="F140" i="22"/>
  <c r="H143" i="22"/>
  <c r="E147" i="22"/>
  <c r="H147" i="22" s="1"/>
  <c r="H151" i="22"/>
  <c r="H155" i="22"/>
  <c r="F156" i="22"/>
  <c r="H159" i="22"/>
  <c r="E163" i="22"/>
  <c r="H163" i="22" s="1"/>
  <c r="H167" i="22"/>
  <c r="H171" i="22"/>
  <c r="H175" i="22"/>
  <c r="H204" i="22"/>
  <c r="H207" i="22"/>
  <c r="H222" i="22"/>
  <c r="H226" i="22"/>
  <c r="H233" i="22"/>
  <c r="H243" i="22"/>
  <c r="H256" i="22"/>
  <c r="H259" i="22"/>
  <c r="H268" i="22"/>
  <c r="F364" i="22"/>
  <c r="H366" i="22"/>
  <c r="F375" i="22"/>
  <c r="H380" i="22"/>
  <c r="F383" i="22"/>
  <c r="F392" i="22"/>
  <c r="H394" i="22"/>
  <c r="H403" i="22"/>
  <c r="F407" i="22"/>
  <c r="F410" i="22"/>
  <c r="F413" i="22"/>
  <c r="F415" i="22"/>
  <c r="H418" i="22"/>
  <c r="H421" i="22"/>
  <c r="F429" i="22"/>
  <c r="H432" i="22"/>
  <c r="H435" i="22"/>
  <c r="H438" i="22"/>
  <c r="F439" i="22"/>
  <c r="F441" i="22"/>
  <c r="H444" i="22"/>
  <c r="H447" i="22"/>
  <c r="H450" i="22"/>
  <c r="F453" i="22"/>
  <c r="H466" i="22"/>
  <c r="H469" i="22"/>
  <c r="F475" i="22"/>
  <c r="H477" i="22"/>
  <c r="H480" i="22"/>
  <c r="F481" i="22"/>
  <c r="F486" i="22"/>
  <c r="H493" i="22"/>
  <c r="H496" i="22"/>
  <c r="H499" i="22"/>
  <c r="F502" i="22"/>
  <c r="F504" i="22"/>
  <c r="H506" i="22"/>
  <c r="F509" i="22"/>
  <c r="H517" i="22"/>
  <c r="H520" i="22"/>
  <c r="H524" i="22"/>
  <c r="H528" i="22"/>
  <c r="H531" i="22"/>
  <c r="F532" i="22"/>
  <c r="H535" i="22"/>
  <c r="H538" i="22"/>
  <c r="H542" i="22"/>
  <c r="F543" i="22"/>
  <c r="H546" i="22"/>
  <c r="H550" i="22"/>
  <c r="H553" i="22"/>
  <c r="H561" i="22"/>
  <c r="H565" i="22"/>
  <c r="F571" i="22"/>
  <c r="F574" i="22"/>
  <c r="F576" i="22"/>
  <c r="F579" i="22"/>
  <c r="H584" i="22"/>
  <c r="H587" i="22"/>
  <c r="H593" i="22"/>
  <c r="F19" i="23"/>
  <c r="H21" i="23"/>
  <c r="H25" i="23"/>
  <c r="E29" i="23"/>
  <c r="H29" i="23" s="1"/>
  <c r="F30" i="23"/>
  <c r="H33" i="23"/>
  <c r="H37" i="23"/>
  <c r="H41" i="23"/>
  <c r="H45" i="23"/>
  <c r="H49" i="23"/>
  <c r="F50" i="23"/>
  <c r="H53" i="23"/>
  <c r="H57" i="23"/>
  <c r="H61" i="23"/>
  <c r="H65" i="23"/>
  <c r="H69" i="23"/>
  <c r="E79" i="23"/>
  <c r="H79" i="23" s="1"/>
  <c r="H88" i="23"/>
  <c r="H103" i="23"/>
  <c r="E107" i="23"/>
  <c r="H107" i="23" s="1"/>
  <c r="H127" i="23"/>
  <c r="H135" i="23"/>
  <c r="H151" i="23"/>
  <c r="H155" i="23"/>
  <c r="H159" i="23"/>
  <c r="H163" i="23"/>
  <c r="H167" i="23"/>
  <c r="H171" i="23"/>
  <c r="E182" i="23"/>
  <c r="H182" i="23" s="1"/>
  <c r="H194" i="23"/>
  <c r="E200" i="23"/>
  <c r="H200" i="23" s="1"/>
  <c r="H203" i="23"/>
  <c r="H207" i="23"/>
  <c r="H217" i="23"/>
  <c r="H226" i="23"/>
  <c r="H230" i="23"/>
  <c r="H234" i="23"/>
  <c r="H239" i="23"/>
  <c r="H243" i="23"/>
  <c r="H257" i="23"/>
  <c r="H264" i="23"/>
  <c r="H272" i="23"/>
  <c r="H301" i="23"/>
  <c r="H316" i="23"/>
  <c r="H326" i="23"/>
  <c r="H344" i="23"/>
  <c r="H348" i="23"/>
  <c r="H413" i="23"/>
  <c r="F363" i="23"/>
  <c r="F371" i="23"/>
  <c r="F374" i="23"/>
  <c r="H376" i="23"/>
  <c r="F386" i="23"/>
  <c r="H388" i="23"/>
  <c r="H391" i="23"/>
  <c r="F395" i="23"/>
  <c r="F397" i="23"/>
  <c r="H404" i="23"/>
  <c r="H408" i="23"/>
  <c r="H411" i="23"/>
  <c r="F414" i="23"/>
  <c r="H423" i="23"/>
  <c r="F427" i="23"/>
  <c r="H435" i="23"/>
  <c r="H442" i="23"/>
  <c r="F446" i="23"/>
  <c r="H455" i="23"/>
  <c r="H459" i="23"/>
  <c r="F464" i="23"/>
  <c r="H467" i="23"/>
  <c r="H470" i="23"/>
  <c r="F482" i="23"/>
  <c r="H487" i="23"/>
  <c r="F490" i="23"/>
  <c r="H507" i="23"/>
  <c r="F520" i="23"/>
  <c r="H522" i="23"/>
  <c r="H526" i="23"/>
  <c r="F530" i="23"/>
  <c r="F536" i="23"/>
  <c r="H538" i="23"/>
  <c r="H542" i="23"/>
  <c r="H546" i="23"/>
  <c r="H550" i="23"/>
  <c r="F558" i="23"/>
  <c r="H578" i="23"/>
  <c r="F580" i="23"/>
  <c r="H586" i="23"/>
  <c r="E602" i="23"/>
  <c r="H602" i="23" s="1"/>
  <c r="E606" i="23"/>
  <c r="H606" i="23" s="1"/>
  <c r="H609" i="23"/>
  <c r="H612" i="23"/>
  <c r="E618" i="23"/>
  <c r="H618" i="23" s="1"/>
  <c r="H622" i="23"/>
  <c r="H626" i="23"/>
  <c r="D9" i="24"/>
  <c r="C12" i="24"/>
  <c r="E27" i="24"/>
  <c r="H27" i="24" s="1"/>
  <c r="F36" i="24"/>
  <c r="E39" i="24"/>
  <c r="H39" i="24" s="1"/>
  <c r="H43" i="24"/>
  <c r="H46" i="24"/>
  <c r="F50" i="24"/>
  <c r="H55" i="24"/>
  <c r="H58" i="24"/>
  <c r="H62" i="24"/>
  <c r="H105" i="24"/>
  <c r="H112" i="24"/>
  <c r="H149" i="24"/>
  <c r="H167" i="24"/>
  <c r="H171" i="24"/>
  <c r="H173" i="24"/>
  <c r="F181" i="24"/>
  <c r="F190" i="24"/>
  <c r="H192" i="24"/>
  <c r="H201" i="24"/>
  <c r="F204" i="24"/>
  <c r="F220" i="24"/>
  <c r="F223" i="24"/>
  <c r="H225" i="24"/>
  <c r="F235" i="24"/>
  <c r="H245" i="24"/>
  <c r="F246" i="24"/>
  <c r="F251" i="24"/>
  <c r="H257" i="24"/>
  <c r="H266" i="24"/>
  <c r="F270" i="24"/>
  <c r="F286" i="24"/>
  <c r="F297" i="24"/>
  <c r="F299" i="24"/>
  <c r="F301" i="24"/>
  <c r="F317" i="24"/>
  <c r="H326" i="24"/>
  <c r="H337" i="24"/>
  <c r="H353" i="24"/>
  <c r="H412" i="24"/>
  <c r="H420" i="24"/>
  <c r="E424" i="24"/>
  <c r="H424" i="24" s="1"/>
  <c r="H432" i="24"/>
  <c r="H440" i="24"/>
  <c r="E452" i="24"/>
  <c r="H452" i="24" s="1"/>
  <c r="H459" i="24"/>
  <c r="H462" i="24"/>
  <c r="H467" i="24"/>
  <c r="H471" i="24"/>
  <c r="E495" i="24"/>
  <c r="H495" i="24" s="1"/>
  <c r="H501" i="24"/>
  <c r="E503" i="24"/>
  <c r="H503" i="24" s="1"/>
  <c r="E562" i="24"/>
  <c r="H562" i="24" s="1"/>
  <c r="H593" i="24"/>
  <c r="E601" i="24"/>
  <c r="E605" i="24"/>
  <c r="H605" i="24" s="1"/>
  <c r="E620" i="24"/>
  <c r="H36" i="25"/>
  <c r="H27" i="25"/>
  <c r="H30" i="25"/>
  <c r="E145" i="25"/>
  <c r="H145" i="25" s="1"/>
  <c r="E76" i="25"/>
  <c r="H79" i="25"/>
  <c r="F80" i="25"/>
  <c r="F94" i="25"/>
  <c r="H96" i="25"/>
  <c r="F99" i="25"/>
  <c r="F102" i="25"/>
  <c r="H108" i="25"/>
  <c r="F111" i="25"/>
  <c r="F134" i="25"/>
  <c r="H140" i="25"/>
  <c r="H144" i="25"/>
  <c r="H209" i="25"/>
  <c r="H299" i="25"/>
  <c r="H325" i="25"/>
  <c r="F589" i="25"/>
  <c r="F581" i="25"/>
  <c r="F569" i="25"/>
  <c r="F505" i="25"/>
  <c r="F477" i="25"/>
  <c r="F457" i="25"/>
  <c r="F453" i="25"/>
  <c r="F445" i="25"/>
  <c r="F437" i="25"/>
  <c r="F425" i="25"/>
  <c r="F413" i="25"/>
  <c r="F377" i="25"/>
  <c r="F365" i="25"/>
  <c r="F362" i="25"/>
  <c r="F574" i="25"/>
  <c r="F558" i="25"/>
  <c r="F554" i="25"/>
  <c r="F498" i="25"/>
  <c r="F490" i="25"/>
  <c r="F474" i="25"/>
  <c r="F458" i="25"/>
  <c r="F579" i="25"/>
  <c r="F571" i="25"/>
  <c r="F555" i="25"/>
  <c r="F519" i="25"/>
  <c r="H365" i="25"/>
  <c r="F368" i="25"/>
  <c r="E371" i="25"/>
  <c r="H371" i="25" s="1"/>
  <c r="E375" i="25"/>
  <c r="H375" i="25" s="1"/>
  <c r="E378" i="25"/>
  <c r="H378" i="25" s="1"/>
  <c r="E382" i="25"/>
  <c r="H382" i="25" s="1"/>
  <c r="E386" i="25"/>
  <c r="H386" i="25" s="1"/>
  <c r="F387" i="25"/>
  <c r="F395" i="25"/>
  <c r="E397" i="25"/>
  <c r="H397" i="25" s="1"/>
  <c r="E401" i="25"/>
  <c r="H401" i="25" s="1"/>
  <c r="H405" i="25"/>
  <c r="H409" i="25"/>
  <c r="F410" i="25"/>
  <c r="H413" i="25"/>
  <c r="H427" i="25"/>
  <c r="H441" i="25"/>
  <c r="F442" i="25"/>
  <c r="H445" i="25"/>
  <c r="F456" i="25"/>
  <c r="F475" i="25"/>
  <c r="F503" i="25"/>
  <c r="E519" i="25"/>
  <c r="H519" i="25" s="1"/>
  <c r="F625" i="25"/>
  <c r="D13" i="25"/>
  <c r="E28" i="23"/>
  <c r="H28" i="23" s="1"/>
  <c r="E36" i="23"/>
  <c r="H36" i="23" s="1"/>
  <c r="E44" i="23"/>
  <c r="H44" i="23" s="1"/>
  <c r="E64" i="23"/>
  <c r="H64" i="23" s="1"/>
  <c r="E68" i="23"/>
  <c r="H68" i="23" s="1"/>
  <c r="F368" i="23"/>
  <c r="F378" i="23"/>
  <c r="F388" i="23"/>
  <c r="F399" i="23"/>
  <c r="F404" i="23"/>
  <c r="F419" i="23"/>
  <c r="F484" i="23"/>
  <c r="F487" i="23"/>
  <c r="F503" i="23"/>
  <c r="F507" i="23"/>
  <c r="F546" i="23"/>
  <c r="E621" i="23"/>
  <c r="H621" i="23" s="1"/>
  <c r="F27" i="24"/>
  <c r="F29" i="24"/>
  <c r="E197" i="24"/>
  <c r="H197" i="24" s="1"/>
  <c r="F145" i="25"/>
  <c r="F132" i="25"/>
  <c r="F121" i="25"/>
  <c r="F131" i="25"/>
  <c r="F137" i="25"/>
  <c r="F140" i="25"/>
  <c r="E426" i="25"/>
  <c r="H426" i="25" s="1"/>
  <c r="E433" i="25"/>
  <c r="H433" i="25" s="1"/>
  <c r="E437" i="25"/>
  <c r="H437" i="25" s="1"/>
  <c r="E451" i="25"/>
  <c r="H451" i="25" s="1"/>
  <c r="H620" i="25"/>
  <c r="E45" i="26"/>
  <c r="H45" i="26" s="1"/>
  <c r="E69" i="26"/>
  <c r="H69" i="26" s="1"/>
  <c r="E186" i="26"/>
  <c r="H186" i="26" s="1"/>
  <c r="E197" i="26"/>
  <c r="H197" i="26" s="1"/>
  <c r="H223" i="26"/>
  <c r="E286" i="26"/>
  <c r="H286" i="26" s="1"/>
  <c r="E293" i="26"/>
  <c r="H293" i="26" s="1"/>
  <c r="E297" i="26"/>
  <c r="H297" i="26" s="1"/>
  <c r="E299" i="26"/>
  <c r="H299" i="26" s="1"/>
  <c r="E317" i="26"/>
  <c r="H317" i="26" s="1"/>
  <c r="H333" i="26"/>
  <c r="H344" i="26"/>
  <c r="F362" i="26"/>
  <c r="F364" i="26"/>
  <c r="F367" i="26"/>
  <c r="F369" i="26"/>
  <c r="F374" i="26"/>
  <c r="F385" i="26"/>
  <c r="F387" i="26"/>
  <c r="F403" i="26"/>
  <c r="F424" i="26"/>
  <c r="F426" i="26"/>
  <c r="F428" i="26"/>
  <c r="F472" i="26"/>
  <c r="F475" i="26"/>
  <c r="F492" i="26"/>
  <c r="F537" i="26"/>
  <c r="H548" i="26"/>
  <c r="F580" i="26"/>
  <c r="H604" i="26"/>
  <c r="H613" i="26"/>
  <c r="E61" i="27"/>
  <c r="H79" i="27"/>
  <c r="H125" i="27"/>
  <c r="F274" i="27"/>
  <c r="F254" i="27"/>
  <c r="F251" i="27"/>
  <c r="F248" i="27"/>
  <c r="F235" i="27"/>
  <c r="F219" i="27"/>
  <c r="F202" i="27"/>
  <c r="F196" i="27"/>
  <c r="F191" i="27"/>
  <c r="F189" i="27"/>
  <c r="F186" i="27"/>
  <c r="F183" i="27"/>
  <c r="F181" i="27"/>
  <c r="F198" i="27"/>
  <c r="F220" i="27"/>
  <c r="F223" i="27"/>
  <c r="H369" i="27"/>
  <c r="H409" i="27"/>
  <c r="D8" i="28"/>
  <c r="H449" i="25"/>
  <c r="H453" i="25"/>
  <c r="H461" i="25"/>
  <c r="H465" i="25"/>
  <c r="H469" i="25"/>
  <c r="H473" i="25"/>
  <c r="H477" i="25"/>
  <c r="H481" i="25"/>
  <c r="H485" i="25"/>
  <c r="H489" i="25"/>
  <c r="H493" i="25"/>
  <c r="H497" i="25"/>
  <c r="H501" i="25"/>
  <c r="H505" i="25"/>
  <c r="H513" i="25"/>
  <c r="H517" i="25"/>
  <c r="H525" i="25"/>
  <c r="H529" i="25"/>
  <c r="H533" i="25"/>
  <c r="H537" i="25"/>
  <c r="H541" i="25"/>
  <c r="H545" i="25"/>
  <c r="H549" i="25"/>
  <c r="H553" i="25"/>
  <c r="H557" i="25"/>
  <c r="H561" i="25"/>
  <c r="H565" i="25"/>
  <c r="H569" i="25"/>
  <c r="H573" i="25"/>
  <c r="H577" i="25"/>
  <c r="H585" i="25"/>
  <c r="H593" i="25"/>
  <c r="H603" i="25"/>
  <c r="H606" i="25"/>
  <c r="H610" i="25"/>
  <c r="H613" i="25"/>
  <c r="H615" i="25"/>
  <c r="H622" i="25"/>
  <c r="H628" i="25"/>
  <c r="H20" i="26"/>
  <c r="H24" i="26"/>
  <c r="E28" i="26"/>
  <c r="H28" i="26" s="1"/>
  <c r="E32" i="26"/>
  <c r="H32" i="26" s="1"/>
  <c r="E36" i="26"/>
  <c r="H36" i="26" s="1"/>
  <c r="H40" i="26"/>
  <c r="E44" i="26"/>
  <c r="H44" i="26" s="1"/>
  <c r="H48" i="26"/>
  <c r="H52" i="26"/>
  <c r="H56" i="26"/>
  <c r="H60" i="26"/>
  <c r="H64" i="26"/>
  <c r="E68" i="26"/>
  <c r="H68" i="26" s="1"/>
  <c r="H82" i="26"/>
  <c r="H86" i="26"/>
  <c r="H90" i="26"/>
  <c r="H93" i="26"/>
  <c r="H98" i="26"/>
  <c r="H100" i="26"/>
  <c r="H108" i="26"/>
  <c r="H111" i="26"/>
  <c r="H114" i="26"/>
  <c r="H117" i="26"/>
  <c r="H123" i="26"/>
  <c r="H126" i="26"/>
  <c r="H131" i="26"/>
  <c r="H136" i="26"/>
  <c r="H142" i="26"/>
  <c r="H148" i="26"/>
  <c r="H151" i="26"/>
  <c r="H153" i="26"/>
  <c r="H157" i="26"/>
  <c r="H161" i="26"/>
  <c r="H174" i="26"/>
  <c r="E181" i="26"/>
  <c r="H185" i="26"/>
  <c r="E196" i="26"/>
  <c r="H196" i="26" s="1"/>
  <c r="H201" i="26"/>
  <c r="H204" i="26"/>
  <c r="H208" i="26"/>
  <c r="E213" i="26"/>
  <c r="H213" i="26" s="1"/>
  <c r="E219" i="26"/>
  <c r="H219" i="26" s="1"/>
  <c r="H222" i="26"/>
  <c r="H232" i="26"/>
  <c r="E241" i="26"/>
  <c r="H241" i="26" s="1"/>
  <c r="E244" i="26"/>
  <c r="H244" i="26" s="1"/>
  <c r="E301" i="26"/>
  <c r="H301" i="26" s="1"/>
  <c r="H307" i="26"/>
  <c r="H322" i="26"/>
  <c r="H326" i="26"/>
  <c r="H332" i="26"/>
  <c r="H346" i="26"/>
  <c r="H350" i="26"/>
  <c r="H354" i="26"/>
  <c r="F363" i="26"/>
  <c r="H373" i="26"/>
  <c r="F382" i="26"/>
  <c r="H384" i="26"/>
  <c r="H395" i="26"/>
  <c r="F397" i="26"/>
  <c r="F417" i="26"/>
  <c r="F437" i="26"/>
  <c r="F462" i="26"/>
  <c r="F485" i="26"/>
  <c r="F495" i="26"/>
  <c r="F498" i="26"/>
  <c r="H553" i="26"/>
  <c r="H556" i="26"/>
  <c r="H560" i="26"/>
  <c r="F574" i="26"/>
  <c r="F588" i="26"/>
  <c r="H607" i="26"/>
  <c r="E47" i="27"/>
  <c r="H87" i="27"/>
  <c r="H91" i="27"/>
  <c r="H144" i="27"/>
  <c r="H148" i="27"/>
  <c r="H165" i="27"/>
  <c r="H169" i="27"/>
  <c r="G181" i="27"/>
  <c r="H216" i="27"/>
  <c r="H244" i="27"/>
  <c r="H276" i="27"/>
  <c r="H279" i="27"/>
  <c r="H283" i="27"/>
  <c r="H291" i="27"/>
  <c r="H308" i="27"/>
  <c r="H312" i="27"/>
  <c r="H316" i="27"/>
  <c r="H328" i="27"/>
  <c r="H335" i="27"/>
  <c r="H348" i="27"/>
  <c r="H352" i="27"/>
  <c r="H355" i="27"/>
  <c r="E362" i="27"/>
  <c r="H366" i="27"/>
  <c r="H408" i="27"/>
  <c r="H430" i="27"/>
  <c r="H434" i="27"/>
  <c r="H493" i="27"/>
  <c r="H522" i="27"/>
  <c r="H526" i="27"/>
  <c r="G76" i="28"/>
  <c r="H76" i="28" s="1"/>
  <c r="E139" i="28"/>
  <c r="H139" i="28" s="1"/>
  <c r="E99" i="28"/>
  <c r="H99" i="28" s="1"/>
  <c r="E95" i="28"/>
  <c r="H95" i="28" s="1"/>
  <c r="E76" i="28"/>
  <c r="E172" i="28"/>
  <c r="H172" i="28" s="1"/>
  <c r="E136" i="28"/>
  <c r="H136" i="28" s="1"/>
  <c r="E132" i="28"/>
  <c r="H132" i="28" s="1"/>
  <c r="E128" i="28"/>
  <c r="H128" i="28" s="1"/>
  <c r="E92" i="28"/>
  <c r="H92" i="28" s="1"/>
  <c r="E80" i="28"/>
  <c r="H80" i="28" s="1"/>
  <c r="C10" i="28"/>
  <c r="G10" i="28" s="1"/>
  <c r="E166" i="28"/>
  <c r="H166" i="28" s="1"/>
  <c r="E146" i="28"/>
  <c r="H146" i="28" s="1"/>
  <c r="E134" i="28"/>
  <c r="H134" i="28" s="1"/>
  <c r="E118" i="28"/>
  <c r="H118" i="28" s="1"/>
  <c r="E106" i="28"/>
  <c r="H106" i="28" s="1"/>
  <c r="E98" i="28"/>
  <c r="H98" i="28" s="1"/>
  <c r="E94" i="28"/>
  <c r="H94" i="28" s="1"/>
  <c r="E82" i="28"/>
  <c r="H82" i="28" s="1"/>
  <c r="E78" i="28"/>
  <c r="H78" i="28" s="1"/>
  <c r="E81" i="28"/>
  <c r="H81" i="28" s="1"/>
  <c r="E113" i="28"/>
  <c r="H113" i="28" s="1"/>
  <c r="E141" i="28"/>
  <c r="H141" i="28" s="1"/>
  <c r="E145" i="28"/>
  <c r="H145" i="28" s="1"/>
  <c r="H203" i="28"/>
  <c r="H207" i="28"/>
  <c r="H220" i="28"/>
  <c r="H236" i="28"/>
  <c r="H240" i="28"/>
  <c r="H244" i="28"/>
  <c r="F375" i="28"/>
  <c r="F419" i="28"/>
  <c r="H534" i="24"/>
  <c r="H575" i="24"/>
  <c r="H591" i="24"/>
  <c r="F602" i="24"/>
  <c r="F605" i="24"/>
  <c r="F617" i="24"/>
  <c r="F620" i="24"/>
  <c r="E11" i="25"/>
  <c r="H28" i="25"/>
  <c r="H40" i="25"/>
  <c r="H44" i="25"/>
  <c r="H48" i="25"/>
  <c r="H51" i="25"/>
  <c r="H58" i="25"/>
  <c r="H62" i="25"/>
  <c r="H66" i="25"/>
  <c r="H104" i="25"/>
  <c r="H107" i="25"/>
  <c r="H116" i="25"/>
  <c r="H120" i="25"/>
  <c r="H123" i="25"/>
  <c r="H127" i="25"/>
  <c r="H131" i="25"/>
  <c r="H148" i="25"/>
  <c r="H152" i="25"/>
  <c r="H156" i="25"/>
  <c r="H160" i="25"/>
  <c r="H164" i="25"/>
  <c r="H168" i="25"/>
  <c r="H172" i="25"/>
  <c r="H214" i="25"/>
  <c r="H190" i="25"/>
  <c r="H194" i="25"/>
  <c r="H204" i="25"/>
  <c r="H215" i="25"/>
  <c r="H237" i="25"/>
  <c r="H241" i="25"/>
  <c r="H245" i="25"/>
  <c r="H254" i="25"/>
  <c r="H258" i="25"/>
  <c r="H262" i="25"/>
  <c r="H268" i="25"/>
  <c r="H272" i="25"/>
  <c r="H276" i="25"/>
  <c r="H280" i="25"/>
  <c r="H284" i="25"/>
  <c r="H291" i="25"/>
  <c r="H294" i="25"/>
  <c r="H298" i="25"/>
  <c r="H301" i="25"/>
  <c r="H307" i="25"/>
  <c r="H318" i="25"/>
  <c r="H324" i="25"/>
  <c r="H333" i="25"/>
  <c r="H337" i="25"/>
  <c r="H341" i="25"/>
  <c r="H345" i="25"/>
  <c r="H349" i="25"/>
  <c r="H353" i="25"/>
  <c r="H356" i="25"/>
  <c r="H364" i="25"/>
  <c r="H372" i="25"/>
  <c r="H376" i="25"/>
  <c r="H380" i="25"/>
  <c r="H384" i="25"/>
  <c r="H388" i="25"/>
  <c r="H392" i="25"/>
  <c r="H400" i="25"/>
  <c r="H404" i="25"/>
  <c r="H408" i="25"/>
  <c r="H412" i="25"/>
  <c r="H416" i="25"/>
  <c r="H420" i="25"/>
  <c r="H424" i="25"/>
  <c r="H432" i="25"/>
  <c r="H436" i="25"/>
  <c r="H440" i="25"/>
  <c r="H444" i="25"/>
  <c r="H448" i="25"/>
  <c r="H452" i="25"/>
  <c r="H456" i="25"/>
  <c r="H460" i="25"/>
  <c r="H468" i="25"/>
  <c r="H472" i="25"/>
  <c r="H476" i="25"/>
  <c r="H480" i="25"/>
  <c r="H488" i="25"/>
  <c r="H492" i="25"/>
  <c r="H496" i="25"/>
  <c r="H500" i="25"/>
  <c r="H504" i="25"/>
  <c r="H512" i="25"/>
  <c r="H516" i="25"/>
  <c r="H520" i="25"/>
  <c r="H524" i="25"/>
  <c r="H528" i="25"/>
  <c r="H532" i="25"/>
  <c r="H536" i="25"/>
  <c r="H540" i="25"/>
  <c r="H544" i="25"/>
  <c r="H548" i="25"/>
  <c r="H552" i="25"/>
  <c r="H556" i="25"/>
  <c r="H560" i="25"/>
  <c r="H564" i="25"/>
  <c r="H568" i="25"/>
  <c r="H572" i="25"/>
  <c r="H576" i="25"/>
  <c r="H580" i="25"/>
  <c r="H584" i="25"/>
  <c r="H588" i="25"/>
  <c r="H592" i="25"/>
  <c r="H625" i="25"/>
  <c r="H602" i="25"/>
  <c r="H609" i="25"/>
  <c r="H612" i="25"/>
  <c r="H621" i="25"/>
  <c r="H627" i="25"/>
  <c r="D12" i="26"/>
  <c r="G12" i="26" s="1"/>
  <c r="H23" i="26"/>
  <c r="E27" i="26"/>
  <c r="H27" i="26" s="1"/>
  <c r="H31" i="26"/>
  <c r="H35" i="26"/>
  <c r="H39" i="26"/>
  <c r="H43" i="26"/>
  <c r="H47" i="26"/>
  <c r="H51" i="26"/>
  <c r="H55" i="26"/>
  <c r="H59" i="26"/>
  <c r="H63" i="26"/>
  <c r="H67" i="26"/>
  <c r="H172" i="26"/>
  <c r="H85" i="26"/>
  <c r="H89" i="26"/>
  <c r="H102" i="26"/>
  <c r="H105" i="26"/>
  <c r="H107" i="26"/>
  <c r="H116" i="26"/>
  <c r="H125" i="26"/>
  <c r="H133" i="26"/>
  <c r="H138" i="26"/>
  <c r="H147" i="26"/>
  <c r="H156" i="26"/>
  <c r="H160" i="26"/>
  <c r="H173" i="26"/>
  <c r="G181" i="26"/>
  <c r="H200" i="26"/>
  <c r="H203" i="26"/>
  <c r="H207" i="26"/>
  <c r="H210" i="26"/>
  <c r="H221" i="26"/>
  <c r="H231" i="26"/>
  <c r="H243" i="26"/>
  <c r="H247" i="26"/>
  <c r="H254" i="26"/>
  <c r="E260" i="26"/>
  <c r="H260" i="26" s="1"/>
  <c r="E264" i="26"/>
  <c r="H264" i="26" s="1"/>
  <c r="E277" i="26"/>
  <c r="H277" i="26" s="1"/>
  <c r="E285" i="26"/>
  <c r="H285" i="26" s="1"/>
  <c r="H300" i="26"/>
  <c r="H304" i="26"/>
  <c r="H306" i="26"/>
  <c r="H310" i="26"/>
  <c r="H318" i="26"/>
  <c r="H319" i="26"/>
  <c r="H321" i="26"/>
  <c r="H325" i="26"/>
  <c r="H338" i="26"/>
  <c r="H345" i="26"/>
  <c r="E349" i="26"/>
  <c r="H349" i="26" s="1"/>
  <c r="H353" i="26"/>
  <c r="F368" i="26"/>
  <c r="H381" i="26"/>
  <c r="H388" i="26"/>
  <c r="F410" i="26"/>
  <c r="F414" i="26"/>
  <c r="F419" i="26"/>
  <c r="F425" i="26"/>
  <c r="F427" i="26"/>
  <c r="F429" i="26"/>
  <c r="H432" i="26"/>
  <c r="H436" i="26"/>
  <c r="H439" i="26"/>
  <c r="H473" i="26"/>
  <c r="H476" i="26"/>
  <c r="F490" i="26"/>
  <c r="H493" i="26"/>
  <c r="H497" i="26"/>
  <c r="F500" i="26"/>
  <c r="F519" i="26"/>
  <c r="F530" i="26"/>
  <c r="F536" i="26"/>
  <c r="F562" i="26"/>
  <c r="H565" i="26"/>
  <c r="H572" i="26"/>
  <c r="F579" i="26"/>
  <c r="H629" i="26"/>
  <c r="C12" i="27"/>
  <c r="F68" i="27"/>
  <c r="F64" i="27"/>
  <c r="F50" i="27"/>
  <c r="F39" i="27"/>
  <c r="F19" i="27"/>
  <c r="H32" i="27"/>
  <c r="H36" i="27"/>
  <c r="H52" i="27"/>
  <c r="H55" i="27"/>
  <c r="H59" i="27"/>
  <c r="H63" i="27"/>
  <c r="E174" i="27"/>
  <c r="H174" i="27" s="1"/>
  <c r="E111" i="27"/>
  <c r="H111" i="27" s="1"/>
  <c r="E140" i="27"/>
  <c r="H140" i="27" s="1"/>
  <c r="H143" i="27"/>
  <c r="H147" i="27"/>
  <c r="H151" i="27"/>
  <c r="H154" i="27"/>
  <c r="H158" i="27"/>
  <c r="H164" i="27"/>
  <c r="H168" i="27"/>
  <c r="F182" i="27"/>
  <c r="F184" i="27"/>
  <c r="F195" i="27"/>
  <c r="H199" i="27"/>
  <c r="H227" i="27"/>
  <c r="H259" i="27"/>
  <c r="F260" i="27"/>
  <c r="H263" i="27"/>
  <c r="F302" i="27"/>
  <c r="F331" i="27"/>
  <c r="F341" i="27"/>
  <c r="H370" i="27"/>
  <c r="H395" i="27"/>
  <c r="H407" i="27"/>
  <c r="H422" i="27"/>
  <c r="H433" i="27"/>
  <c r="H514" i="27"/>
  <c r="H517" i="27"/>
  <c r="H525" i="27"/>
  <c r="H571" i="27"/>
  <c r="G601" i="27"/>
  <c r="E628" i="27"/>
  <c r="H628" i="27" s="1"/>
  <c r="E620" i="27"/>
  <c r="H620" i="27" s="1"/>
  <c r="E612" i="27"/>
  <c r="H612" i="27" s="1"/>
  <c r="E608" i="27"/>
  <c r="H608" i="27" s="1"/>
  <c r="E604" i="27"/>
  <c r="H604" i="27" s="1"/>
  <c r="E601" i="27"/>
  <c r="E629" i="27"/>
  <c r="H629" i="27" s="1"/>
  <c r="E625" i="27"/>
  <c r="H625" i="27" s="1"/>
  <c r="E617" i="27"/>
  <c r="H617" i="27" s="1"/>
  <c r="E605" i="27"/>
  <c r="H605" i="27" s="1"/>
  <c r="E606" i="27"/>
  <c r="E618" i="27"/>
  <c r="H618" i="27" s="1"/>
  <c r="E105" i="28"/>
  <c r="H105" i="28" s="1"/>
  <c r="H206" i="28"/>
  <c r="H239" i="28"/>
  <c r="H243" i="28"/>
  <c r="F371" i="28"/>
  <c r="F387" i="28"/>
  <c r="E184" i="26"/>
  <c r="H184" i="26" s="1"/>
  <c r="E195" i="26"/>
  <c r="H195" i="26" s="1"/>
  <c r="E214" i="26"/>
  <c r="H214" i="26" s="1"/>
  <c r="E220" i="26"/>
  <c r="H220" i="26" s="1"/>
  <c r="E331" i="26"/>
  <c r="H331" i="26" s="1"/>
  <c r="F561" i="26"/>
  <c r="F548" i="26"/>
  <c r="F517" i="26"/>
  <c r="F503" i="26"/>
  <c r="F484" i="26"/>
  <c r="F477" i="26"/>
  <c r="F464" i="26"/>
  <c r="F445" i="26"/>
  <c r="F415" i="26"/>
  <c r="F413" i="26"/>
  <c r="F404" i="26"/>
  <c r="F401" i="26"/>
  <c r="F396" i="26"/>
  <c r="F393" i="26"/>
  <c r="F386" i="26"/>
  <c r="F365" i="26"/>
  <c r="F372" i="26"/>
  <c r="F377" i="26"/>
  <c r="F392" i="26"/>
  <c r="F478" i="26"/>
  <c r="F482" i="26"/>
  <c r="F535" i="26"/>
  <c r="F549" i="26"/>
  <c r="F552" i="26"/>
  <c r="F555" i="26"/>
  <c r="F559" i="26"/>
  <c r="E554" i="27"/>
  <c r="H554" i="27" s="1"/>
  <c r="E367" i="27"/>
  <c r="H367" i="27" s="1"/>
  <c r="F588" i="28"/>
  <c r="F574" i="28"/>
  <c r="F437" i="28"/>
  <c r="F413" i="28"/>
  <c r="F401" i="28"/>
  <c r="F397" i="28"/>
  <c r="F362" i="28"/>
  <c r="F581" i="28"/>
  <c r="F575" i="28"/>
  <c r="F537" i="28"/>
  <c r="F508" i="28"/>
  <c r="F505" i="28"/>
  <c r="F498" i="28"/>
  <c r="F490" i="28"/>
  <c r="F478" i="28"/>
  <c r="F426" i="28"/>
  <c r="F414" i="28"/>
  <c r="F410" i="28"/>
  <c r="F386" i="28"/>
  <c r="F378" i="28"/>
  <c r="F374" i="28"/>
  <c r="F586" i="28"/>
  <c r="F579" i="28"/>
  <c r="F576" i="28"/>
  <c r="F519" i="28"/>
  <c r="F502" i="28"/>
  <c r="F427" i="28"/>
  <c r="F582" i="28"/>
  <c r="F559" i="28"/>
  <c r="F509" i="28"/>
  <c r="F488" i="28"/>
  <c r="F480" i="28"/>
  <c r="F428" i="28"/>
  <c r="F368" i="28"/>
  <c r="F364" i="28"/>
  <c r="F383" i="28"/>
  <c r="E363" i="28"/>
  <c r="H363" i="28" s="1"/>
  <c r="E371" i="28"/>
  <c r="H371" i="28" s="1"/>
  <c r="E415" i="28"/>
  <c r="H415" i="28" s="1"/>
  <c r="E419" i="28"/>
  <c r="H419" i="28" s="1"/>
  <c r="E427" i="28"/>
  <c r="H427" i="28" s="1"/>
  <c r="E447" i="28"/>
  <c r="H447" i="28" s="1"/>
  <c r="E475" i="28"/>
  <c r="H475" i="28" s="1"/>
  <c r="F28" i="29"/>
  <c r="F36" i="29"/>
  <c r="F44" i="29"/>
  <c r="F52" i="29"/>
  <c r="F64" i="29"/>
  <c r="F68" i="29"/>
  <c r="F182" i="29"/>
  <c r="F185" i="29"/>
  <c r="H187" i="29"/>
  <c r="F190" i="29"/>
  <c r="F196" i="29"/>
  <c r="H200" i="29"/>
  <c r="H216" i="29"/>
  <c r="F224" i="29"/>
  <c r="F256" i="29"/>
  <c r="F260" i="29"/>
  <c r="H263" i="29"/>
  <c r="F299" i="29"/>
  <c r="F304" i="29"/>
  <c r="F313" i="29"/>
  <c r="H331" i="29"/>
  <c r="H370" i="29"/>
  <c r="H410" i="29"/>
  <c r="E608" i="29"/>
  <c r="H608" i="29" s="1"/>
  <c r="E611" i="29"/>
  <c r="H611" i="29" s="1"/>
  <c r="E614" i="29"/>
  <c r="H614" i="29" s="1"/>
  <c r="E619" i="29"/>
  <c r="H619" i="29" s="1"/>
  <c r="H622" i="29"/>
  <c r="F314" i="29"/>
  <c r="F340" i="29"/>
  <c r="F331" i="29"/>
  <c r="F316" i="29"/>
  <c r="F308" i="29"/>
  <c r="F263" i="29"/>
  <c r="F251" i="29"/>
  <c r="F248" i="29"/>
  <c r="F245" i="29"/>
  <c r="F228" i="29"/>
  <c r="F216" i="29"/>
  <c r="F211" i="29"/>
  <c r="F208" i="29"/>
  <c r="F200" i="29"/>
  <c r="F195" i="29"/>
  <c r="F191" i="29"/>
  <c r="F187" i="29"/>
  <c r="F183" i="29"/>
  <c r="F209" i="29"/>
  <c r="F212" i="29"/>
  <c r="F221" i="29"/>
  <c r="F235" i="29"/>
  <c r="F247" i="29"/>
  <c r="F269" i="29"/>
  <c r="F301" i="29"/>
  <c r="F309" i="29"/>
  <c r="F333" i="29"/>
  <c r="F336" i="29"/>
  <c r="F345" i="29"/>
  <c r="F349" i="29"/>
  <c r="E629" i="29"/>
  <c r="H629" i="29" s="1"/>
  <c r="E625" i="29"/>
  <c r="H625" i="29" s="1"/>
  <c r="E621" i="29"/>
  <c r="H621" i="29" s="1"/>
  <c r="E617" i="29"/>
  <c r="H617" i="29" s="1"/>
  <c r="E613" i="29"/>
  <c r="H613" i="29" s="1"/>
  <c r="E605" i="29"/>
  <c r="H605" i="29" s="1"/>
  <c r="E602" i="29"/>
  <c r="H602" i="29" s="1"/>
  <c r="E607" i="29"/>
  <c r="H607" i="29" s="1"/>
  <c r="E616" i="29"/>
  <c r="H616" i="29" s="1"/>
  <c r="E590" i="30"/>
  <c r="H590" i="30" s="1"/>
  <c r="E552" i="30"/>
  <c r="H552" i="30" s="1"/>
  <c r="E484" i="30"/>
  <c r="H484" i="30" s="1"/>
  <c r="E456" i="30"/>
  <c r="H456" i="30" s="1"/>
  <c r="E425" i="30"/>
  <c r="H425" i="30" s="1"/>
  <c r="E413" i="30"/>
  <c r="H413" i="30" s="1"/>
  <c r="E397" i="30"/>
  <c r="H397" i="30" s="1"/>
  <c r="E393" i="30"/>
  <c r="H393" i="30" s="1"/>
  <c r="E377" i="30"/>
  <c r="H377" i="30" s="1"/>
  <c r="E362" i="30"/>
  <c r="E580" i="30"/>
  <c r="H580" i="30" s="1"/>
  <c r="E504" i="30"/>
  <c r="H504" i="30" s="1"/>
  <c r="E476" i="30"/>
  <c r="H476" i="30" s="1"/>
  <c r="E453" i="30"/>
  <c r="H453" i="30" s="1"/>
  <c r="E428" i="30"/>
  <c r="H428" i="30" s="1"/>
  <c r="E410" i="30"/>
  <c r="H410" i="30" s="1"/>
  <c r="E394" i="30"/>
  <c r="H394" i="30" s="1"/>
  <c r="E386" i="30"/>
  <c r="H386" i="30" s="1"/>
  <c r="E382" i="30"/>
  <c r="H382" i="30" s="1"/>
  <c r="E378" i="30"/>
  <c r="H378" i="30" s="1"/>
  <c r="E374" i="30"/>
  <c r="H374" i="30" s="1"/>
  <c r="E572" i="30"/>
  <c r="H572" i="30" s="1"/>
  <c r="E488" i="30"/>
  <c r="H488" i="30" s="1"/>
  <c r="E485" i="30"/>
  <c r="H485" i="30" s="1"/>
  <c r="E480" i="30"/>
  <c r="H480" i="30" s="1"/>
  <c r="E472" i="30"/>
  <c r="H472" i="30" s="1"/>
  <c r="E460" i="30"/>
  <c r="H460" i="30" s="1"/>
  <c r="E457" i="30"/>
  <c r="H457" i="30" s="1"/>
  <c r="E407" i="30"/>
  <c r="H407" i="30" s="1"/>
  <c r="E399" i="30"/>
  <c r="H399" i="30" s="1"/>
  <c r="E395" i="30"/>
  <c r="H395" i="30" s="1"/>
  <c r="E383" i="30"/>
  <c r="H383" i="30" s="1"/>
  <c r="E581" i="30"/>
  <c r="H581" i="30" s="1"/>
  <c r="E536" i="30"/>
  <c r="H536" i="30" s="1"/>
  <c r="E513" i="30"/>
  <c r="H513" i="30" s="1"/>
  <c r="E437" i="30"/>
  <c r="H437" i="30" s="1"/>
  <c r="E429" i="30"/>
  <c r="H429" i="30" s="1"/>
  <c r="E412" i="30"/>
  <c r="H412" i="30" s="1"/>
  <c r="E368" i="30"/>
  <c r="H368" i="30" s="1"/>
  <c r="H424" i="26"/>
  <c r="H431" i="26"/>
  <c r="H435" i="26"/>
  <c r="H480" i="26"/>
  <c r="H492" i="26"/>
  <c r="H496" i="26"/>
  <c r="H499" i="26"/>
  <c r="H523" i="26"/>
  <c r="H527" i="26"/>
  <c r="H536" i="26"/>
  <c r="H557" i="26"/>
  <c r="H564" i="26"/>
  <c r="H571" i="26"/>
  <c r="H575" i="26"/>
  <c r="H592" i="26"/>
  <c r="E610" i="26"/>
  <c r="H610" i="26" s="1"/>
  <c r="E619" i="26"/>
  <c r="H619" i="26" s="1"/>
  <c r="H628" i="26"/>
  <c r="H28" i="27"/>
  <c r="H56" i="27"/>
  <c r="H60" i="27"/>
  <c r="H67" i="27"/>
  <c r="H86" i="27"/>
  <c r="H90" i="27"/>
  <c r="H126" i="27"/>
  <c r="H231" i="27"/>
  <c r="H260" i="27"/>
  <c r="H267" i="27"/>
  <c r="H280" i="27"/>
  <c r="H284" i="27"/>
  <c r="H292" i="27"/>
  <c r="H295" i="27"/>
  <c r="H303" i="27"/>
  <c r="H319" i="27"/>
  <c r="H332" i="27"/>
  <c r="H339" i="27"/>
  <c r="H356" i="27"/>
  <c r="H372" i="27"/>
  <c r="H389" i="27"/>
  <c r="H394" i="27"/>
  <c r="H398" i="27"/>
  <c r="H403" i="27"/>
  <c r="H440" i="27"/>
  <c r="H443" i="27"/>
  <c r="H450" i="27"/>
  <c r="H454" i="27"/>
  <c r="H458" i="27"/>
  <c r="H469" i="27"/>
  <c r="H471" i="27"/>
  <c r="H486" i="27"/>
  <c r="H500" i="27"/>
  <c r="H506" i="27"/>
  <c r="H534" i="27"/>
  <c r="H543" i="27"/>
  <c r="H546" i="27"/>
  <c r="H561" i="27"/>
  <c r="H566" i="27"/>
  <c r="H586" i="27"/>
  <c r="F602" i="27"/>
  <c r="F606" i="27"/>
  <c r="H609" i="27"/>
  <c r="H613" i="27"/>
  <c r="F618" i="27"/>
  <c r="H621" i="27"/>
  <c r="C13" i="28"/>
  <c r="H22" i="28"/>
  <c r="H40" i="28"/>
  <c r="H44" i="28"/>
  <c r="H48" i="28"/>
  <c r="H52" i="28"/>
  <c r="H61" i="28"/>
  <c r="H64" i="28"/>
  <c r="H68" i="28"/>
  <c r="F77" i="28"/>
  <c r="F81" i="28"/>
  <c r="H84" i="28"/>
  <c r="H88" i="28"/>
  <c r="H96" i="28"/>
  <c r="H100" i="28"/>
  <c r="H104" i="28"/>
  <c r="H108" i="28"/>
  <c r="H112" i="28"/>
  <c r="F113" i="28"/>
  <c r="H116" i="28"/>
  <c r="F117" i="28"/>
  <c r="H120" i="28"/>
  <c r="H124" i="28"/>
  <c r="H140" i="28"/>
  <c r="H144" i="28"/>
  <c r="H148" i="28"/>
  <c r="H152" i="28"/>
  <c r="H156" i="28"/>
  <c r="H160" i="28"/>
  <c r="F161" i="28"/>
  <c r="H164" i="28"/>
  <c r="H168" i="28"/>
  <c r="G181" i="28"/>
  <c r="E362" i="28"/>
  <c r="H365" i="28"/>
  <c r="E369" i="28"/>
  <c r="H369" i="28" s="1"/>
  <c r="H373" i="28"/>
  <c r="E377" i="28"/>
  <c r="H377" i="28" s="1"/>
  <c r="H381" i="28"/>
  <c r="H385" i="28"/>
  <c r="H389" i="28"/>
  <c r="E393" i="28"/>
  <c r="H393" i="28" s="1"/>
  <c r="E397" i="28"/>
  <c r="H397" i="28" s="1"/>
  <c r="E401" i="28"/>
  <c r="H401" i="28" s="1"/>
  <c r="H405" i="28"/>
  <c r="H409" i="28"/>
  <c r="E413" i="28"/>
  <c r="H413" i="28" s="1"/>
  <c r="H417" i="28"/>
  <c r="H421" i="28"/>
  <c r="E425" i="28"/>
  <c r="H425" i="28" s="1"/>
  <c r="H429" i="28"/>
  <c r="H433" i="28"/>
  <c r="E437" i="28"/>
  <c r="H437" i="28" s="1"/>
  <c r="H441" i="28"/>
  <c r="E445" i="28"/>
  <c r="H445" i="28" s="1"/>
  <c r="H449" i="28"/>
  <c r="H453" i="28"/>
  <c r="H457" i="28"/>
  <c r="H461" i="28"/>
  <c r="H465" i="28"/>
  <c r="H469" i="28"/>
  <c r="H473" i="28"/>
  <c r="E477" i="28"/>
  <c r="H477" i="28" s="1"/>
  <c r="H481" i="28"/>
  <c r="E485" i="28"/>
  <c r="H485" i="28" s="1"/>
  <c r="H489" i="28"/>
  <c r="H493" i="28"/>
  <c r="H497" i="28"/>
  <c r="H504" i="28"/>
  <c r="H513" i="28"/>
  <c r="H517" i="28"/>
  <c r="H521" i="28"/>
  <c r="H525" i="28"/>
  <c r="H529" i="28"/>
  <c r="H533" i="28"/>
  <c r="H540" i="28"/>
  <c r="H544" i="28"/>
  <c r="H548" i="28"/>
  <c r="H560" i="28"/>
  <c r="H564" i="28"/>
  <c r="H571" i="28"/>
  <c r="H578" i="28"/>
  <c r="H585" i="28"/>
  <c r="H588" i="28"/>
  <c r="H592" i="28"/>
  <c r="D11" i="29"/>
  <c r="G11" i="29" s="1"/>
  <c r="F19" i="29"/>
  <c r="H21" i="29"/>
  <c r="E25" i="29"/>
  <c r="H25" i="29" s="1"/>
  <c r="E29" i="29"/>
  <c r="H29" i="29" s="1"/>
  <c r="F30" i="29"/>
  <c r="H33" i="29"/>
  <c r="H37" i="29"/>
  <c r="H41" i="29"/>
  <c r="E45" i="29"/>
  <c r="H45" i="29" s="1"/>
  <c r="H49" i="29"/>
  <c r="F50" i="29"/>
  <c r="E53" i="29"/>
  <c r="H53" i="29" s="1"/>
  <c r="H61" i="29"/>
  <c r="F69" i="29"/>
  <c r="H97" i="29"/>
  <c r="H150" i="29"/>
  <c r="H159" i="29"/>
  <c r="H183" i="29"/>
  <c r="F186" i="29"/>
  <c r="H191" i="29"/>
  <c r="F197" i="29"/>
  <c r="H211" i="29"/>
  <c r="F215" i="29"/>
  <c r="F220" i="29"/>
  <c r="F223" i="29"/>
  <c r="H228" i="29"/>
  <c r="F231" i="29"/>
  <c r="F241" i="29"/>
  <c r="F265" i="29"/>
  <c r="F288" i="29"/>
  <c r="H300" i="29"/>
  <c r="F305" i="29"/>
  <c r="H308" i="29"/>
  <c r="F320" i="29"/>
  <c r="H323" i="29"/>
  <c r="F324" i="29"/>
  <c r="F327" i="29"/>
  <c r="F339" i="29"/>
  <c r="H344" i="29"/>
  <c r="H347" i="29"/>
  <c r="H351" i="29"/>
  <c r="H367" i="29"/>
  <c r="H373" i="29"/>
  <c r="H401" i="29"/>
  <c r="H408" i="29"/>
  <c r="H411" i="29"/>
  <c r="H412" i="29"/>
  <c r="H427" i="29"/>
  <c r="H430" i="29"/>
  <c r="H437" i="29"/>
  <c r="H445" i="29"/>
  <c r="H447" i="29"/>
  <c r="H491" i="29"/>
  <c r="H496" i="29"/>
  <c r="H584" i="29"/>
  <c r="E604" i="29"/>
  <c r="H604" i="29" s="1"/>
  <c r="E610" i="29"/>
  <c r="H610" i="29" s="1"/>
  <c r="E615" i="29"/>
  <c r="H615" i="29" s="1"/>
  <c r="E618" i="29"/>
  <c r="H618" i="29" s="1"/>
  <c r="H626" i="29"/>
  <c r="D10" i="30"/>
  <c r="G76" i="30"/>
  <c r="H76" i="30" s="1"/>
  <c r="E122" i="30"/>
  <c r="H122" i="30" s="1"/>
  <c r="E110" i="30"/>
  <c r="H110" i="30" s="1"/>
  <c r="E106" i="30"/>
  <c r="H106" i="30" s="1"/>
  <c r="E98" i="30"/>
  <c r="H98" i="30" s="1"/>
  <c r="E143" i="30"/>
  <c r="H143" i="30" s="1"/>
  <c r="E139" i="30"/>
  <c r="H139" i="30" s="1"/>
  <c r="E115" i="30"/>
  <c r="H115" i="30" s="1"/>
  <c r="E111" i="30"/>
  <c r="H111" i="30" s="1"/>
  <c r="E107" i="30"/>
  <c r="H107" i="30" s="1"/>
  <c r="E103" i="30"/>
  <c r="H103" i="30" s="1"/>
  <c r="E99" i="30"/>
  <c r="H99" i="30" s="1"/>
  <c r="E95" i="30"/>
  <c r="H95" i="30" s="1"/>
  <c r="E76" i="30"/>
  <c r="C10" i="30"/>
  <c r="E80" i="30"/>
  <c r="H80" i="30" s="1"/>
  <c r="H439" i="27"/>
  <c r="H449" i="27"/>
  <c r="H453" i="27"/>
  <c r="H457" i="27"/>
  <c r="H470" i="27"/>
  <c r="H479" i="27"/>
  <c r="H494" i="27"/>
  <c r="H501" i="27"/>
  <c r="H520" i="27"/>
  <c r="H533" i="27"/>
  <c r="H542" i="27"/>
  <c r="H545" i="27"/>
  <c r="H550" i="27"/>
  <c r="H565" i="27"/>
  <c r="H567" i="27"/>
  <c r="H573" i="27"/>
  <c r="H575" i="27"/>
  <c r="H585" i="27"/>
  <c r="H616" i="27"/>
  <c r="H624" i="27"/>
  <c r="H21" i="28"/>
  <c r="H43" i="28"/>
  <c r="H47" i="28"/>
  <c r="H51" i="28"/>
  <c r="H67" i="28"/>
  <c r="H79" i="28"/>
  <c r="H83" i="28"/>
  <c r="H87" i="28"/>
  <c r="H91" i="28"/>
  <c r="H103" i="28"/>
  <c r="H107" i="28"/>
  <c r="H111" i="28"/>
  <c r="H115" i="28"/>
  <c r="H119" i="28"/>
  <c r="H123" i="28"/>
  <c r="H127" i="28"/>
  <c r="H131" i="28"/>
  <c r="H135" i="28"/>
  <c r="H143" i="28"/>
  <c r="H147" i="28"/>
  <c r="H151" i="28"/>
  <c r="H155" i="28"/>
  <c r="H159" i="28"/>
  <c r="H163" i="28"/>
  <c r="H167" i="28"/>
  <c r="H171" i="28"/>
  <c r="H175" i="28"/>
  <c r="E364" i="28"/>
  <c r="H364" i="28" s="1"/>
  <c r="E368" i="28"/>
  <c r="H368" i="28" s="1"/>
  <c r="H372" i="28"/>
  <c r="H376" i="28"/>
  <c r="H380" i="28"/>
  <c r="H384" i="28"/>
  <c r="H388" i="28"/>
  <c r="H392" i="28"/>
  <c r="E396" i="28"/>
  <c r="H396" i="28" s="1"/>
  <c r="E400" i="28"/>
  <c r="H400" i="28" s="1"/>
  <c r="H404" i="28"/>
  <c r="H408" i="28"/>
  <c r="H412" i="28"/>
  <c r="H416" i="28"/>
  <c r="H420" i="28"/>
  <c r="E424" i="28"/>
  <c r="H424" i="28" s="1"/>
  <c r="E428" i="28"/>
  <c r="H428" i="28" s="1"/>
  <c r="H432" i="28"/>
  <c r="H436" i="28"/>
  <c r="H440" i="28"/>
  <c r="H444" i="28"/>
  <c r="H448" i="28"/>
  <c r="H452" i="28"/>
  <c r="H456" i="28"/>
  <c r="H460" i="28"/>
  <c r="H464" i="28"/>
  <c r="H468" i="28"/>
  <c r="E472" i="28"/>
  <c r="H472" i="28" s="1"/>
  <c r="H476" i="28"/>
  <c r="H480" i="28"/>
  <c r="E484" i="28"/>
  <c r="H484" i="28" s="1"/>
  <c r="H488" i="28"/>
  <c r="H492" i="28"/>
  <c r="H496" i="28"/>
  <c r="H503" i="28"/>
  <c r="H512" i="28"/>
  <c r="H516" i="28"/>
  <c r="H520" i="28"/>
  <c r="H524" i="28"/>
  <c r="H528" i="28"/>
  <c r="H532" i="28"/>
  <c r="H536" i="28"/>
  <c r="H539" i="28"/>
  <c r="H547" i="28"/>
  <c r="H554" i="28"/>
  <c r="H557" i="28"/>
  <c r="H563" i="28"/>
  <c r="H570" i="28"/>
  <c r="H577" i="28"/>
  <c r="H580" i="28"/>
  <c r="H587" i="28"/>
  <c r="G12" i="29"/>
  <c r="G19" i="29"/>
  <c r="H19" i="29" s="1"/>
  <c r="E69" i="29"/>
  <c r="H69" i="29" s="1"/>
  <c r="H20" i="29"/>
  <c r="E24" i="29"/>
  <c r="H24" i="29" s="1"/>
  <c r="F25" i="29"/>
  <c r="H28" i="29"/>
  <c r="F29" i="29"/>
  <c r="H32" i="29"/>
  <c r="E36" i="29"/>
  <c r="H36" i="29" s="1"/>
  <c r="H40" i="29"/>
  <c r="E44" i="29"/>
  <c r="H44" i="29" s="1"/>
  <c r="F45" i="29"/>
  <c r="H48" i="29"/>
  <c r="F49" i="29"/>
  <c r="E52" i="29"/>
  <c r="H52" i="29" s="1"/>
  <c r="F53" i="29"/>
  <c r="H56" i="29"/>
  <c r="E64" i="29"/>
  <c r="H64" i="29" s="1"/>
  <c r="E68" i="29"/>
  <c r="H68" i="29" s="1"/>
  <c r="G76" i="29"/>
  <c r="H117" i="29"/>
  <c r="H130" i="29"/>
  <c r="H158" i="29"/>
  <c r="F181" i="29"/>
  <c r="H185" i="29"/>
  <c r="F188" i="29"/>
  <c r="H193" i="29"/>
  <c r="F203" i="29"/>
  <c r="H208" i="29"/>
  <c r="F213" i="29"/>
  <c r="F219" i="29"/>
  <c r="H236" i="29"/>
  <c r="H240" i="29"/>
  <c r="F264" i="29"/>
  <c r="H267" i="29"/>
  <c r="H272" i="29"/>
  <c r="H275" i="29"/>
  <c r="H279" i="29"/>
  <c r="F285" i="29"/>
  <c r="F293" i="29"/>
  <c r="H295" i="29"/>
  <c r="F311" i="29"/>
  <c r="H315" i="29"/>
  <c r="F317" i="29"/>
  <c r="F329" i="29"/>
  <c r="H380" i="29"/>
  <c r="H388" i="29"/>
  <c r="H399" i="29"/>
  <c r="H420" i="29"/>
  <c r="H423" i="29"/>
  <c r="H444" i="29"/>
  <c r="H456" i="29"/>
  <c r="H524" i="29"/>
  <c r="H529" i="29"/>
  <c r="H538" i="29"/>
  <c r="H541" i="29"/>
  <c r="H593" i="29"/>
  <c r="E601" i="29"/>
  <c r="E603" i="29"/>
  <c r="H603" i="29" s="1"/>
  <c r="E606" i="29"/>
  <c r="H606" i="29" s="1"/>
  <c r="E612" i="29"/>
  <c r="H612" i="29" s="1"/>
  <c r="E620" i="29"/>
  <c r="H620" i="29" s="1"/>
  <c r="H22" i="30"/>
  <c r="H26" i="30"/>
  <c r="H40" i="30"/>
  <c r="H44" i="30"/>
  <c r="H48" i="30"/>
  <c r="H51" i="30"/>
  <c r="H55" i="30"/>
  <c r="H59" i="30"/>
  <c r="F99" i="30"/>
  <c r="F140" i="30"/>
  <c r="F132" i="30"/>
  <c r="F88" i="30"/>
  <c r="F80" i="30"/>
  <c r="F102" i="30"/>
  <c r="H588" i="30"/>
  <c r="E606" i="30"/>
  <c r="H606" i="30" s="1"/>
  <c r="F27" i="31"/>
  <c r="F30" i="31"/>
  <c r="F59" i="31"/>
  <c r="H79" i="31"/>
  <c r="E92" i="31"/>
  <c r="H92" i="31" s="1"/>
  <c r="E102" i="31"/>
  <c r="H102" i="31" s="1"/>
  <c r="E113" i="31"/>
  <c r="H113" i="31" s="1"/>
  <c r="E122" i="31"/>
  <c r="H122" i="31" s="1"/>
  <c r="H151" i="31"/>
  <c r="F184" i="31"/>
  <c r="F189" i="31"/>
  <c r="E195" i="31"/>
  <c r="H195" i="31" s="1"/>
  <c r="F198" i="31"/>
  <c r="E211" i="31"/>
  <c r="H211" i="31" s="1"/>
  <c r="F216" i="31"/>
  <c r="F237" i="31"/>
  <c r="F251" i="31"/>
  <c r="F269" i="31"/>
  <c r="F288" i="31"/>
  <c r="F298" i="31"/>
  <c r="F301" i="31"/>
  <c r="F315" i="31"/>
  <c r="F320" i="31"/>
  <c r="F333" i="31"/>
  <c r="F623" i="31"/>
  <c r="F620" i="31"/>
  <c r="F618" i="31"/>
  <c r="F612" i="31"/>
  <c r="F606" i="31"/>
  <c r="F604" i="31"/>
  <c r="F602" i="31"/>
  <c r="F629" i="31"/>
  <c r="F603" i="31"/>
  <c r="F619" i="31"/>
  <c r="D8" i="32"/>
  <c r="F13" i="32" s="1"/>
  <c r="F336" i="32"/>
  <c r="F331" i="32"/>
  <c r="F325" i="32"/>
  <c r="F272" i="32"/>
  <c r="F270" i="32"/>
  <c r="F261" i="32"/>
  <c r="F254" i="32"/>
  <c r="F245" i="32"/>
  <c r="F230" i="32"/>
  <c r="F221" i="32"/>
  <c r="F216" i="32"/>
  <c r="F214" i="32"/>
  <c r="F209" i="32"/>
  <c r="F207" i="32"/>
  <c r="F199" i="32"/>
  <c r="F196" i="32"/>
  <c r="F194" i="32"/>
  <c r="F187" i="32"/>
  <c r="F181" i="32"/>
  <c r="F337" i="32"/>
  <c r="F333" i="32"/>
  <c r="F317" i="32"/>
  <c r="F314" i="32"/>
  <c r="F311" i="32"/>
  <c r="F307" i="32"/>
  <c r="F304" i="32"/>
  <c r="F301" i="32"/>
  <c r="F299" i="32"/>
  <c r="F293" i="32"/>
  <c r="F287" i="32"/>
  <c r="F285" i="32"/>
  <c r="F274" i="32"/>
  <c r="F259" i="32"/>
  <c r="F242" i="32"/>
  <c r="F235" i="32"/>
  <c r="F219" i="32"/>
  <c r="F203" i="32"/>
  <c r="F184" i="32"/>
  <c r="F349" i="32"/>
  <c r="F340" i="32"/>
  <c r="F329" i="32"/>
  <c r="F320" i="32"/>
  <c r="F302" i="32"/>
  <c r="F268" i="32"/>
  <c r="F247" i="32"/>
  <c r="F224" i="32"/>
  <c r="F212" i="32"/>
  <c r="F208" i="32"/>
  <c r="F197" i="32"/>
  <c r="F195" i="32"/>
  <c r="F190" i="32"/>
  <c r="F182" i="32"/>
  <c r="F327" i="32"/>
  <c r="F321" i="32"/>
  <c r="F316" i="32"/>
  <c r="F309" i="32"/>
  <c r="F305" i="32"/>
  <c r="F303" i="32"/>
  <c r="F300" i="32"/>
  <c r="F298" i="32"/>
  <c r="F288" i="32"/>
  <c r="F286" i="32"/>
  <c r="F260" i="32"/>
  <c r="F237" i="32"/>
  <c r="F228" i="32"/>
  <c r="F220" i="32"/>
  <c r="F218" i="32"/>
  <c r="F202" i="32"/>
  <c r="F198" i="32"/>
  <c r="F188" i="32"/>
  <c r="F356" i="32"/>
  <c r="F354" i="32"/>
  <c r="F348" i="32"/>
  <c r="F345" i="32"/>
  <c r="F269" i="32"/>
  <c r="F251" i="32"/>
  <c r="F248" i="32"/>
  <c r="F241" i="32"/>
  <c r="F238" i="32"/>
  <c r="F223" i="32"/>
  <c r="F215" i="32"/>
  <c r="F213" i="32"/>
  <c r="F211" i="32"/>
  <c r="F200" i="32"/>
  <c r="F191" i="32"/>
  <c r="F189" i="32"/>
  <c r="F186" i="32"/>
  <c r="E618" i="30"/>
  <c r="H618" i="30" s="1"/>
  <c r="F285" i="31"/>
  <c r="F287" i="31"/>
  <c r="F305" i="31"/>
  <c r="F308" i="31"/>
  <c r="F311" i="31"/>
  <c r="F314" i="31"/>
  <c r="F329" i="31"/>
  <c r="F345" i="31"/>
  <c r="F625" i="31"/>
  <c r="F628" i="31"/>
  <c r="F50" i="32"/>
  <c r="F39" i="32"/>
  <c r="F36" i="32"/>
  <c r="F69" i="32"/>
  <c r="F67" i="32"/>
  <c r="F37" i="32"/>
  <c r="F29" i="32"/>
  <c r="F26" i="32"/>
  <c r="F19" i="32"/>
  <c r="D9" i="32"/>
  <c r="G9" i="32" s="1"/>
  <c r="F59" i="32"/>
  <c r="F64" i="32"/>
  <c r="H65" i="29"/>
  <c r="H340" i="29"/>
  <c r="E182" i="29"/>
  <c r="H182" i="29" s="1"/>
  <c r="E186" i="29"/>
  <c r="H186" i="29" s="1"/>
  <c r="E190" i="29"/>
  <c r="H190" i="29" s="1"/>
  <c r="H194" i="29"/>
  <c r="H199" i="29"/>
  <c r="H207" i="29"/>
  <c r="E215" i="29"/>
  <c r="H215" i="29" s="1"/>
  <c r="E224" i="29"/>
  <c r="H224" i="29" s="1"/>
  <c r="H227" i="29"/>
  <c r="E231" i="29"/>
  <c r="H231" i="29" s="1"/>
  <c r="E235" i="29"/>
  <c r="H235" i="29" s="1"/>
  <c r="H239" i="29"/>
  <c r="H255" i="29"/>
  <c r="H271" i="29"/>
  <c r="E299" i="29"/>
  <c r="H299" i="29" s="1"/>
  <c r="H304" i="29"/>
  <c r="H307" i="29"/>
  <c r="H311" i="29"/>
  <c r="H324" i="29"/>
  <c r="H327" i="29"/>
  <c r="H343" i="29"/>
  <c r="H366" i="29"/>
  <c r="E369" i="29"/>
  <c r="H369" i="29" s="1"/>
  <c r="E374" i="29"/>
  <c r="H374" i="29" s="1"/>
  <c r="E383" i="29"/>
  <c r="H383" i="29" s="1"/>
  <c r="E385" i="29"/>
  <c r="H385" i="29" s="1"/>
  <c r="H389" i="29"/>
  <c r="E393" i="29"/>
  <c r="H393" i="29" s="1"/>
  <c r="E395" i="29"/>
  <c r="H395" i="29" s="1"/>
  <c r="E404" i="29"/>
  <c r="H404" i="29" s="1"/>
  <c r="H407" i="29"/>
  <c r="E417" i="29"/>
  <c r="H417" i="29" s="1"/>
  <c r="E424" i="29"/>
  <c r="H424" i="29" s="1"/>
  <c r="H431" i="29"/>
  <c r="H448" i="29"/>
  <c r="E457" i="29"/>
  <c r="H457" i="29" s="1"/>
  <c r="E461" i="29"/>
  <c r="H461" i="29" s="1"/>
  <c r="E463" i="29"/>
  <c r="H463" i="29" s="1"/>
  <c r="H464" i="29"/>
  <c r="H507" i="29"/>
  <c r="H515" i="29"/>
  <c r="H523" i="29"/>
  <c r="H528" i="29"/>
  <c r="H537" i="29"/>
  <c r="H557" i="29"/>
  <c r="H594" i="29"/>
  <c r="F606" i="29"/>
  <c r="H609" i="29"/>
  <c r="F610" i="29"/>
  <c r="F618" i="29"/>
  <c r="H21" i="30"/>
  <c r="H25" i="30"/>
  <c r="H29" i="30"/>
  <c r="H39" i="30"/>
  <c r="H43" i="30"/>
  <c r="H47" i="30"/>
  <c r="H50" i="30"/>
  <c r="H54" i="30"/>
  <c r="H58" i="30"/>
  <c r="H62" i="30"/>
  <c r="H79" i="30"/>
  <c r="H83" i="30"/>
  <c r="H87" i="30"/>
  <c r="H91" i="30"/>
  <c r="H119" i="30"/>
  <c r="H123" i="30"/>
  <c r="H127" i="30"/>
  <c r="H131" i="30"/>
  <c r="H135" i="30"/>
  <c r="H147" i="30"/>
  <c r="H151" i="30"/>
  <c r="H155" i="30"/>
  <c r="H159" i="30"/>
  <c r="H163" i="30"/>
  <c r="H167" i="30"/>
  <c r="H171" i="30"/>
  <c r="H175" i="30"/>
  <c r="H184" i="30"/>
  <c r="H190" i="30"/>
  <c r="H194" i="30"/>
  <c r="H199" i="30"/>
  <c r="H202" i="30"/>
  <c r="H206" i="30"/>
  <c r="H217" i="30"/>
  <c r="H225" i="30"/>
  <c r="H232" i="30"/>
  <c r="H236" i="30"/>
  <c r="H240" i="30"/>
  <c r="H244" i="30"/>
  <c r="H255" i="30"/>
  <c r="H259" i="30"/>
  <c r="H263" i="30"/>
  <c r="H267" i="30"/>
  <c r="H270" i="30"/>
  <c r="H274" i="30"/>
  <c r="H278" i="30"/>
  <c r="H282" i="30"/>
  <c r="H291" i="30"/>
  <c r="H294" i="30"/>
  <c r="H298" i="30"/>
  <c r="H300" i="30"/>
  <c r="H304" i="30"/>
  <c r="H306" i="30"/>
  <c r="H310" i="30"/>
  <c r="H315" i="30"/>
  <c r="H319" i="30"/>
  <c r="H323" i="30"/>
  <c r="H326" i="30"/>
  <c r="H330" i="30"/>
  <c r="H332" i="30"/>
  <c r="H336" i="30"/>
  <c r="H340" i="30"/>
  <c r="H344" i="30"/>
  <c r="H348" i="30"/>
  <c r="H354" i="30"/>
  <c r="F363" i="30"/>
  <c r="H366" i="30"/>
  <c r="H370" i="30"/>
  <c r="F371" i="30"/>
  <c r="H390" i="30"/>
  <c r="F395" i="30"/>
  <c r="H398" i="30"/>
  <c r="H402" i="30"/>
  <c r="H406" i="30"/>
  <c r="F414" i="30"/>
  <c r="F426" i="30"/>
  <c r="F485" i="30"/>
  <c r="F490" i="30"/>
  <c r="H493" i="30"/>
  <c r="H496" i="30"/>
  <c r="H553" i="30"/>
  <c r="H560" i="30"/>
  <c r="H564" i="30"/>
  <c r="H568" i="30"/>
  <c r="H602" i="30"/>
  <c r="H607" i="30"/>
  <c r="H611" i="30"/>
  <c r="H615" i="30"/>
  <c r="H620" i="30"/>
  <c r="E629" i="30"/>
  <c r="H629" i="30" s="1"/>
  <c r="H53" i="31"/>
  <c r="H20" i="31"/>
  <c r="H24" i="31"/>
  <c r="H28" i="31"/>
  <c r="F29" i="31"/>
  <c r="H31" i="31"/>
  <c r="H35" i="31"/>
  <c r="E39" i="31"/>
  <c r="H39" i="31" s="1"/>
  <c r="H43" i="31"/>
  <c r="H47" i="31"/>
  <c r="H56" i="31"/>
  <c r="H60" i="31"/>
  <c r="H64" i="31"/>
  <c r="E68" i="31"/>
  <c r="H68" i="31" s="1"/>
  <c r="F69" i="31"/>
  <c r="H87" i="31"/>
  <c r="H90" i="31"/>
  <c r="H93" i="31"/>
  <c r="H115" i="31"/>
  <c r="H123" i="31"/>
  <c r="H124" i="31"/>
  <c r="H138" i="31"/>
  <c r="E145" i="31"/>
  <c r="H145" i="31" s="1"/>
  <c r="H149" i="31"/>
  <c r="H152" i="31"/>
  <c r="H159" i="31"/>
  <c r="H173" i="31"/>
  <c r="G181" i="31"/>
  <c r="F183" i="31"/>
  <c r="F188" i="31"/>
  <c r="F190" i="31"/>
  <c r="H199" i="31"/>
  <c r="H207" i="31"/>
  <c r="F215" i="31"/>
  <c r="F220" i="31"/>
  <c r="F223" i="31"/>
  <c r="F228" i="31"/>
  <c r="F232" i="31"/>
  <c r="F235" i="31"/>
  <c r="F238" i="31"/>
  <c r="F241" i="31"/>
  <c r="F247" i="31"/>
  <c r="F277" i="31"/>
  <c r="H293" i="31"/>
  <c r="H299" i="31"/>
  <c r="F302" i="31"/>
  <c r="F307" i="31"/>
  <c r="H310" i="31"/>
  <c r="H313" i="31"/>
  <c r="F316" i="31"/>
  <c r="H318" i="31"/>
  <c r="H321" i="31"/>
  <c r="F322" i="31"/>
  <c r="H328" i="31"/>
  <c r="F331" i="31"/>
  <c r="H334" i="31"/>
  <c r="F340" i="31"/>
  <c r="H343" i="31"/>
  <c r="H347" i="31"/>
  <c r="H350" i="31"/>
  <c r="E369" i="31"/>
  <c r="H369" i="31" s="1"/>
  <c r="E375" i="31"/>
  <c r="H375" i="31" s="1"/>
  <c r="F608" i="31"/>
  <c r="F611" i="31"/>
  <c r="H614" i="31"/>
  <c r="F616" i="31"/>
  <c r="H617" i="31"/>
  <c r="F622" i="31"/>
  <c r="G13" i="32"/>
  <c r="F30" i="32"/>
  <c r="H79" i="32"/>
  <c r="H91" i="32"/>
  <c r="H82" i="30"/>
  <c r="H86" i="30"/>
  <c r="H90" i="30"/>
  <c r="H94" i="30"/>
  <c r="H102" i="30"/>
  <c r="H114" i="30"/>
  <c r="H118" i="30"/>
  <c r="H126" i="30"/>
  <c r="H130" i="30"/>
  <c r="H134" i="30"/>
  <c r="H138" i="30"/>
  <c r="H142" i="30"/>
  <c r="H146" i="30"/>
  <c r="H150" i="30"/>
  <c r="H154" i="30"/>
  <c r="H158" i="30"/>
  <c r="H162" i="30"/>
  <c r="H166" i="30"/>
  <c r="H170" i="30"/>
  <c r="H174" i="30"/>
  <c r="H183" i="30"/>
  <c r="H187" i="30"/>
  <c r="H189" i="30"/>
  <c r="H193" i="30"/>
  <c r="H196" i="30"/>
  <c r="H205" i="30"/>
  <c r="H210" i="30"/>
  <c r="H219" i="30"/>
  <c r="H222" i="30"/>
  <c r="H231" i="30"/>
  <c r="H235" i="30"/>
  <c r="H239" i="30"/>
  <c r="H243" i="30"/>
  <c r="H246" i="30"/>
  <c r="H254" i="30"/>
  <c r="H258" i="30"/>
  <c r="H262" i="30"/>
  <c r="H266" i="30"/>
  <c r="H273" i="30"/>
  <c r="H277" i="30"/>
  <c r="H281" i="30"/>
  <c r="H290" i="30"/>
  <c r="H297" i="30"/>
  <c r="H303" i="30"/>
  <c r="H309" i="30"/>
  <c r="H318" i="30"/>
  <c r="H322" i="30"/>
  <c r="H329" i="30"/>
  <c r="H335" i="30"/>
  <c r="H339" i="30"/>
  <c r="H343" i="30"/>
  <c r="H347" i="30"/>
  <c r="H353" i="30"/>
  <c r="H365" i="30"/>
  <c r="H369" i="30"/>
  <c r="H373" i="30"/>
  <c r="H381" i="30"/>
  <c r="H385" i="30"/>
  <c r="H389" i="30"/>
  <c r="H401" i="30"/>
  <c r="H405" i="30"/>
  <c r="H409" i="30"/>
  <c r="H452" i="30"/>
  <c r="H481" i="30"/>
  <c r="H489" i="30"/>
  <c r="H492" i="30"/>
  <c r="H501" i="30"/>
  <c r="H529" i="30"/>
  <c r="H533" i="30"/>
  <c r="H537" i="30"/>
  <c r="H541" i="30"/>
  <c r="H545" i="30"/>
  <c r="H549" i="30"/>
  <c r="H577" i="30"/>
  <c r="H585" i="30"/>
  <c r="G601" i="30"/>
  <c r="H610" i="30"/>
  <c r="E628" i="30"/>
  <c r="H628" i="30" s="1"/>
  <c r="H23" i="31"/>
  <c r="H27" i="31"/>
  <c r="F28" i="31"/>
  <c r="F39" i="31"/>
  <c r="F50" i="31"/>
  <c r="H55" i="31"/>
  <c r="H59" i="31"/>
  <c r="H63" i="31"/>
  <c r="F64" i="31"/>
  <c r="H67" i="31"/>
  <c r="H89" i="31"/>
  <c r="E98" i="31"/>
  <c r="H98" i="31" s="1"/>
  <c r="H105" i="31"/>
  <c r="E131" i="31"/>
  <c r="H131" i="31" s="1"/>
  <c r="H137" i="31"/>
  <c r="H144" i="31"/>
  <c r="H148" i="31"/>
  <c r="H155" i="31"/>
  <c r="H158" i="31"/>
  <c r="H163" i="31"/>
  <c r="F182" i="31"/>
  <c r="H187" i="31"/>
  <c r="F196" i="31"/>
  <c r="H198" i="31"/>
  <c r="H206" i="31"/>
  <c r="F212" i="31"/>
  <c r="F214" i="31"/>
  <c r="H222" i="31"/>
  <c r="F286" i="31"/>
  <c r="H292" i="31"/>
  <c r="F293" i="31"/>
  <c r="H296" i="31"/>
  <c r="F299" i="31"/>
  <c r="H309" i="31"/>
  <c r="H312" i="31"/>
  <c r="H315" i="31"/>
  <c r="F321" i="31"/>
  <c r="H324" i="31"/>
  <c r="H327" i="31"/>
  <c r="H330" i="31"/>
  <c r="H333" i="31"/>
  <c r="H339" i="31"/>
  <c r="H342" i="31"/>
  <c r="H346" i="31"/>
  <c r="H353" i="31"/>
  <c r="H356" i="31"/>
  <c r="F49" i="32"/>
  <c r="F68" i="32"/>
  <c r="E350" i="32"/>
  <c r="H350" i="32" s="1"/>
  <c r="H501" i="32"/>
  <c r="H512" i="32"/>
  <c r="G601" i="32"/>
  <c r="E628" i="32"/>
  <c r="H628" i="32" s="1"/>
  <c r="E624" i="32"/>
  <c r="H624" i="32" s="1"/>
  <c r="E620" i="32"/>
  <c r="H620" i="32" s="1"/>
  <c r="E616" i="32"/>
  <c r="H616" i="32" s="1"/>
  <c r="E612" i="32"/>
  <c r="H612" i="32" s="1"/>
  <c r="E608" i="32"/>
  <c r="H608" i="32" s="1"/>
  <c r="E604" i="32"/>
  <c r="H604" i="32" s="1"/>
  <c r="E601" i="32"/>
  <c r="E629" i="32"/>
  <c r="H629" i="32" s="1"/>
  <c r="E626" i="32"/>
  <c r="H626" i="32" s="1"/>
  <c r="E621" i="32"/>
  <c r="H621" i="32" s="1"/>
  <c r="E618" i="32"/>
  <c r="H618" i="32" s="1"/>
  <c r="E606" i="32"/>
  <c r="H606" i="32" s="1"/>
  <c r="E625" i="32"/>
  <c r="H625" i="32" s="1"/>
  <c r="E622" i="32"/>
  <c r="H622" i="32" s="1"/>
  <c r="E617" i="32"/>
  <c r="H617" i="32" s="1"/>
  <c r="E611" i="32"/>
  <c r="H611" i="32" s="1"/>
  <c r="E605" i="32"/>
  <c r="H605" i="32" s="1"/>
  <c r="E602" i="32"/>
  <c r="H602" i="32" s="1"/>
  <c r="H20" i="33"/>
  <c r="H24" i="33"/>
  <c r="H28" i="33"/>
  <c r="H32" i="33"/>
  <c r="H36" i="33"/>
  <c r="H40" i="33"/>
  <c r="H44" i="33"/>
  <c r="H48" i="33"/>
  <c r="H52" i="33"/>
  <c r="H56" i="33"/>
  <c r="H82" i="33"/>
  <c r="H86" i="33"/>
  <c r="H90" i="33"/>
  <c r="H32" i="32"/>
  <c r="H36" i="32"/>
  <c r="H39" i="32"/>
  <c r="H43" i="32"/>
  <c r="H47" i="32"/>
  <c r="H56" i="32"/>
  <c r="H60" i="32"/>
  <c r="H89" i="32"/>
  <c r="H97" i="32"/>
  <c r="H135" i="32"/>
  <c r="H143" i="32"/>
  <c r="H152" i="32"/>
  <c r="H156" i="32"/>
  <c r="H165" i="32"/>
  <c r="H169" i="32"/>
  <c r="E182" i="32"/>
  <c r="H182" i="32" s="1"/>
  <c r="H185" i="32"/>
  <c r="E197" i="32"/>
  <c r="H197" i="32" s="1"/>
  <c r="E222" i="32"/>
  <c r="H222" i="32" s="1"/>
  <c r="H233" i="32"/>
  <c r="H236" i="32"/>
  <c r="H240" i="32"/>
  <c r="H256" i="32"/>
  <c r="H291" i="32"/>
  <c r="H294" i="32"/>
  <c r="E302" i="32"/>
  <c r="H302" i="32" s="1"/>
  <c r="H308" i="32"/>
  <c r="H312" i="32"/>
  <c r="H315" i="32"/>
  <c r="H324" i="32"/>
  <c r="H334" i="32"/>
  <c r="E389" i="32"/>
  <c r="H389" i="32" s="1"/>
  <c r="H391" i="32"/>
  <c r="H447" i="32"/>
  <c r="H452" i="32"/>
  <c r="H538" i="32"/>
  <c r="H542" i="32"/>
  <c r="H563" i="32"/>
  <c r="E603" i="32"/>
  <c r="H603" i="32" s="1"/>
  <c r="H613" i="32"/>
  <c r="H623" i="32"/>
  <c r="E627" i="32"/>
  <c r="H627" i="32" s="1"/>
  <c r="H23" i="33"/>
  <c r="H27" i="33"/>
  <c r="H31" i="33"/>
  <c r="H35" i="33"/>
  <c r="H39" i="33"/>
  <c r="H43" i="33"/>
  <c r="H47" i="33"/>
  <c r="H51" i="33"/>
  <c r="H55" i="33"/>
  <c r="H60" i="33"/>
  <c r="H64" i="33"/>
  <c r="H68" i="33"/>
  <c r="F172" i="33"/>
  <c r="F128" i="33"/>
  <c r="F92" i="33"/>
  <c r="F80" i="33"/>
  <c r="D10" i="33"/>
  <c r="G10" i="33" s="1"/>
  <c r="F122" i="33"/>
  <c r="F134" i="33"/>
  <c r="F76" i="33"/>
  <c r="H607" i="31"/>
  <c r="H613" i="31"/>
  <c r="H621" i="31"/>
  <c r="H624" i="31"/>
  <c r="H627" i="31"/>
  <c r="E69" i="32"/>
  <c r="H69" i="32" s="1"/>
  <c r="E68" i="32"/>
  <c r="H68" i="32" s="1"/>
  <c r="E64" i="32"/>
  <c r="H64" i="32" s="1"/>
  <c r="H20" i="32"/>
  <c r="H24" i="32"/>
  <c r="E28" i="32"/>
  <c r="H28" i="32" s="1"/>
  <c r="H31" i="32"/>
  <c r="H35" i="32"/>
  <c r="H110" i="32"/>
  <c r="H116" i="32"/>
  <c r="H147" i="32"/>
  <c r="H164" i="32"/>
  <c r="H168" i="32"/>
  <c r="E355" i="32"/>
  <c r="H355" i="32" s="1"/>
  <c r="E286" i="32"/>
  <c r="H286" i="32" s="1"/>
  <c r="E218" i="32"/>
  <c r="H218" i="32" s="1"/>
  <c r="E206" i="32"/>
  <c r="H206" i="32" s="1"/>
  <c r="E190" i="32"/>
  <c r="H190" i="32" s="1"/>
  <c r="E186" i="32"/>
  <c r="H186" i="32" s="1"/>
  <c r="E184" i="32"/>
  <c r="H184" i="32" s="1"/>
  <c r="E214" i="32"/>
  <c r="H214" i="32" s="1"/>
  <c r="H227" i="32"/>
  <c r="H230" i="32"/>
  <c r="H249" i="32"/>
  <c r="H252" i="32"/>
  <c r="E270" i="32"/>
  <c r="H270" i="32" s="1"/>
  <c r="E274" i="32"/>
  <c r="H274" i="32" s="1"/>
  <c r="E278" i="32"/>
  <c r="H278" i="32" s="1"/>
  <c r="H282" i="32"/>
  <c r="H343" i="32"/>
  <c r="H346" i="32"/>
  <c r="H394" i="32"/>
  <c r="E396" i="32"/>
  <c r="H396" i="32" s="1"/>
  <c r="H399" i="32"/>
  <c r="H411" i="32"/>
  <c r="H438" i="32"/>
  <c r="H444" i="32"/>
  <c r="H448" i="32"/>
  <c r="H451" i="32"/>
  <c r="H619" i="32"/>
  <c r="G181" i="33"/>
  <c r="E248" i="33"/>
  <c r="H248" i="33" s="1"/>
  <c r="E342" i="32"/>
  <c r="H342" i="32" s="1"/>
  <c r="E354" i="32"/>
  <c r="H354" i="32" s="1"/>
  <c r="H492" i="32"/>
  <c r="H128" i="33"/>
  <c r="H51" i="32"/>
  <c r="H174" i="32"/>
  <c r="H88" i="32"/>
  <c r="E107" i="32"/>
  <c r="H107" i="32" s="1"/>
  <c r="H121" i="32"/>
  <c r="E133" i="32"/>
  <c r="H133" i="32" s="1"/>
  <c r="H138" i="32"/>
  <c r="E146" i="32"/>
  <c r="H146" i="32" s="1"/>
  <c r="E150" i="32"/>
  <c r="H150" i="32" s="1"/>
  <c r="H151" i="32"/>
  <c r="H155" i="32"/>
  <c r="H175" i="32"/>
  <c r="H193" i="32"/>
  <c r="H226" i="32"/>
  <c r="H229" i="32"/>
  <c r="H232" i="32"/>
  <c r="H239" i="32"/>
  <c r="H242" i="32"/>
  <c r="H250" i="32"/>
  <c r="H253" i="32"/>
  <c r="H257" i="32"/>
  <c r="H264" i="32"/>
  <c r="H267" i="32"/>
  <c r="H275" i="32"/>
  <c r="H279" i="32"/>
  <c r="H283" i="32"/>
  <c r="H292" i="32"/>
  <c r="H295" i="32"/>
  <c r="H298" i="32"/>
  <c r="H303" i="32"/>
  <c r="H309" i="32"/>
  <c r="H316" i="32"/>
  <c r="H321" i="32"/>
  <c r="H328" i="32"/>
  <c r="H338" i="32"/>
  <c r="H344" i="32"/>
  <c r="H352" i="32"/>
  <c r="H404" i="32"/>
  <c r="H423" i="32"/>
  <c r="H458" i="32"/>
  <c r="H520" i="32"/>
  <c r="H523" i="32"/>
  <c r="H549" i="32"/>
  <c r="H550" i="32"/>
  <c r="H570" i="32"/>
  <c r="F629" i="32"/>
  <c r="F625" i="32"/>
  <c r="F621" i="32"/>
  <c r="F617" i="32"/>
  <c r="F605" i="32"/>
  <c r="F604" i="32"/>
  <c r="F607" i="32"/>
  <c r="H609" i="32"/>
  <c r="F610" i="32"/>
  <c r="F616" i="32"/>
  <c r="F619" i="32"/>
  <c r="F627" i="32"/>
  <c r="G76" i="33"/>
  <c r="E76" i="33"/>
  <c r="H80" i="33"/>
  <c r="H94" i="33"/>
  <c r="H98" i="33"/>
  <c r="H102" i="33"/>
  <c r="H106" i="33"/>
  <c r="H110" i="33"/>
  <c r="H114" i="33"/>
  <c r="H118" i="33"/>
  <c r="E122" i="33"/>
  <c r="H122" i="33" s="1"/>
  <c r="H126" i="33"/>
  <c r="E145" i="33"/>
  <c r="H145" i="33" s="1"/>
  <c r="H172" i="33"/>
  <c r="H322" i="33"/>
  <c r="H325" i="33"/>
  <c r="H329" i="33"/>
  <c r="H333" i="33"/>
  <c r="H337" i="33"/>
  <c r="H341" i="33"/>
  <c r="H345" i="33"/>
  <c r="H349" i="33"/>
  <c r="H353" i="33"/>
  <c r="H377" i="33"/>
  <c r="H381" i="33"/>
  <c r="H385" i="33"/>
  <c r="H389" i="33"/>
  <c r="H393" i="33"/>
  <c r="H132" i="33"/>
  <c r="H136" i="33"/>
  <c r="H140" i="33"/>
  <c r="H144" i="33"/>
  <c r="H148" i="33"/>
  <c r="H152" i="33"/>
  <c r="H186" i="33"/>
  <c r="H190" i="33"/>
  <c r="H194" i="33"/>
  <c r="H198" i="33"/>
  <c r="H202" i="33"/>
  <c r="H206" i="33"/>
  <c r="H210" i="33"/>
  <c r="H214" i="33"/>
  <c r="H218" i="33"/>
  <c r="H222" i="33"/>
  <c r="H226" i="33"/>
  <c r="H230" i="33"/>
  <c r="H234" i="33"/>
  <c r="H238" i="33"/>
  <c r="H242" i="33"/>
  <c r="H246" i="33"/>
  <c r="H250" i="33"/>
  <c r="H254" i="33"/>
  <c r="H258" i="33"/>
  <c r="H262" i="33"/>
  <c r="H266" i="33"/>
  <c r="H270" i="33"/>
  <c r="H277" i="33"/>
  <c r="H282" i="33"/>
  <c r="H286" i="33"/>
  <c r="H290" i="33"/>
  <c r="H294" i="33"/>
  <c r="H298" i="33"/>
  <c r="H302" i="33"/>
  <c r="H306" i="33"/>
  <c r="H310" i="33"/>
  <c r="H314" i="33"/>
  <c r="H31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551" i="33"/>
  <c r="H555" i="33"/>
  <c r="H559" i="33"/>
  <c r="H606" i="33"/>
  <c r="H610" i="33"/>
  <c r="H614" i="33"/>
  <c r="H618" i="33"/>
  <c r="H23" i="34"/>
  <c r="H27" i="34"/>
  <c r="H31" i="34"/>
  <c r="H35" i="34"/>
  <c r="H39" i="34"/>
  <c r="H43" i="34"/>
  <c r="H47" i="34"/>
  <c r="E122" i="34"/>
  <c r="H122" i="34" s="1"/>
  <c r="E76" i="34"/>
  <c r="E139" i="34"/>
  <c r="H139" i="34" s="1"/>
  <c r="E92" i="34"/>
  <c r="H92" i="34" s="1"/>
  <c r="H522" i="32"/>
  <c r="H539" i="32"/>
  <c r="H567" i="32"/>
  <c r="H569" i="32"/>
  <c r="H59" i="33"/>
  <c r="H63" i="33"/>
  <c r="H67" i="33"/>
  <c r="H79" i="33"/>
  <c r="H83" i="33"/>
  <c r="H87" i="33"/>
  <c r="H91" i="33"/>
  <c r="H95" i="33"/>
  <c r="H99" i="33"/>
  <c r="H103" i="33"/>
  <c r="H107" i="33"/>
  <c r="H111" i="33"/>
  <c r="H115" i="33"/>
  <c r="H119" i="33"/>
  <c r="H123" i="33"/>
  <c r="H127" i="33"/>
  <c r="H131" i="33"/>
  <c r="H135" i="33"/>
  <c r="H139" i="33"/>
  <c r="H143" i="33"/>
  <c r="H147" i="33"/>
  <c r="H151" i="33"/>
  <c r="H173" i="33"/>
  <c r="H185" i="33"/>
  <c r="H189" i="33"/>
  <c r="H193" i="33"/>
  <c r="H197" i="33"/>
  <c r="H201" i="33"/>
  <c r="H205" i="33"/>
  <c r="H209" i="33"/>
  <c r="H213" i="33"/>
  <c r="H217" i="33"/>
  <c r="H221" i="33"/>
  <c r="H225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6" i="33"/>
  <c r="H280" i="33"/>
  <c r="H285" i="33"/>
  <c r="H289" i="33"/>
  <c r="H293" i="33"/>
  <c r="H297" i="33"/>
  <c r="H301" i="33"/>
  <c r="H305" i="33"/>
  <c r="H309" i="33"/>
  <c r="H313" i="33"/>
  <c r="H317" i="33"/>
  <c r="H324" i="33"/>
  <c r="H328" i="33"/>
  <c r="H332" i="33"/>
  <c r="H336" i="33"/>
  <c r="H340" i="33"/>
  <c r="H344" i="33"/>
  <c r="H348" i="33"/>
  <c r="H352" i="33"/>
  <c r="H356" i="33"/>
  <c r="H365" i="33"/>
  <c r="H369" i="33"/>
  <c r="H373" i="33"/>
  <c r="H376" i="33"/>
  <c r="H380" i="33"/>
  <c r="H384" i="33"/>
  <c r="H388" i="33"/>
  <c r="H392" i="33"/>
  <c r="H396" i="33"/>
  <c r="F410" i="33"/>
  <c r="H413" i="33"/>
  <c r="H417" i="33"/>
  <c r="H421" i="33"/>
  <c r="H425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0" i="33"/>
  <c r="H584" i="33"/>
  <c r="H588" i="33"/>
  <c r="H592" i="33"/>
  <c r="H607" i="33"/>
  <c r="H611" i="33"/>
  <c r="H615" i="33"/>
  <c r="E19" i="34"/>
  <c r="H19" i="34" s="1"/>
  <c r="H20" i="34"/>
  <c r="H24" i="34"/>
  <c r="H28" i="34"/>
  <c r="H32" i="34"/>
  <c r="H36" i="34"/>
  <c r="H40" i="34"/>
  <c r="H44" i="34"/>
  <c r="H48" i="34"/>
  <c r="H52" i="34"/>
  <c r="H56" i="34"/>
  <c r="H60" i="34"/>
  <c r="H64" i="34"/>
  <c r="H68" i="34"/>
  <c r="F139" i="34"/>
  <c r="F80" i="34"/>
  <c r="F132" i="34"/>
  <c r="F81" i="34"/>
  <c r="F106" i="34"/>
  <c r="F98" i="34"/>
  <c r="F94" i="34"/>
  <c r="H143" i="34"/>
  <c r="H147" i="34"/>
  <c r="H151" i="34"/>
  <c r="H155" i="34"/>
  <c r="H159" i="34"/>
  <c r="H163" i="34"/>
  <c r="H167" i="34"/>
  <c r="H171" i="34"/>
  <c r="H175" i="34"/>
  <c r="H189" i="34"/>
  <c r="H193" i="34"/>
  <c r="H215" i="34"/>
  <c r="H84" i="34"/>
  <c r="H88" i="34"/>
  <c r="H96" i="34"/>
  <c r="H100" i="34"/>
  <c r="H104" i="34"/>
  <c r="H108" i="34"/>
  <c r="H112" i="34"/>
  <c r="H116" i="34"/>
  <c r="H120" i="34"/>
  <c r="H123" i="34"/>
  <c r="H127" i="34"/>
  <c r="H131" i="34"/>
  <c r="H135" i="34"/>
  <c r="H214" i="34"/>
  <c r="H222" i="34"/>
  <c r="H226" i="34"/>
  <c r="H230" i="34"/>
  <c r="H234" i="34"/>
  <c r="H238" i="34"/>
  <c r="H242" i="34"/>
  <c r="H246" i="34"/>
  <c r="H250" i="34"/>
  <c r="H320" i="34"/>
  <c r="H351" i="34"/>
  <c r="H355" i="34"/>
  <c r="H365" i="34"/>
  <c r="H372" i="34"/>
  <c r="H375" i="34"/>
  <c r="H385" i="34"/>
  <c r="H389" i="34"/>
  <c r="H393" i="34"/>
  <c r="H400" i="34"/>
  <c r="H404" i="34"/>
  <c r="H408" i="34"/>
  <c r="H411" i="34"/>
  <c r="H415" i="34"/>
  <c r="H419" i="34"/>
  <c r="H423" i="34"/>
  <c r="H427" i="34"/>
  <c r="H441" i="34"/>
  <c r="H445" i="34"/>
  <c r="H449" i="34"/>
  <c r="H453" i="34"/>
  <c r="H457" i="34"/>
  <c r="H464" i="34"/>
  <c r="H468" i="34"/>
  <c r="H472" i="34"/>
  <c r="H476" i="34"/>
  <c r="H480" i="34"/>
  <c r="H484" i="34"/>
  <c r="H488" i="34"/>
  <c r="H491" i="34"/>
  <c r="H495" i="34"/>
  <c r="H499" i="34"/>
  <c r="H503" i="34"/>
  <c r="H507" i="34"/>
  <c r="H513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72" i="34"/>
  <c r="H579" i="34"/>
  <c r="H582" i="34"/>
  <c r="H586" i="34"/>
  <c r="H590" i="34"/>
  <c r="H594" i="34"/>
  <c r="E601" i="34"/>
  <c r="H615" i="34"/>
  <c r="E618" i="34"/>
  <c r="H618" i="34" s="1"/>
  <c r="H624" i="34"/>
  <c r="H628" i="34"/>
  <c r="H317" i="34"/>
  <c r="H620" i="34"/>
  <c r="H51" i="34"/>
  <c r="H55" i="34"/>
  <c r="H59" i="34"/>
  <c r="H63" i="34"/>
  <c r="H67" i="34"/>
  <c r="H146" i="34"/>
  <c r="H150" i="34"/>
  <c r="H154" i="34"/>
  <c r="H158" i="34"/>
  <c r="H162" i="34"/>
  <c r="H166" i="34"/>
  <c r="H170" i="34"/>
  <c r="H174" i="34"/>
  <c r="H192" i="34"/>
  <c r="H219" i="34"/>
  <c r="H223" i="34"/>
  <c r="H227" i="34"/>
  <c r="H231" i="34"/>
  <c r="H235" i="34"/>
  <c r="H239" i="34"/>
  <c r="H243" i="34"/>
  <c r="H247" i="34"/>
  <c r="H321" i="34"/>
  <c r="H324" i="34"/>
  <c r="H328" i="34"/>
  <c r="H332" i="34"/>
  <c r="H336" i="34"/>
  <c r="H340" i="34"/>
  <c r="H344" i="34"/>
  <c r="H348" i="34"/>
  <c r="H352" i="34"/>
  <c r="H356" i="34"/>
  <c r="H366" i="34"/>
  <c r="H369" i="34"/>
  <c r="H373" i="34"/>
  <c r="H376" i="34"/>
  <c r="H382" i="34"/>
  <c r="H386" i="34"/>
  <c r="H390" i="34"/>
  <c r="H394" i="34"/>
  <c r="H401" i="34"/>
  <c r="H405" i="34"/>
  <c r="H409" i="34"/>
  <c r="H412" i="34"/>
  <c r="H416" i="34"/>
  <c r="H420" i="34"/>
  <c r="H424" i="34"/>
  <c r="H438" i="34"/>
  <c r="H442" i="34"/>
  <c r="H446" i="34"/>
  <c r="H450" i="34"/>
  <c r="H454" i="34"/>
  <c r="H458" i="34"/>
  <c r="H461" i="34"/>
  <c r="H465" i="34"/>
  <c r="H469" i="34"/>
  <c r="H473" i="34"/>
  <c r="H477" i="34"/>
  <c r="H481" i="34"/>
  <c r="H485" i="34"/>
  <c r="H489" i="34"/>
  <c r="H492" i="34"/>
  <c r="H496" i="34"/>
  <c r="H500" i="34"/>
  <c r="H504" i="34"/>
  <c r="H508" i="34"/>
  <c r="H583" i="34"/>
  <c r="H587" i="34"/>
  <c r="H591" i="34"/>
  <c r="H595" i="34"/>
  <c r="H612" i="34"/>
  <c r="H616" i="34"/>
  <c r="F617" i="34"/>
  <c r="H623" i="34"/>
  <c r="H627" i="34"/>
  <c r="H76" i="1"/>
  <c r="G12" i="1"/>
  <c r="G181" i="1"/>
  <c r="G76" i="2"/>
  <c r="C9" i="1"/>
  <c r="E10" i="1"/>
  <c r="E22" i="1"/>
  <c r="H22" i="1" s="1"/>
  <c r="E24" i="1"/>
  <c r="H24" i="1" s="1"/>
  <c r="E27" i="1"/>
  <c r="H27" i="1" s="1"/>
  <c r="E28" i="1"/>
  <c r="H28" i="1" s="1"/>
  <c r="E31" i="1"/>
  <c r="H31" i="1" s="1"/>
  <c r="E33" i="1"/>
  <c r="H33" i="1" s="1"/>
  <c r="E39" i="1"/>
  <c r="H39" i="1" s="1"/>
  <c r="E41" i="1"/>
  <c r="H41" i="1" s="1"/>
  <c r="E45" i="1"/>
  <c r="H45" i="1" s="1"/>
  <c r="E47" i="1"/>
  <c r="H47" i="1" s="1"/>
  <c r="E49" i="1"/>
  <c r="H49" i="1" s="1"/>
  <c r="E51" i="1"/>
  <c r="H51" i="1" s="1"/>
  <c r="E53" i="1"/>
  <c r="H53" i="1" s="1"/>
  <c r="E55" i="1"/>
  <c r="H55" i="1" s="1"/>
  <c r="E60" i="1"/>
  <c r="H60" i="1" s="1"/>
  <c r="E62" i="1"/>
  <c r="H62" i="1" s="1"/>
  <c r="E64" i="1"/>
  <c r="H64" i="1" s="1"/>
  <c r="E65" i="1"/>
  <c r="H65" i="1" s="1"/>
  <c r="E67" i="1"/>
  <c r="H67" i="1" s="1"/>
  <c r="E69" i="1"/>
  <c r="H69" i="1" s="1"/>
  <c r="E70" i="1"/>
  <c r="H70" i="1" s="1"/>
  <c r="E181" i="1"/>
  <c r="E183" i="1"/>
  <c r="H183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197" i="1"/>
  <c r="H197" i="1" s="1"/>
  <c r="E199" i="1"/>
  <c r="H199" i="1" s="1"/>
  <c r="E201" i="1"/>
  <c r="H201" i="1" s="1"/>
  <c r="E203" i="1"/>
  <c r="H203" i="1" s="1"/>
  <c r="E207" i="1"/>
  <c r="H207" i="1" s="1"/>
  <c r="E209" i="1"/>
  <c r="H209" i="1" s="1"/>
  <c r="E211" i="1"/>
  <c r="H211" i="1" s="1"/>
  <c r="E213" i="1"/>
  <c r="H213" i="1" s="1"/>
  <c r="E215" i="1"/>
  <c r="H215" i="1" s="1"/>
  <c r="E217" i="1"/>
  <c r="H217" i="1" s="1"/>
  <c r="E219" i="1"/>
  <c r="H219" i="1" s="1"/>
  <c r="E221" i="1"/>
  <c r="H221" i="1" s="1"/>
  <c r="E223" i="1"/>
  <c r="H223" i="1" s="1"/>
  <c r="E225" i="1"/>
  <c r="H225" i="1" s="1"/>
  <c r="E227" i="1"/>
  <c r="H227" i="1" s="1"/>
  <c r="E229" i="1"/>
  <c r="H229" i="1" s="1"/>
  <c r="E231" i="1"/>
  <c r="H231" i="1" s="1"/>
  <c r="E233" i="1"/>
  <c r="H233" i="1" s="1"/>
  <c r="E235" i="1"/>
  <c r="H235" i="1" s="1"/>
  <c r="E237" i="1"/>
  <c r="H237" i="1" s="1"/>
  <c r="E239" i="1"/>
  <c r="H239" i="1" s="1"/>
  <c r="E241" i="1"/>
  <c r="H241" i="1" s="1"/>
  <c r="E243" i="1"/>
  <c r="H243" i="1" s="1"/>
  <c r="E244" i="1"/>
  <c r="H244" i="1" s="1"/>
  <c r="E246" i="1"/>
  <c r="H246" i="1" s="1"/>
  <c r="E248" i="1"/>
  <c r="H248" i="1" s="1"/>
  <c r="E250" i="1"/>
  <c r="H250" i="1" s="1"/>
  <c r="E254" i="1"/>
  <c r="H254" i="1" s="1"/>
  <c r="E256" i="1"/>
  <c r="H256" i="1" s="1"/>
  <c r="E258" i="1"/>
  <c r="H258" i="1" s="1"/>
  <c r="E260" i="1"/>
  <c r="H260" i="1" s="1"/>
  <c r="E262" i="1"/>
  <c r="H262" i="1" s="1"/>
  <c r="E264" i="1"/>
  <c r="H264" i="1" s="1"/>
  <c r="E268" i="1"/>
  <c r="H268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2" i="1"/>
  <c r="H282" i="1" s="1"/>
  <c r="E284" i="1"/>
  <c r="H284" i="1" s="1"/>
  <c r="E287" i="1"/>
  <c r="H287" i="1" s="1"/>
  <c r="E293" i="1"/>
  <c r="H293" i="1" s="1"/>
  <c r="E297" i="1"/>
  <c r="H297" i="1" s="1"/>
  <c r="E299" i="1"/>
  <c r="H299" i="1" s="1"/>
  <c r="E301" i="1"/>
  <c r="H301" i="1" s="1"/>
  <c r="E303" i="1"/>
  <c r="H303" i="1" s="1"/>
  <c r="E305" i="1"/>
  <c r="H305" i="1" s="1"/>
  <c r="E307" i="1"/>
  <c r="H307" i="1" s="1"/>
  <c r="E309" i="1"/>
  <c r="H309" i="1" s="1"/>
  <c r="E311" i="1"/>
  <c r="H311" i="1" s="1"/>
  <c r="E313" i="1"/>
  <c r="H313" i="1" s="1"/>
  <c r="E315" i="1"/>
  <c r="H315" i="1" s="1"/>
  <c r="E317" i="1"/>
  <c r="H317" i="1" s="1"/>
  <c r="E319" i="1"/>
  <c r="H319" i="1" s="1"/>
  <c r="E321" i="1"/>
  <c r="H321" i="1" s="1"/>
  <c r="E325" i="1"/>
  <c r="H325" i="1" s="1"/>
  <c r="E327" i="1"/>
  <c r="H327" i="1" s="1"/>
  <c r="E329" i="1"/>
  <c r="H329" i="1" s="1"/>
  <c r="E331" i="1"/>
  <c r="H331" i="1" s="1"/>
  <c r="E333" i="1"/>
  <c r="H333" i="1" s="1"/>
  <c r="E335" i="1"/>
  <c r="H335" i="1" s="1"/>
  <c r="E337" i="1"/>
  <c r="H337" i="1" s="1"/>
  <c r="E339" i="1"/>
  <c r="H339" i="1" s="1"/>
  <c r="E341" i="1"/>
  <c r="H341" i="1" s="1"/>
  <c r="E343" i="1"/>
  <c r="H343" i="1" s="1"/>
  <c r="E345" i="1"/>
  <c r="H345" i="1" s="1"/>
  <c r="E347" i="1"/>
  <c r="H347" i="1" s="1"/>
  <c r="E349" i="1"/>
  <c r="H349" i="1" s="1"/>
  <c r="E351" i="1"/>
  <c r="H351" i="1" s="1"/>
  <c r="E601" i="1"/>
  <c r="E602" i="1"/>
  <c r="H602" i="1" s="1"/>
  <c r="E603" i="1"/>
  <c r="H603" i="1" s="1"/>
  <c r="E604" i="1"/>
  <c r="H604" i="1" s="1"/>
  <c r="E605" i="1"/>
  <c r="H605" i="1" s="1"/>
  <c r="E606" i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E619" i="1"/>
  <c r="H619" i="1" s="1"/>
  <c r="E620" i="1"/>
  <c r="H620" i="1" s="1"/>
  <c r="E621" i="1"/>
  <c r="H621" i="1" s="1"/>
  <c r="E622" i="1"/>
  <c r="H622" i="1" s="1"/>
  <c r="E624" i="1"/>
  <c r="H624" i="1" s="1"/>
  <c r="E625" i="1"/>
  <c r="H625" i="1" s="1"/>
  <c r="E626" i="1"/>
  <c r="H626" i="1" s="1"/>
  <c r="E627" i="1"/>
  <c r="H627" i="1" s="1"/>
  <c r="E628" i="1"/>
  <c r="H628" i="1" s="1"/>
  <c r="E629" i="1"/>
  <c r="H629" i="1" s="1"/>
  <c r="C8" i="2"/>
  <c r="C10" i="2"/>
  <c r="C12" i="2"/>
  <c r="E76" i="2"/>
  <c r="E80" i="2"/>
  <c r="H80" i="2" s="1"/>
  <c r="E98" i="2"/>
  <c r="H98" i="2" s="1"/>
  <c r="E134" i="2"/>
  <c r="E139" i="2"/>
  <c r="H139" i="2" s="1"/>
  <c r="E140" i="2"/>
  <c r="H140" i="2" s="1"/>
  <c r="E362" i="2"/>
  <c r="E363" i="2"/>
  <c r="E368" i="2"/>
  <c r="H368" i="2" s="1"/>
  <c r="E374" i="2"/>
  <c r="H374" i="2" s="1"/>
  <c r="E377" i="2"/>
  <c r="H377" i="2" s="1"/>
  <c r="E381" i="2"/>
  <c r="H381" i="2" s="1"/>
  <c r="E382" i="2"/>
  <c r="H382" i="2" s="1"/>
  <c r="E397" i="2"/>
  <c r="H397" i="2" s="1"/>
  <c r="E399" i="2"/>
  <c r="E400" i="2"/>
  <c r="H400" i="2" s="1"/>
  <c r="E401" i="2"/>
  <c r="E404" i="2"/>
  <c r="E410" i="2"/>
  <c r="H410" i="2" s="1"/>
  <c r="E413" i="2"/>
  <c r="H413" i="2" s="1"/>
  <c r="E414" i="2"/>
  <c r="H414" i="2" s="1"/>
  <c r="E419" i="2"/>
  <c r="E421" i="2"/>
  <c r="H421" i="2" s="1"/>
  <c r="E426" i="2"/>
  <c r="H426" i="2" s="1"/>
  <c r="E428" i="2"/>
  <c r="H428" i="2" s="1"/>
  <c r="E441" i="2"/>
  <c r="H441" i="2" s="1"/>
  <c r="E474" i="2"/>
  <c r="H474" i="2" s="1"/>
  <c r="E475" i="2"/>
  <c r="E505" i="2"/>
  <c r="E510" i="2"/>
  <c r="H510" i="2" s="1"/>
  <c r="E539" i="2"/>
  <c r="E558" i="2"/>
  <c r="H558" i="2" s="1"/>
  <c r="C9" i="3"/>
  <c r="C11" i="3"/>
  <c r="E12" i="3"/>
  <c r="E19" i="3"/>
  <c r="E24" i="3"/>
  <c r="H24" i="3" s="1"/>
  <c r="E25" i="3"/>
  <c r="H25" i="3" s="1"/>
  <c r="E26" i="3"/>
  <c r="H26" i="3" s="1"/>
  <c r="E27" i="3"/>
  <c r="H27" i="3" s="1"/>
  <c r="E28" i="3"/>
  <c r="H28" i="3" s="1"/>
  <c r="E29" i="3"/>
  <c r="H29" i="3" s="1"/>
  <c r="E30" i="3"/>
  <c r="H30" i="3" s="1"/>
  <c r="E34" i="3"/>
  <c r="H34" i="3" s="1"/>
  <c r="E36" i="3"/>
  <c r="H36" i="3" s="1"/>
  <c r="E38" i="3"/>
  <c r="H38" i="3" s="1"/>
  <c r="E39" i="3"/>
  <c r="H39" i="3" s="1"/>
  <c r="E44" i="3"/>
  <c r="H44" i="3" s="1"/>
  <c r="E45" i="3"/>
  <c r="H45" i="3" s="1"/>
  <c r="E48" i="3"/>
  <c r="H48" i="3" s="1"/>
  <c r="E49" i="3"/>
  <c r="H49" i="3" s="1"/>
  <c r="E50" i="3"/>
  <c r="H50" i="3" s="1"/>
  <c r="E51" i="3"/>
  <c r="E52" i="3"/>
  <c r="H52" i="3" s="1"/>
  <c r="E53" i="3"/>
  <c r="H53" i="3" s="1"/>
  <c r="E54" i="3"/>
  <c r="H54" i="3" s="1"/>
  <c r="E57" i="3"/>
  <c r="H57" i="3" s="1"/>
  <c r="E59" i="3"/>
  <c r="H59" i="3" s="1"/>
  <c r="E61" i="3"/>
  <c r="H61" i="3" s="1"/>
  <c r="E62" i="3"/>
  <c r="H62" i="3" s="1"/>
  <c r="E63" i="3"/>
  <c r="E64" i="3"/>
  <c r="H64" i="3" s="1"/>
  <c r="E68" i="3"/>
  <c r="H68" i="3" s="1"/>
  <c r="E69" i="3"/>
  <c r="H69" i="3" s="1"/>
  <c r="E124" i="3"/>
  <c r="H124" i="3" s="1"/>
  <c r="E139" i="3"/>
  <c r="H139" i="3" s="1"/>
  <c r="E143" i="3"/>
  <c r="H143" i="3" s="1"/>
  <c r="E144" i="3"/>
  <c r="H144" i="3" s="1"/>
  <c r="E150" i="3"/>
  <c r="H150" i="3" s="1"/>
  <c r="E172" i="3"/>
  <c r="H172" i="3" s="1"/>
  <c r="E181" i="3"/>
  <c r="H185" i="3"/>
  <c r="E189" i="3"/>
  <c r="H189" i="3" s="1"/>
  <c r="H193" i="3"/>
  <c r="E197" i="3"/>
  <c r="H197" i="3" s="1"/>
  <c r="E201" i="3"/>
  <c r="H201" i="3" s="1"/>
  <c r="E209" i="3"/>
  <c r="H209" i="3" s="1"/>
  <c r="E213" i="3"/>
  <c r="H213" i="3" s="1"/>
  <c r="H217" i="3"/>
  <c r="H225" i="3"/>
  <c r="H229" i="3"/>
  <c r="E233" i="3"/>
  <c r="H233" i="3" s="1"/>
  <c r="E237" i="3"/>
  <c r="H237" i="3" s="1"/>
  <c r="E241" i="3"/>
  <c r="H241" i="3" s="1"/>
  <c r="E245" i="3"/>
  <c r="H245" i="3" s="1"/>
  <c r="E249" i="3"/>
  <c r="H249" i="3" s="1"/>
  <c r="E253" i="3"/>
  <c r="H253" i="3" s="1"/>
  <c r="H257" i="3"/>
  <c r="E265" i="3"/>
  <c r="H265" i="3" s="1"/>
  <c r="E269" i="3"/>
  <c r="H269" i="3" s="1"/>
  <c r="E277" i="3"/>
  <c r="H277" i="3" s="1"/>
  <c r="E281" i="3"/>
  <c r="H281" i="3" s="1"/>
  <c r="E285" i="3"/>
  <c r="H285" i="3" s="1"/>
  <c r="H289" i="3"/>
  <c r="E293" i="3"/>
  <c r="H293" i="3" s="1"/>
  <c r="E297" i="3"/>
  <c r="H297" i="3" s="1"/>
  <c r="E301" i="3"/>
  <c r="H301" i="3" s="1"/>
  <c r="E305" i="3"/>
  <c r="H305" i="3" s="1"/>
  <c r="H309" i="3"/>
  <c r="E313" i="3"/>
  <c r="H313" i="3" s="1"/>
  <c r="E317" i="3"/>
  <c r="H317" i="3" s="1"/>
  <c r="H321" i="3"/>
  <c r="E325" i="3"/>
  <c r="H325" i="3" s="1"/>
  <c r="E329" i="3"/>
  <c r="H329" i="3" s="1"/>
  <c r="E333" i="3"/>
  <c r="H333" i="3" s="1"/>
  <c r="E337" i="3"/>
  <c r="H337" i="3" s="1"/>
  <c r="H341" i="3"/>
  <c r="E345" i="3"/>
  <c r="H345" i="3" s="1"/>
  <c r="E349" i="3"/>
  <c r="H349" i="3" s="1"/>
  <c r="E364" i="3"/>
  <c r="H364" i="3" s="1"/>
  <c r="E370" i="3"/>
  <c r="H370" i="3" s="1"/>
  <c r="E374" i="3"/>
  <c r="H374" i="3" s="1"/>
  <c r="E379" i="3"/>
  <c r="H379" i="3" s="1"/>
  <c r="E384" i="3"/>
  <c r="H384" i="3" s="1"/>
  <c r="E385" i="3"/>
  <c r="H385" i="3" s="1"/>
  <c r="E389" i="3"/>
  <c r="H389" i="3" s="1"/>
  <c r="E395" i="3"/>
  <c r="H395" i="3" s="1"/>
  <c r="E399" i="3"/>
  <c r="H399" i="3" s="1"/>
  <c r="E407" i="3"/>
  <c r="H407" i="3" s="1"/>
  <c r="E410" i="3"/>
  <c r="H410" i="3" s="1"/>
  <c r="E417" i="3"/>
  <c r="H417" i="3" s="1"/>
  <c r="E421" i="3"/>
  <c r="H421" i="3" s="1"/>
  <c r="E426" i="3"/>
  <c r="H426" i="3" s="1"/>
  <c r="E432" i="3"/>
  <c r="H432" i="3" s="1"/>
  <c r="E441" i="3"/>
  <c r="H441" i="3" s="1"/>
  <c r="E449" i="3"/>
  <c r="H449" i="3" s="1"/>
  <c r="E450" i="3"/>
  <c r="H450" i="3" s="1"/>
  <c r="E456" i="3"/>
  <c r="H456" i="3" s="1"/>
  <c r="E457" i="3"/>
  <c r="H457" i="3" s="1"/>
  <c r="E462" i="3"/>
  <c r="H462" i="3" s="1"/>
  <c r="E472" i="3"/>
  <c r="H472" i="3" s="1"/>
  <c r="E476" i="3"/>
  <c r="H476" i="3" s="1"/>
  <c r="E481" i="3"/>
  <c r="H481" i="3" s="1"/>
  <c r="E485" i="3"/>
  <c r="H485" i="3" s="1"/>
  <c r="E490" i="3"/>
  <c r="H490" i="3" s="1"/>
  <c r="E498" i="3"/>
  <c r="H498" i="3" s="1"/>
  <c r="E502" i="3"/>
  <c r="H502" i="3" s="1"/>
  <c r="E506" i="3"/>
  <c r="H506" i="3" s="1"/>
  <c r="E511" i="3"/>
  <c r="H511" i="3" s="1"/>
  <c r="E517" i="3"/>
  <c r="H517" i="3" s="1"/>
  <c r="E528" i="3"/>
  <c r="H528" i="3" s="1"/>
  <c r="E532" i="3"/>
  <c r="H532" i="3" s="1"/>
  <c r="E537" i="3"/>
  <c r="H537" i="3" s="1"/>
  <c r="E544" i="3"/>
  <c r="H544" i="3" s="1"/>
  <c r="E550" i="3"/>
  <c r="H550" i="3" s="1"/>
  <c r="E556" i="3"/>
  <c r="H556" i="3" s="1"/>
  <c r="E560" i="3"/>
  <c r="H560" i="3" s="1"/>
  <c r="E564" i="3"/>
  <c r="H564" i="3" s="1"/>
  <c r="E570" i="3"/>
  <c r="H570" i="3" s="1"/>
  <c r="E571" i="3"/>
  <c r="H571" i="3" s="1"/>
  <c r="E579" i="3"/>
  <c r="H579" i="3" s="1"/>
  <c r="E583" i="3"/>
  <c r="H583" i="3" s="1"/>
  <c r="E589" i="3"/>
  <c r="H589" i="3" s="1"/>
  <c r="E594" i="3"/>
  <c r="H594" i="3" s="1"/>
  <c r="E603" i="3"/>
  <c r="H603" i="3" s="1"/>
  <c r="H607" i="3"/>
  <c r="E611" i="3"/>
  <c r="H611" i="3" s="1"/>
  <c r="E615" i="3"/>
  <c r="H615" i="3" s="1"/>
  <c r="E619" i="3"/>
  <c r="H619" i="3" s="1"/>
  <c r="H623" i="3"/>
  <c r="E627" i="3"/>
  <c r="H627" i="3" s="1"/>
  <c r="E11" i="4"/>
  <c r="E30" i="4"/>
  <c r="H30" i="4" s="1"/>
  <c r="E36" i="4"/>
  <c r="H36" i="4" s="1"/>
  <c r="E45" i="4"/>
  <c r="H45" i="4" s="1"/>
  <c r="H77" i="4"/>
  <c r="H81" i="4"/>
  <c r="H85" i="4"/>
  <c r="H89" i="4"/>
  <c r="H93" i="4"/>
  <c r="H97" i="4"/>
  <c r="H105" i="4"/>
  <c r="H109" i="4"/>
  <c r="E113" i="4"/>
  <c r="H113" i="4" s="1"/>
  <c r="H117" i="4"/>
  <c r="H121" i="4"/>
  <c r="H125" i="4"/>
  <c r="H129" i="4"/>
  <c r="H133" i="4"/>
  <c r="H137" i="4"/>
  <c r="H141" i="4"/>
  <c r="E145" i="4"/>
  <c r="H153" i="4"/>
  <c r="H157" i="4"/>
  <c r="E161" i="4"/>
  <c r="H161" i="4" s="1"/>
  <c r="H169" i="4"/>
  <c r="H173" i="4"/>
  <c r="E190" i="4"/>
  <c r="H190" i="4" s="1"/>
  <c r="E191" i="4"/>
  <c r="H191" i="4" s="1"/>
  <c r="E193" i="4"/>
  <c r="H193" i="4" s="1"/>
  <c r="E196" i="4"/>
  <c r="H196" i="4" s="1"/>
  <c r="E218" i="4"/>
  <c r="H218" i="4" s="1"/>
  <c r="E229" i="4"/>
  <c r="H229" i="4" s="1"/>
  <c r="E235" i="4"/>
  <c r="H235" i="4" s="1"/>
  <c r="E284" i="4"/>
  <c r="H284" i="4" s="1"/>
  <c r="E286" i="4"/>
  <c r="H286" i="4" s="1"/>
  <c r="E305" i="4"/>
  <c r="H305" i="4" s="1"/>
  <c r="E320" i="4"/>
  <c r="H320" i="4" s="1"/>
  <c r="E363" i="4"/>
  <c r="H363" i="4" s="1"/>
  <c r="E367" i="4"/>
  <c r="H367" i="4" s="1"/>
  <c r="E371" i="4"/>
  <c r="H371" i="4" s="1"/>
  <c r="H375" i="4"/>
  <c r="H383" i="4"/>
  <c r="H387" i="4"/>
  <c r="H391" i="4"/>
  <c r="H395" i="4"/>
  <c r="E399" i="4"/>
  <c r="H399" i="4" s="1"/>
  <c r="H403" i="4"/>
  <c r="H407" i="4"/>
  <c r="H411" i="4"/>
  <c r="E415" i="4"/>
  <c r="H415" i="4" s="1"/>
  <c r="H419" i="4"/>
  <c r="H423" i="4"/>
  <c r="H427" i="4"/>
  <c r="H431" i="4"/>
  <c r="H435" i="4"/>
  <c r="H439" i="4"/>
  <c r="H443" i="4"/>
  <c r="E451" i="4"/>
  <c r="H451" i="4" s="1"/>
  <c r="H455" i="4"/>
  <c r="H467" i="4"/>
  <c r="E475" i="4"/>
  <c r="H475" i="4" s="1"/>
  <c r="H483" i="4"/>
  <c r="H487" i="4"/>
  <c r="H491" i="4"/>
  <c r="H495" i="4"/>
  <c r="H499" i="4"/>
  <c r="H503" i="4"/>
  <c r="H511" i="4"/>
  <c r="H515" i="4"/>
  <c r="E519" i="4"/>
  <c r="H519" i="4" s="1"/>
  <c r="H523" i="4"/>
  <c r="E531" i="4"/>
  <c r="H531" i="4" s="1"/>
  <c r="E535" i="4"/>
  <c r="H535" i="4" s="1"/>
  <c r="H543" i="4"/>
  <c r="H547" i="4"/>
  <c r="E555" i="4"/>
  <c r="H555" i="4" s="1"/>
  <c r="E559" i="4"/>
  <c r="H559" i="4" s="1"/>
  <c r="H567" i="4"/>
  <c r="E571" i="4"/>
  <c r="H571" i="4" s="1"/>
  <c r="E579" i="4"/>
  <c r="H579" i="4" s="1"/>
  <c r="H591" i="4"/>
  <c r="H595" i="4"/>
  <c r="F625" i="4"/>
  <c r="F622" i="4"/>
  <c r="F618" i="4"/>
  <c r="F616" i="4"/>
  <c r="F605" i="4"/>
  <c r="F604" i="4"/>
  <c r="E9" i="5"/>
  <c r="E10" i="5"/>
  <c r="H22" i="5"/>
  <c r="H26" i="5"/>
  <c r="H30" i="5"/>
  <c r="H34" i="5"/>
  <c r="E38" i="5"/>
  <c r="H38" i="5" s="1"/>
  <c r="H42" i="5"/>
  <c r="H46" i="5"/>
  <c r="E50" i="5"/>
  <c r="H50" i="5" s="1"/>
  <c r="E54" i="5"/>
  <c r="H54" i="5" s="1"/>
  <c r="H58" i="5"/>
  <c r="H62" i="5"/>
  <c r="H66" i="5"/>
  <c r="H70" i="5"/>
  <c r="F172" i="5"/>
  <c r="F165" i="5"/>
  <c r="F151" i="5"/>
  <c r="F147" i="5"/>
  <c r="F145" i="5"/>
  <c r="F140" i="5"/>
  <c r="F139" i="5"/>
  <c r="F136" i="5"/>
  <c r="F134" i="5"/>
  <c r="F130" i="5"/>
  <c r="F124" i="5"/>
  <c r="F122" i="5"/>
  <c r="F121" i="5"/>
  <c r="F120" i="5"/>
  <c r="F119" i="5"/>
  <c r="F118" i="5"/>
  <c r="F116" i="5"/>
  <c r="F115" i="5"/>
  <c r="F113" i="5"/>
  <c r="F111" i="5"/>
  <c r="F110" i="5"/>
  <c r="F109" i="5"/>
  <c r="F106" i="5"/>
  <c r="F103" i="5"/>
  <c r="F102" i="5"/>
  <c r="F101" i="5"/>
  <c r="F100" i="5"/>
  <c r="F99" i="5"/>
  <c r="F98" i="5"/>
  <c r="F95" i="5"/>
  <c r="F92" i="5"/>
  <c r="F88" i="5"/>
  <c r="F81" i="5"/>
  <c r="F80" i="5"/>
  <c r="F78" i="5"/>
  <c r="F77" i="5"/>
  <c r="F76" i="5"/>
  <c r="D10" i="5"/>
  <c r="E88" i="5"/>
  <c r="H88" i="5" s="1"/>
  <c r="E99" i="5"/>
  <c r="H99" i="5" s="1"/>
  <c r="E103" i="5"/>
  <c r="H103" i="5" s="1"/>
  <c r="E111" i="5"/>
  <c r="H111" i="5" s="1"/>
  <c r="E118" i="5"/>
  <c r="H118" i="5" s="1"/>
  <c r="E122" i="5"/>
  <c r="H122" i="5" s="1"/>
  <c r="E136" i="5"/>
  <c r="H136" i="5" s="1"/>
  <c r="E147" i="5"/>
  <c r="H147" i="5" s="1"/>
  <c r="H183" i="5"/>
  <c r="H187" i="5"/>
  <c r="E191" i="5"/>
  <c r="H191" i="5" s="1"/>
  <c r="E195" i="5"/>
  <c r="H195" i="5" s="1"/>
  <c r="E199" i="5"/>
  <c r="H199" i="5" s="1"/>
  <c r="E203" i="5"/>
  <c r="H203" i="5" s="1"/>
  <c r="H207" i="5"/>
  <c r="E211" i="5"/>
  <c r="H211" i="5" s="1"/>
  <c r="E215" i="5"/>
  <c r="H215" i="5" s="1"/>
  <c r="E219" i="5"/>
  <c r="H219" i="5" s="1"/>
  <c r="E223" i="5"/>
  <c r="H223" i="5" s="1"/>
  <c r="E235" i="5"/>
  <c r="H235" i="5" s="1"/>
  <c r="H243" i="5"/>
  <c r="H247" i="5"/>
  <c r="E251" i="5"/>
  <c r="H251" i="5" s="1"/>
  <c r="H255" i="5"/>
  <c r="H259" i="5"/>
  <c r="H263" i="5"/>
  <c r="H271" i="5"/>
  <c r="H275" i="5"/>
  <c r="E287" i="5"/>
  <c r="H287" i="5" s="1"/>
  <c r="H291" i="5"/>
  <c r="E299" i="5"/>
  <c r="H299" i="5" s="1"/>
  <c r="H303" i="5"/>
  <c r="H307" i="5"/>
  <c r="H311" i="5"/>
  <c r="H315" i="5"/>
  <c r="H319" i="5"/>
  <c r="H323" i="5"/>
  <c r="H327" i="5"/>
  <c r="E331" i="5"/>
  <c r="H331" i="5" s="1"/>
  <c r="E335" i="5"/>
  <c r="H335" i="5" s="1"/>
  <c r="H339" i="5"/>
  <c r="E347" i="5"/>
  <c r="H351" i="5"/>
  <c r="H355" i="5"/>
  <c r="E362" i="5"/>
  <c r="E369" i="5"/>
  <c r="H369" i="5" s="1"/>
  <c r="E375" i="5"/>
  <c r="H375" i="5" s="1"/>
  <c r="E382" i="5"/>
  <c r="H382" i="5" s="1"/>
  <c r="E398" i="5"/>
  <c r="H398" i="5" s="1"/>
  <c r="E410" i="5"/>
  <c r="H410" i="5" s="1"/>
  <c r="E419" i="5"/>
  <c r="H419" i="5" s="1"/>
  <c r="E427" i="5"/>
  <c r="H427" i="5" s="1"/>
  <c r="E445" i="5"/>
  <c r="H445" i="5" s="1"/>
  <c r="E472" i="5"/>
  <c r="H472" i="5" s="1"/>
  <c r="E478" i="5"/>
  <c r="H478" i="5" s="1"/>
  <c r="E484" i="5"/>
  <c r="H484" i="5" s="1"/>
  <c r="E489" i="5"/>
  <c r="H489" i="5" s="1"/>
  <c r="E502" i="5"/>
  <c r="H502" i="5" s="1"/>
  <c r="E506" i="5"/>
  <c r="H506" i="5" s="1"/>
  <c r="E514" i="5"/>
  <c r="H514" i="5" s="1"/>
  <c r="E517" i="5"/>
  <c r="H517" i="5" s="1"/>
  <c r="E519" i="5"/>
  <c r="H519" i="5" s="1"/>
  <c r="E530" i="5"/>
  <c r="H530" i="5" s="1"/>
  <c r="E544" i="5"/>
  <c r="H544" i="5" s="1"/>
  <c r="E549" i="5"/>
  <c r="H549" i="5" s="1"/>
  <c r="E558" i="5"/>
  <c r="H558" i="5" s="1"/>
  <c r="E571" i="5"/>
  <c r="H571" i="5" s="1"/>
  <c r="E581" i="5"/>
  <c r="H581" i="5" s="1"/>
  <c r="E591" i="5"/>
  <c r="H591" i="5" s="1"/>
  <c r="E356" i="6"/>
  <c r="H356" i="6" s="1"/>
  <c r="E355" i="6"/>
  <c r="H355" i="6" s="1"/>
  <c r="E354" i="6"/>
  <c r="H354" i="6" s="1"/>
  <c r="E352" i="6"/>
  <c r="H352" i="6" s="1"/>
  <c r="E349" i="6"/>
  <c r="H349" i="6" s="1"/>
  <c r="E347" i="6"/>
  <c r="H347" i="6" s="1"/>
  <c r="E346" i="6"/>
  <c r="H346" i="6" s="1"/>
  <c r="E345" i="6"/>
  <c r="H345" i="6" s="1"/>
  <c r="E344" i="6"/>
  <c r="H344" i="6" s="1"/>
  <c r="E340" i="6"/>
  <c r="H340" i="6" s="1"/>
  <c r="E339" i="6"/>
  <c r="H339" i="6" s="1"/>
  <c r="E337" i="6"/>
  <c r="H337" i="6" s="1"/>
  <c r="E336" i="6"/>
  <c r="H336" i="6" s="1"/>
  <c r="E333" i="6"/>
  <c r="H333" i="6" s="1"/>
  <c r="E331" i="6"/>
  <c r="H331" i="6" s="1"/>
  <c r="E329" i="6"/>
  <c r="H329" i="6" s="1"/>
  <c r="E327" i="6"/>
  <c r="H327" i="6" s="1"/>
  <c r="E325" i="6"/>
  <c r="H325" i="6" s="1"/>
  <c r="E322" i="6"/>
  <c r="H322" i="6" s="1"/>
  <c r="E320" i="6"/>
  <c r="H320" i="6" s="1"/>
  <c r="E318" i="6"/>
  <c r="H318" i="6" s="1"/>
  <c r="E317" i="6"/>
  <c r="H317" i="6" s="1"/>
  <c r="E316" i="6"/>
  <c r="H316" i="6" s="1"/>
  <c r="E315" i="6"/>
  <c r="H315" i="6" s="1"/>
  <c r="E314" i="6"/>
  <c r="H314" i="6" s="1"/>
  <c r="E313" i="6"/>
  <c r="H313" i="6" s="1"/>
  <c r="E311" i="6"/>
  <c r="H311" i="6" s="1"/>
  <c r="E309" i="6"/>
  <c r="H309" i="6" s="1"/>
  <c r="E308" i="6"/>
  <c r="H308" i="6" s="1"/>
  <c r="E305" i="6"/>
  <c r="H305" i="6" s="1"/>
  <c r="E304" i="6"/>
  <c r="H304" i="6" s="1"/>
  <c r="E302" i="6"/>
  <c r="H302" i="6" s="1"/>
  <c r="E301" i="6"/>
  <c r="H301" i="6" s="1"/>
  <c r="E300" i="6"/>
  <c r="H300" i="6" s="1"/>
  <c r="E299" i="6"/>
  <c r="H299" i="6" s="1"/>
  <c r="E298" i="6"/>
  <c r="H298" i="6" s="1"/>
  <c r="E297" i="6"/>
  <c r="H297" i="6" s="1"/>
  <c r="E293" i="6"/>
  <c r="H293" i="6" s="1"/>
  <c r="E290" i="6"/>
  <c r="H290" i="6" s="1"/>
  <c r="E288" i="6"/>
  <c r="H288" i="6" s="1"/>
  <c r="E287" i="6"/>
  <c r="H287" i="6" s="1"/>
  <c r="E286" i="6"/>
  <c r="H286" i="6" s="1"/>
  <c r="E285" i="6"/>
  <c r="H285" i="6" s="1"/>
  <c r="E282" i="6"/>
  <c r="H282" i="6" s="1"/>
  <c r="E280" i="6"/>
  <c r="H280" i="6" s="1"/>
  <c r="E277" i="6"/>
  <c r="H277" i="6" s="1"/>
  <c r="E274" i="6"/>
  <c r="H274" i="6" s="1"/>
  <c r="E272" i="6"/>
  <c r="H272" i="6" s="1"/>
  <c r="E270" i="6"/>
  <c r="H270" i="6" s="1"/>
  <c r="E269" i="6"/>
  <c r="H269" i="6" s="1"/>
  <c r="E268" i="6"/>
  <c r="H268" i="6" s="1"/>
  <c r="E264" i="6"/>
  <c r="H264" i="6" s="1"/>
  <c r="E263" i="6"/>
  <c r="H263" i="6" s="1"/>
  <c r="E260" i="6"/>
  <c r="H260" i="6" s="1"/>
  <c r="E259" i="6"/>
  <c r="H259" i="6" s="1"/>
  <c r="E258" i="6"/>
  <c r="H258" i="6" s="1"/>
  <c r="E254" i="6"/>
  <c r="H254" i="6" s="1"/>
  <c r="E251" i="6"/>
  <c r="H251" i="6" s="1"/>
  <c r="E250" i="6"/>
  <c r="H250" i="6" s="1"/>
  <c r="E248" i="6"/>
  <c r="H248" i="6" s="1"/>
  <c r="E247" i="6"/>
  <c r="H247" i="6" s="1"/>
  <c r="E246" i="6"/>
  <c r="H246" i="6" s="1"/>
  <c r="E245" i="6"/>
  <c r="H245" i="6" s="1"/>
  <c r="E242" i="6"/>
  <c r="H242" i="6" s="1"/>
  <c r="E241" i="6"/>
  <c r="H241" i="6" s="1"/>
  <c r="E238" i="6"/>
  <c r="H238" i="6" s="1"/>
  <c r="E237" i="6"/>
  <c r="H237" i="6" s="1"/>
  <c r="E235" i="6"/>
  <c r="H235" i="6" s="1"/>
  <c r="E234" i="6"/>
  <c r="H234" i="6" s="1"/>
  <c r="E233" i="6"/>
  <c r="H233" i="6" s="1"/>
  <c r="E232" i="6"/>
  <c r="H232" i="6" s="1"/>
  <c r="E228" i="6"/>
  <c r="H228" i="6" s="1"/>
  <c r="E227" i="6"/>
  <c r="H227" i="6" s="1"/>
  <c r="E224" i="6"/>
  <c r="H224" i="6" s="1"/>
  <c r="E223" i="6"/>
  <c r="H223" i="6" s="1"/>
  <c r="E221" i="6"/>
  <c r="H221" i="6" s="1"/>
  <c r="E220" i="6"/>
  <c r="H220" i="6" s="1"/>
  <c r="E219" i="6"/>
  <c r="H219" i="6" s="1"/>
  <c r="E218" i="6"/>
  <c r="H218" i="6" s="1"/>
  <c r="E216" i="6"/>
  <c r="H216" i="6" s="1"/>
  <c r="E215" i="6"/>
  <c r="H215" i="6" s="1"/>
  <c r="E214" i="6"/>
  <c r="H214" i="6" s="1"/>
  <c r="E213" i="6"/>
  <c r="H213" i="6" s="1"/>
  <c r="E212" i="6"/>
  <c r="H212" i="6" s="1"/>
  <c r="E211" i="6"/>
  <c r="H211" i="6" s="1"/>
  <c r="E209" i="6"/>
  <c r="H209" i="6" s="1"/>
  <c r="E208" i="6"/>
  <c r="H208" i="6" s="1"/>
  <c r="E207" i="6"/>
  <c r="H207" i="6" s="1"/>
  <c r="E206" i="6"/>
  <c r="H206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6" i="6"/>
  <c r="H196" i="6" s="1"/>
  <c r="E195" i="6"/>
  <c r="H195" i="6" s="1"/>
  <c r="E194" i="6"/>
  <c r="H194" i="6" s="1"/>
  <c r="E193" i="6"/>
  <c r="H193" i="6" s="1"/>
  <c r="E191" i="6"/>
  <c r="H191" i="6" s="1"/>
  <c r="E190" i="6"/>
  <c r="H190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3" i="6"/>
  <c r="H183" i="6" s="1"/>
  <c r="E182" i="6"/>
  <c r="E181" i="6"/>
  <c r="C11" i="6"/>
  <c r="G19" i="1"/>
  <c r="C11" i="1"/>
  <c r="C13" i="1"/>
  <c r="E19" i="1"/>
  <c r="E21" i="1"/>
  <c r="H21" i="1" s="1"/>
  <c r="E23" i="1"/>
  <c r="H23" i="1" s="1"/>
  <c r="E25" i="1"/>
  <c r="H25" i="1" s="1"/>
  <c r="E26" i="1"/>
  <c r="H26" i="1" s="1"/>
  <c r="E29" i="1"/>
  <c r="H29" i="1" s="1"/>
  <c r="E30" i="1"/>
  <c r="H30" i="1" s="1"/>
  <c r="E32" i="1"/>
  <c r="H32" i="1" s="1"/>
  <c r="E34" i="1"/>
  <c r="H34" i="1" s="1"/>
  <c r="E36" i="1"/>
  <c r="H36" i="1" s="1"/>
  <c r="E38" i="1"/>
  <c r="H38" i="1" s="1"/>
  <c r="E40" i="1"/>
  <c r="H40" i="1" s="1"/>
  <c r="E44" i="1"/>
  <c r="H44" i="1" s="1"/>
  <c r="E48" i="1"/>
  <c r="H48" i="1" s="1"/>
  <c r="E50" i="1"/>
  <c r="H50" i="1" s="1"/>
  <c r="E52" i="1"/>
  <c r="H52" i="1" s="1"/>
  <c r="E54" i="1"/>
  <c r="H54" i="1" s="1"/>
  <c r="E57" i="1"/>
  <c r="H57" i="1" s="1"/>
  <c r="E59" i="1"/>
  <c r="H59" i="1" s="1"/>
  <c r="E61" i="1"/>
  <c r="H61" i="1" s="1"/>
  <c r="E63" i="1"/>
  <c r="H63" i="1" s="1"/>
  <c r="E182" i="1"/>
  <c r="H182" i="1" s="1"/>
  <c r="E184" i="1"/>
  <c r="H184" i="1" s="1"/>
  <c r="E186" i="1"/>
  <c r="H186" i="1" s="1"/>
  <c r="E188" i="1"/>
  <c r="H188" i="1" s="1"/>
  <c r="E190" i="1"/>
  <c r="H190" i="1" s="1"/>
  <c r="E194" i="1"/>
  <c r="H194" i="1" s="1"/>
  <c r="E196" i="1"/>
  <c r="H196" i="1" s="1"/>
  <c r="E198" i="1"/>
  <c r="H198" i="1" s="1"/>
  <c r="E200" i="1"/>
  <c r="H200" i="1" s="1"/>
  <c r="E202" i="1"/>
  <c r="H202" i="1" s="1"/>
  <c r="E204" i="1"/>
  <c r="H204" i="1" s="1"/>
  <c r="E206" i="1"/>
  <c r="H206" i="1" s="1"/>
  <c r="E208" i="1"/>
  <c r="H208" i="1" s="1"/>
  <c r="E212" i="1"/>
  <c r="H212" i="1" s="1"/>
  <c r="E214" i="1"/>
  <c r="H214" i="1" s="1"/>
  <c r="E216" i="1"/>
  <c r="H216" i="1" s="1"/>
  <c r="E218" i="1"/>
  <c r="H218" i="1" s="1"/>
  <c r="E220" i="1"/>
  <c r="H220" i="1" s="1"/>
  <c r="E222" i="1"/>
  <c r="H222" i="1" s="1"/>
  <c r="E224" i="1"/>
  <c r="H224" i="1" s="1"/>
  <c r="E226" i="1"/>
  <c r="H226" i="1" s="1"/>
  <c r="E228" i="1"/>
  <c r="H228" i="1" s="1"/>
  <c r="E232" i="1"/>
  <c r="H232" i="1" s="1"/>
  <c r="E234" i="1"/>
  <c r="H234" i="1" s="1"/>
  <c r="E238" i="1"/>
  <c r="H238" i="1" s="1"/>
  <c r="E240" i="1"/>
  <c r="H240" i="1" s="1"/>
  <c r="E242" i="1"/>
  <c r="H242" i="1" s="1"/>
  <c r="E245" i="1"/>
  <c r="H245" i="1" s="1"/>
  <c r="E247" i="1"/>
  <c r="H247" i="1" s="1"/>
  <c r="E249" i="1"/>
  <c r="H249" i="1" s="1"/>
  <c r="E251" i="1"/>
  <c r="H251" i="1" s="1"/>
  <c r="E253" i="1"/>
  <c r="H253" i="1" s="1"/>
  <c r="E259" i="1"/>
  <c r="H259" i="1" s="1"/>
  <c r="E261" i="1"/>
  <c r="H261" i="1" s="1"/>
  <c r="E263" i="1"/>
  <c r="H263" i="1" s="1"/>
  <c r="E265" i="1"/>
  <c r="H265" i="1" s="1"/>
  <c r="E269" i="1"/>
  <c r="H269" i="1" s="1"/>
  <c r="E271" i="1"/>
  <c r="H271" i="1" s="1"/>
  <c r="E277" i="1"/>
  <c r="H277" i="1" s="1"/>
  <c r="E279" i="1"/>
  <c r="H279" i="1" s="1"/>
  <c r="E281" i="1"/>
  <c r="H281" i="1" s="1"/>
  <c r="E285" i="1"/>
  <c r="H285" i="1" s="1"/>
  <c r="E286" i="1"/>
  <c r="H286" i="1" s="1"/>
  <c r="E288" i="1"/>
  <c r="H288" i="1" s="1"/>
  <c r="E290" i="1"/>
  <c r="H290" i="1" s="1"/>
  <c r="E292" i="1"/>
  <c r="H292" i="1" s="1"/>
  <c r="E298" i="1"/>
  <c r="H298" i="1" s="1"/>
  <c r="E300" i="1"/>
  <c r="H300" i="1" s="1"/>
  <c r="E302" i="1"/>
  <c r="H302" i="1" s="1"/>
  <c r="E304" i="1"/>
  <c r="H304" i="1" s="1"/>
  <c r="E306" i="1"/>
  <c r="H306" i="1" s="1"/>
  <c r="E308" i="1"/>
  <c r="H308" i="1" s="1"/>
  <c r="E314" i="1"/>
  <c r="H314" i="1" s="1"/>
  <c r="E316" i="1"/>
  <c r="H316" i="1" s="1"/>
  <c r="E318" i="1"/>
  <c r="H318" i="1" s="1"/>
  <c r="E320" i="1"/>
  <c r="H320" i="1" s="1"/>
  <c r="E322" i="1"/>
  <c r="H322" i="1" s="1"/>
  <c r="E326" i="1"/>
  <c r="H326" i="1" s="1"/>
  <c r="E328" i="1"/>
  <c r="H328" i="1" s="1"/>
  <c r="E334" i="1"/>
  <c r="H334" i="1" s="1"/>
  <c r="E336" i="1"/>
  <c r="H336" i="1" s="1"/>
  <c r="E338" i="1"/>
  <c r="H338" i="1" s="1"/>
  <c r="E340" i="1"/>
  <c r="H340" i="1" s="1"/>
  <c r="E342" i="1"/>
  <c r="H342" i="1" s="1"/>
  <c r="E344" i="1"/>
  <c r="H344" i="1" s="1"/>
  <c r="E346" i="1"/>
  <c r="H346" i="1" s="1"/>
  <c r="E350" i="1"/>
  <c r="H350" i="1" s="1"/>
  <c r="E352" i="1"/>
  <c r="H352" i="1" s="1"/>
  <c r="E353" i="1"/>
  <c r="H353" i="1" s="1"/>
  <c r="E354" i="1"/>
  <c r="H354" i="1" s="1"/>
  <c r="E355" i="1"/>
  <c r="H355" i="1" s="1"/>
  <c r="F166" i="3"/>
  <c r="F158" i="3"/>
  <c r="F149" i="3"/>
  <c r="F133" i="3"/>
  <c r="E184" i="3"/>
  <c r="H184" i="3" s="1"/>
  <c r="E188" i="3"/>
  <c r="H188" i="3" s="1"/>
  <c r="E196" i="3"/>
  <c r="H196" i="3" s="1"/>
  <c r="E200" i="3"/>
  <c r="H200" i="3" s="1"/>
  <c r="E208" i="3"/>
  <c r="H208" i="3" s="1"/>
  <c r="E212" i="3"/>
  <c r="H212" i="3" s="1"/>
  <c r="E216" i="3"/>
  <c r="H216" i="3" s="1"/>
  <c r="E220" i="3"/>
  <c r="H220" i="3" s="1"/>
  <c r="E224" i="3"/>
  <c r="H224" i="3" s="1"/>
  <c r="E228" i="3"/>
  <c r="H228" i="3" s="1"/>
  <c r="E244" i="3"/>
  <c r="H244" i="3" s="1"/>
  <c r="E248" i="3"/>
  <c r="H248" i="3" s="1"/>
  <c r="E260" i="3"/>
  <c r="H260" i="3" s="1"/>
  <c r="E264" i="3"/>
  <c r="H264" i="3" s="1"/>
  <c r="E268" i="3"/>
  <c r="H268" i="3" s="1"/>
  <c r="E272" i="3"/>
  <c r="H272" i="3" s="1"/>
  <c r="E276" i="3"/>
  <c r="H276" i="3" s="1"/>
  <c r="E280" i="3"/>
  <c r="H280" i="3" s="1"/>
  <c r="E288" i="3"/>
  <c r="H288" i="3" s="1"/>
  <c r="E292" i="3"/>
  <c r="H292" i="3" s="1"/>
  <c r="E300" i="3"/>
  <c r="H300" i="3" s="1"/>
  <c r="E304" i="3"/>
  <c r="H304" i="3" s="1"/>
  <c r="E308" i="3"/>
  <c r="H308" i="3" s="1"/>
  <c r="E316" i="3"/>
  <c r="H316" i="3" s="1"/>
  <c r="E320" i="3"/>
  <c r="H320" i="3" s="1"/>
  <c r="E328" i="3"/>
  <c r="H328" i="3" s="1"/>
  <c r="E336" i="3"/>
  <c r="H336" i="3" s="1"/>
  <c r="E340" i="3"/>
  <c r="H340" i="3" s="1"/>
  <c r="E344" i="3"/>
  <c r="H344" i="3" s="1"/>
  <c r="E356" i="3"/>
  <c r="H356" i="3" s="1"/>
  <c r="F593" i="3"/>
  <c r="F592" i="3"/>
  <c r="F591" i="3"/>
  <c r="F589" i="3"/>
  <c r="F588" i="3"/>
  <c r="F586" i="3"/>
  <c r="F585" i="3"/>
  <c r="F583" i="3"/>
  <c r="F582" i="3"/>
  <c r="F581" i="3"/>
  <c r="F580" i="3"/>
  <c r="F579" i="3"/>
  <c r="F577" i="3"/>
  <c r="F574" i="3"/>
  <c r="F572" i="3"/>
  <c r="F571" i="3"/>
  <c r="F569" i="3"/>
  <c r="F568" i="3"/>
  <c r="F566" i="3"/>
  <c r="F564" i="3"/>
  <c r="F563" i="3"/>
  <c r="F562" i="3"/>
  <c r="F561" i="3"/>
  <c r="F560" i="3"/>
  <c r="F559" i="3"/>
  <c r="F558" i="3"/>
  <c r="F557" i="3"/>
  <c r="F556" i="3"/>
  <c r="F555" i="3"/>
  <c r="F554" i="3"/>
  <c r="F552" i="3"/>
  <c r="F550" i="3"/>
  <c r="F549" i="3"/>
  <c r="F548" i="3"/>
  <c r="F547" i="3"/>
  <c r="F544" i="3"/>
  <c r="F543" i="3"/>
  <c r="F542" i="3"/>
  <c r="F540" i="3"/>
  <c r="F537" i="3"/>
  <c r="F536" i="3"/>
  <c r="F535" i="3"/>
  <c r="F534" i="3"/>
  <c r="F532" i="3"/>
  <c r="F531" i="3"/>
  <c r="F530" i="3"/>
  <c r="F529" i="3"/>
  <c r="F528" i="3"/>
  <c r="F527" i="3"/>
  <c r="F526" i="3"/>
  <c r="F524" i="3"/>
  <c r="F523" i="3"/>
  <c r="F521" i="3"/>
  <c r="F519" i="3"/>
  <c r="F518" i="3"/>
  <c r="F517" i="3"/>
  <c r="F516" i="3"/>
  <c r="F514" i="3"/>
  <c r="F513" i="3"/>
  <c r="F511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5" i="3"/>
  <c r="F493" i="3"/>
  <c r="F491" i="3"/>
  <c r="F490" i="3"/>
  <c r="F489" i="3"/>
  <c r="F488" i="3"/>
  <c r="F487" i="3"/>
  <c r="F485" i="3"/>
  <c r="F484" i="3"/>
  <c r="F483" i="3"/>
  <c r="F482" i="3"/>
  <c r="F481" i="3"/>
  <c r="F480" i="3"/>
  <c r="F478" i="3"/>
  <c r="F477" i="3"/>
  <c r="F476" i="3"/>
  <c r="F475" i="3"/>
  <c r="F474" i="3"/>
  <c r="F473" i="3"/>
  <c r="F472" i="3"/>
  <c r="F471" i="3"/>
  <c r="F464" i="3"/>
  <c r="F463" i="3"/>
  <c r="F462" i="3"/>
  <c r="F461" i="3"/>
  <c r="F460" i="3"/>
  <c r="F458" i="3"/>
  <c r="F457" i="3"/>
  <c r="F453" i="3"/>
  <c r="F452" i="3"/>
  <c r="F451" i="3"/>
  <c r="F450" i="3"/>
  <c r="F446" i="3"/>
  <c r="F445" i="3"/>
  <c r="F442" i="3"/>
  <c r="F441" i="3"/>
  <c r="F439" i="3"/>
  <c r="F437" i="3"/>
  <c r="F434" i="3"/>
  <c r="F432" i="3"/>
  <c r="F429" i="3"/>
  <c r="F428" i="3"/>
  <c r="F427" i="3"/>
  <c r="F426" i="3"/>
  <c r="F425" i="3"/>
  <c r="F424" i="3"/>
  <c r="F423" i="3"/>
  <c r="F421" i="3"/>
  <c r="F420" i="3"/>
  <c r="F419" i="3"/>
  <c r="F418" i="3"/>
  <c r="F417" i="3"/>
  <c r="F415" i="3"/>
  <c r="F414" i="3"/>
  <c r="F413" i="3"/>
  <c r="F410" i="3"/>
  <c r="F404" i="3"/>
  <c r="F401" i="3"/>
  <c r="F400" i="3"/>
  <c r="F399" i="3"/>
  <c r="F398" i="3"/>
  <c r="F397" i="3"/>
  <c r="F396" i="3"/>
  <c r="F395" i="3"/>
  <c r="F393" i="3"/>
  <c r="F392" i="3"/>
  <c r="F391" i="3"/>
  <c r="F389" i="3"/>
  <c r="F388" i="3"/>
  <c r="F387" i="3"/>
  <c r="F386" i="3"/>
  <c r="F385" i="3"/>
  <c r="F383" i="3"/>
  <c r="F382" i="3"/>
  <c r="F380" i="3"/>
  <c r="F379" i="3"/>
  <c r="F378" i="3"/>
  <c r="F377" i="3"/>
  <c r="F375" i="3"/>
  <c r="F374" i="3"/>
  <c r="F373" i="3"/>
  <c r="F372" i="3"/>
  <c r="F371" i="3"/>
  <c r="F370" i="3"/>
  <c r="F369" i="3"/>
  <c r="F368" i="3"/>
  <c r="F365" i="3"/>
  <c r="F364" i="3"/>
  <c r="F363" i="3"/>
  <c r="F362" i="3"/>
  <c r="E527" i="3"/>
  <c r="H527" i="3" s="1"/>
  <c r="E531" i="3"/>
  <c r="H531" i="3" s="1"/>
  <c r="E536" i="3"/>
  <c r="H536" i="3" s="1"/>
  <c r="E543" i="3"/>
  <c r="H543" i="3" s="1"/>
  <c r="E549" i="3"/>
  <c r="H549" i="3" s="1"/>
  <c r="E555" i="3"/>
  <c r="H555" i="3" s="1"/>
  <c r="E559" i="3"/>
  <c r="H559" i="3" s="1"/>
  <c r="E563" i="3"/>
  <c r="H563" i="3" s="1"/>
  <c r="E569" i="3"/>
  <c r="H569" i="3" s="1"/>
  <c r="E576" i="3"/>
  <c r="H576" i="3" s="1"/>
  <c r="E577" i="3"/>
  <c r="H577" i="3" s="1"/>
  <c r="E582" i="3"/>
  <c r="H582" i="3" s="1"/>
  <c r="E587" i="3"/>
  <c r="H587" i="3" s="1"/>
  <c r="E588" i="3"/>
  <c r="H588" i="3" s="1"/>
  <c r="E593" i="3"/>
  <c r="H593" i="3" s="1"/>
  <c r="F49" i="4"/>
  <c r="F25" i="4"/>
  <c r="F19" i="4"/>
  <c r="D9" i="4"/>
  <c r="E188" i="4"/>
  <c r="H188" i="4" s="1"/>
  <c r="E209" i="4"/>
  <c r="H209" i="4" s="1"/>
  <c r="E216" i="4"/>
  <c r="H216" i="4" s="1"/>
  <c r="E228" i="4"/>
  <c r="H228" i="4" s="1"/>
  <c r="E279" i="4"/>
  <c r="H279" i="4" s="1"/>
  <c r="E299" i="4"/>
  <c r="H299" i="4" s="1"/>
  <c r="E331" i="4"/>
  <c r="H331" i="4" s="1"/>
  <c r="E442" i="4"/>
  <c r="H442" i="4" s="1"/>
  <c r="E458" i="4"/>
  <c r="H458" i="4" s="1"/>
  <c r="E462" i="4"/>
  <c r="H462" i="4" s="1"/>
  <c r="E490" i="4"/>
  <c r="H490" i="4" s="1"/>
  <c r="E498" i="4"/>
  <c r="H498" i="4" s="1"/>
  <c r="E558" i="4"/>
  <c r="H558" i="4" s="1"/>
  <c r="E574" i="4"/>
  <c r="H574" i="4" s="1"/>
  <c r="E11" i="5"/>
  <c r="E12" i="5"/>
  <c r="G19" i="5"/>
  <c r="E29" i="5"/>
  <c r="H29" i="5" s="1"/>
  <c r="E69" i="5"/>
  <c r="H69" i="5" s="1"/>
  <c r="E116" i="5"/>
  <c r="H116" i="5" s="1"/>
  <c r="E131" i="5"/>
  <c r="H131" i="5" s="1"/>
  <c r="E132" i="5"/>
  <c r="H132" i="5" s="1"/>
  <c r="E133" i="5"/>
  <c r="H133" i="5" s="1"/>
  <c r="E134" i="5"/>
  <c r="H134" i="5" s="1"/>
  <c r="E145" i="5"/>
  <c r="H145" i="5" s="1"/>
  <c r="E172" i="5"/>
  <c r="H172" i="5" s="1"/>
  <c r="E206" i="5"/>
  <c r="H206" i="5" s="1"/>
  <c r="E214" i="5"/>
  <c r="H214" i="5" s="1"/>
  <c r="E218" i="5"/>
  <c r="H218" i="5" s="1"/>
  <c r="E222" i="5"/>
  <c r="H222" i="5" s="1"/>
  <c r="E238" i="5"/>
  <c r="H238" i="5" s="1"/>
  <c r="E246" i="5"/>
  <c r="H246" i="5" s="1"/>
  <c r="E254" i="5"/>
  <c r="H254" i="5" s="1"/>
  <c r="E258" i="5"/>
  <c r="H258" i="5" s="1"/>
  <c r="E270" i="5"/>
  <c r="H270" i="5" s="1"/>
  <c r="E286" i="5"/>
  <c r="H286" i="5" s="1"/>
  <c r="E302" i="5"/>
  <c r="H302" i="5" s="1"/>
  <c r="E318" i="5"/>
  <c r="H318" i="5" s="1"/>
  <c r="H322" i="5"/>
  <c r="H326" i="5"/>
  <c r="H330" i="5"/>
  <c r="H334" i="5"/>
  <c r="H338" i="5"/>
  <c r="H342" i="5"/>
  <c r="E346" i="5"/>
  <c r="H346" i="5" s="1"/>
  <c r="H350" i="5"/>
  <c r="E354" i="5"/>
  <c r="H354" i="5" s="1"/>
  <c r="G362" i="5"/>
  <c r="E365" i="5"/>
  <c r="H365" i="5" s="1"/>
  <c r="E368" i="5"/>
  <c r="H368" i="5" s="1"/>
  <c r="E374" i="5"/>
  <c r="H374" i="5" s="1"/>
  <c r="E387" i="5"/>
  <c r="H387" i="5" s="1"/>
  <c r="E397" i="5"/>
  <c r="H397" i="5" s="1"/>
  <c r="E402" i="5"/>
  <c r="H402" i="5" s="1"/>
  <c r="E415" i="5"/>
  <c r="H415" i="5" s="1"/>
  <c r="E426" i="5"/>
  <c r="H426" i="5" s="1"/>
  <c r="E441" i="5"/>
  <c r="H441" i="5" s="1"/>
  <c r="E458" i="5"/>
  <c r="H458" i="5" s="1"/>
  <c r="E462" i="5"/>
  <c r="H462" i="5" s="1"/>
  <c r="E476" i="5"/>
  <c r="H476" i="5" s="1"/>
  <c r="E477" i="5"/>
  <c r="H477" i="5" s="1"/>
  <c r="E483" i="5"/>
  <c r="H483" i="5" s="1"/>
  <c r="E488" i="5"/>
  <c r="H488" i="5" s="1"/>
  <c r="E500" i="5"/>
  <c r="H500" i="5" s="1"/>
  <c r="E529" i="5"/>
  <c r="H529" i="5" s="1"/>
  <c r="E555" i="5"/>
  <c r="H555" i="5" s="1"/>
  <c r="E562" i="5"/>
  <c r="H562" i="5" s="1"/>
  <c r="E563" i="5"/>
  <c r="H563" i="5" s="1"/>
  <c r="E565" i="5"/>
  <c r="H565" i="5" s="1"/>
  <c r="E568" i="5"/>
  <c r="H568" i="5" s="1"/>
  <c r="E580" i="5"/>
  <c r="H580" i="5" s="1"/>
  <c r="E589" i="5"/>
  <c r="H589" i="5" s="1"/>
  <c r="F351" i="6"/>
  <c r="F350" i="6"/>
  <c r="F349" i="6"/>
  <c r="F347" i="6"/>
  <c r="F341" i="6"/>
  <c r="F340" i="6"/>
  <c r="F338" i="6"/>
  <c r="F336" i="6"/>
  <c r="F325" i="6"/>
  <c r="F323" i="6"/>
  <c r="F320" i="6"/>
  <c r="F316" i="6"/>
  <c r="F311" i="6"/>
  <c r="F302" i="6"/>
  <c r="F298" i="6"/>
  <c r="F290" i="6"/>
  <c r="F285" i="6"/>
  <c r="F281" i="6"/>
  <c r="F280" i="6"/>
  <c r="F279" i="6"/>
  <c r="F277" i="6"/>
  <c r="F271" i="6"/>
  <c r="F270" i="6"/>
  <c r="F263" i="6"/>
  <c r="F262" i="6"/>
  <c r="F259" i="6"/>
  <c r="F258" i="6"/>
  <c r="F249" i="6"/>
  <c r="F245" i="6"/>
  <c r="F242" i="6"/>
  <c r="F237" i="6"/>
  <c r="F229" i="6"/>
  <c r="F225" i="6"/>
  <c r="F223" i="6"/>
  <c r="F219" i="6"/>
  <c r="F214" i="6"/>
  <c r="F209" i="6"/>
  <c r="F204" i="6"/>
  <c r="F203" i="6"/>
  <c r="F199" i="6"/>
  <c r="F195" i="6"/>
  <c r="F192" i="6"/>
  <c r="F191" i="6"/>
  <c r="F186" i="6"/>
  <c r="F181" i="6"/>
  <c r="E183" i="3"/>
  <c r="H183" i="3" s="1"/>
  <c r="E187" i="3"/>
  <c r="H187" i="3" s="1"/>
  <c r="E191" i="3"/>
  <c r="H191" i="3" s="1"/>
  <c r="E195" i="3"/>
  <c r="H195" i="3" s="1"/>
  <c r="E199" i="3"/>
  <c r="H199" i="3" s="1"/>
  <c r="E203" i="3"/>
  <c r="H203" i="3" s="1"/>
  <c r="E207" i="3"/>
  <c r="H207" i="3" s="1"/>
  <c r="E215" i="3"/>
  <c r="H215" i="3" s="1"/>
  <c r="E219" i="3"/>
  <c r="H219" i="3" s="1"/>
  <c r="E223" i="3"/>
  <c r="H223" i="3" s="1"/>
  <c r="E231" i="3"/>
  <c r="H231" i="3" s="1"/>
  <c r="E235" i="3"/>
  <c r="H235" i="3" s="1"/>
  <c r="E247" i="3"/>
  <c r="H247" i="3" s="1"/>
  <c r="E251" i="3"/>
  <c r="H251" i="3" s="1"/>
  <c r="E259" i="3"/>
  <c r="H259" i="3" s="1"/>
  <c r="E263" i="3"/>
  <c r="H263" i="3" s="1"/>
  <c r="E279" i="3"/>
  <c r="H279" i="3" s="1"/>
  <c r="E287" i="3"/>
  <c r="H287" i="3" s="1"/>
  <c r="E299" i="3"/>
  <c r="H299" i="3" s="1"/>
  <c r="E303" i="3"/>
  <c r="H303" i="3" s="1"/>
  <c r="E307" i="3"/>
  <c r="H307" i="3" s="1"/>
  <c r="E311" i="3"/>
  <c r="H311" i="3" s="1"/>
  <c r="E319" i="3"/>
  <c r="H319" i="3" s="1"/>
  <c r="E331" i="3"/>
  <c r="H331" i="3" s="1"/>
  <c r="E335" i="3"/>
  <c r="H335" i="3" s="1"/>
  <c r="E339" i="3"/>
  <c r="H339" i="3" s="1"/>
  <c r="E343" i="3"/>
  <c r="H343" i="3" s="1"/>
  <c r="E347" i="3"/>
  <c r="H347" i="3" s="1"/>
  <c r="E351" i="3"/>
  <c r="H351" i="3" s="1"/>
  <c r="F336" i="4"/>
  <c r="F325" i="4"/>
  <c r="F320" i="4"/>
  <c r="F317" i="4"/>
  <c r="F293" i="4"/>
  <c r="F287" i="4"/>
  <c r="F279" i="4"/>
  <c r="F274" i="4"/>
  <c r="F248" i="4"/>
  <c r="F245" i="4"/>
  <c r="F220" i="4"/>
  <c r="F218" i="4"/>
  <c r="F213" i="4"/>
  <c r="F208" i="4"/>
  <c r="F200" i="4"/>
  <c r="E364" i="5"/>
  <c r="H364" i="5" s="1"/>
  <c r="E372" i="5"/>
  <c r="H372" i="5" s="1"/>
  <c r="E379" i="5"/>
  <c r="H379" i="5" s="1"/>
  <c r="E386" i="5"/>
  <c r="H386" i="5" s="1"/>
  <c r="E394" i="5"/>
  <c r="H394" i="5" s="1"/>
  <c r="E395" i="5"/>
  <c r="H395" i="5" s="1"/>
  <c r="E396" i="5"/>
  <c r="H396" i="5" s="1"/>
  <c r="E401" i="5"/>
  <c r="H401" i="5" s="1"/>
  <c r="E414" i="5"/>
  <c r="H414" i="5" s="1"/>
  <c r="E425" i="5"/>
  <c r="H425" i="5" s="1"/>
  <c r="E429" i="5"/>
  <c r="H429" i="5" s="1"/>
  <c r="E434" i="5"/>
  <c r="H434" i="5" s="1"/>
  <c r="E437" i="5"/>
  <c r="H437" i="5" s="1"/>
  <c r="E453" i="5"/>
  <c r="H453" i="5" s="1"/>
  <c r="E475" i="5"/>
  <c r="H475" i="5" s="1"/>
  <c r="E481" i="5"/>
  <c r="H481" i="5" s="1"/>
  <c r="E482" i="5"/>
  <c r="H482" i="5" s="1"/>
  <c r="E486" i="5"/>
  <c r="H486" i="5" s="1"/>
  <c r="E487" i="5"/>
  <c r="H487" i="5" s="1"/>
  <c r="E495" i="5"/>
  <c r="H495" i="5" s="1"/>
  <c r="E498" i="5"/>
  <c r="H498" i="5" s="1"/>
  <c r="E504" i="5"/>
  <c r="H504" i="5" s="1"/>
  <c r="E509" i="5"/>
  <c r="H509" i="5" s="1"/>
  <c r="E526" i="5"/>
  <c r="H526" i="5" s="1"/>
  <c r="E534" i="5"/>
  <c r="H534" i="5" s="1"/>
  <c r="E535" i="5"/>
  <c r="H535" i="5" s="1"/>
  <c r="E552" i="5"/>
  <c r="H552" i="5" s="1"/>
  <c r="E561" i="5"/>
  <c r="H561" i="5" s="1"/>
  <c r="E576" i="5"/>
  <c r="H576" i="5" s="1"/>
  <c r="E579" i="5"/>
  <c r="H579" i="5" s="1"/>
  <c r="E583" i="5"/>
  <c r="H583" i="5" s="1"/>
  <c r="E588" i="5"/>
  <c r="H588" i="5" s="1"/>
  <c r="E69" i="6"/>
  <c r="H69" i="6" s="1"/>
  <c r="E68" i="6"/>
  <c r="H68" i="6" s="1"/>
  <c r="E65" i="6"/>
  <c r="H65" i="6" s="1"/>
  <c r="E64" i="6"/>
  <c r="H64" i="6" s="1"/>
  <c r="E62" i="6"/>
  <c r="H62" i="6" s="1"/>
  <c r="E60" i="6"/>
  <c r="H60" i="6" s="1"/>
  <c r="E59" i="6"/>
  <c r="H59" i="6" s="1"/>
  <c r="E55" i="6"/>
  <c r="H55" i="6" s="1"/>
  <c r="E54" i="6"/>
  <c r="H54" i="6" s="1"/>
  <c r="E53" i="6"/>
  <c r="H53" i="6" s="1"/>
  <c r="E51" i="6"/>
  <c r="H51" i="6" s="1"/>
  <c r="E50" i="6"/>
  <c r="H50" i="6" s="1"/>
  <c r="E49" i="6"/>
  <c r="E45" i="6"/>
  <c r="H45" i="6" s="1"/>
  <c r="E44" i="6"/>
  <c r="H44" i="6" s="1"/>
  <c r="E41" i="6"/>
  <c r="E39" i="6"/>
  <c r="H39" i="6" s="1"/>
  <c r="E38" i="6"/>
  <c r="H38" i="6" s="1"/>
  <c r="E36" i="6"/>
  <c r="H36" i="6" s="1"/>
  <c r="E33" i="6"/>
  <c r="H33" i="6" s="1"/>
  <c r="E32" i="6"/>
  <c r="H32" i="6" s="1"/>
  <c r="E31" i="6"/>
  <c r="H31" i="6" s="1"/>
  <c r="E30" i="6"/>
  <c r="H30" i="6" s="1"/>
  <c r="E29" i="6"/>
  <c r="H29" i="6" s="1"/>
  <c r="E28" i="6"/>
  <c r="H28" i="6" s="1"/>
  <c r="E27" i="6"/>
  <c r="H27" i="6" s="1"/>
  <c r="E26" i="6"/>
  <c r="H26" i="6" s="1"/>
  <c r="E25" i="6"/>
  <c r="H25" i="6" s="1"/>
  <c r="E24" i="6"/>
  <c r="H24" i="6" s="1"/>
  <c r="E23" i="6"/>
  <c r="H23" i="6" s="1"/>
  <c r="E19" i="6"/>
  <c r="C9" i="6"/>
  <c r="F627" i="6"/>
  <c r="F621" i="6"/>
  <c r="E211" i="3"/>
  <c r="H211" i="3" s="1"/>
  <c r="D8" i="1"/>
  <c r="F12" i="1" s="1"/>
  <c r="D10" i="1"/>
  <c r="F76" i="1"/>
  <c r="F77" i="1"/>
  <c r="F78" i="1"/>
  <c r="F79" i="1"/>
  <c r="F80" i="1"/>
  <c r="F81" i="1"/>
  <c r="F82" i="1"/>
  <c r="F83" i="1"/>
  <c r="F84" i="1"/>
  <c r="F85" i="1"/>
  <c r="F87" i="1"/>
  <c r="F88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7" i="1"/>
  <c r="F128" i="1"/>
  <c r="F129" i="1"/>
  <c r="F130" i="1"/>
  <c r="F131" i="1"/>
  <c r="F132" i="1"/>
  <c r="F133" i="1"/>
  <c r="F134" i="1"/>
  <c r="F136" i="1"/>
  <c r="F137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4" i="1"/>
  <c r="F156" i="1"/>
  <c r="F157" i="1"/>
  <c r="F158" i="1"/>
  <c r="F160" i="1"/>
  <c r="F161" i="1"/>
  <c r="F162" i="1"/>
  <c r="F163" i="1"/>
  <c r="F164" i="1"/>
  <c r="F165" i="1"/>
  <c r="F166" i="1"/>
  <c r="F167" i="1"/>
  <c r="F168" i="1"/>
  <c r="F170" i="1"/>
  <c r="F171" i="1"/>
  <c r="F172" i="1"/>
  <c r="F173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7" i="1"/>
  <c r="F378" i="1"/>
  <c r="F379" i="1"/>
  <c r="F380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2" i="1"/>
  <c r="F413" i="1"/>
  <c r="F414" i="1"/>
  <c r="F415" i="1"/>
  <c r="F417" i="1"/>
  <c r="F418" i="1"/>
  <c r="F419" i="1"/>
  <c r="F420" i="1"/>
  <c r="F421" i="1"/>
  <c r="F423" i="1"/>
  <c r="F424" i="1"/>
  <c r="F425" i="1"/>
  <c r="F426" i="1"/>
  <c r="F427" i="1"/>
  <c r="F428" i="1"/>
  <c r="F429" i="1"/>
  <c r="F430" i="1"/>
  <c r="F432" i="1"/>
  <c r="F433" i="1"/>
  <c r="F434" i="1"/>
  <c r="F437" i="1"/>
  <c r="F438" i="1"/>
  <c r="F439" i="1"/>
  <c r="F440" i="1"/>
  <c r="F441" i="1"/>
  <c r="F442" i="1"/>
  <c r="F443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6" i="1"/>
  <c r="F527" i="1"/>
  <c r="F528" i="1"/>
  <c r="F529" i="1"/>
  <c r="F530" i="1"/>
  <c r="F531" i="1"/>
  <c r="F532" i="1"/>
  <c r="F534" i="1"/>
  <c r="F535" i="1"/>
  <c r="F536" i="1"/>
  <c r="F537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6" i="1"/>
  <c r="F568" i="1"/>
  <c r="F569" i="1"/>
  <c r="F570" i="1"/>
  <c r="F571" i="1"/>
  <c r="F572" i="1"/>
  <c r="F574" i="1"/>
  <c r="F575" i="1"/>
  <c r="F576" i="1"/>
  <c r="F577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D9" i="2"/>
  <c r="D11" i="2"/>
  <c r="F19" i="2"/>
  <c r="F29" i="2"/>
  <c r="F32" i="2"/>
  <c r="F53" i="2"/>
  <c r="F181" i="2"/>
  <c r="F182" i="2"/>
  <c r="F186" i="2"/>
  <c r="F188" i="2"/>
  <c r="F190" i="2"/>
  <c r="F195" i="2"/>
  <c r="F196" i="2"/>
  <c r="F208" i="2"/>
  <c r="F212" i="2"/>
  <c r="F217" i="2"/>
  <c r="F220" i="2"/>
  <c r="F223" i="2"/>
  <c r="F228" i="2"/>
  <c r="F238" i="2"/>
  <c r="F241" i="2"/>
  <c r="F258" i="2"/>
  <c r="F286" i="2"/>
  <c r="F292" i="2"/>
  <c r="F305" i="2"/>
  <c r="F311" i="2"/>
  <c r="F601" i="2"/>
  <c r="F603" i="2"/>
  <c r="F604" i="2"/>
  <c r="F605" i="2"/>
  <c r="F606" i="2"/>
  <c r="F611" i="2"/>
  <c r="F82" i="3"/>
  <c r="F87" i="3"/>
  <c r="F104" i="3"/>
  <c r="F109" i="3"/>
  <c r="F115" i="3"/>
  <c r="E125" i="3"/>
  <c r="E127" i="3"/>
  <c r="H127" i="3" s="1"/>
  <c r="E134" i="3"/>
  <c r="H134" i="3" s="1"/>
  <c r="E140" i="3"/>
  <c r="H140" i="3" s="1"/>
  <c r="E145" i="3"/>
  <c r="H145" i="3" s="1"/>
  <c r="E151" i="3"/>
  <c r="H151" i="3" s="1"/>
  <c r="E160" i="3"/>
  <c r="H160" i="3" s="1"/>
  <c r="E165" i="3"/>
  <c r="H165" i="3" s="1"/>
  <c r="E182" i="3"/>
  <c r="H182" i="3" s="1"/>
  <c r="E186" i="3"/>
  <c r="H186" i="3" s="1"/>
  <c r="E190" i="3"/>
  <c r="H190" i="3" s="1"/>
  <c r="E194" i="3"/>
  <c r="H194" i="3" s="1"/>
  <c r="E198" i="3"/>
  <c r="H198" i="3" s="1"/>
  <c r="E202" i="3"/>
  <c r="H202" i="3" s="1"/>
  <c r="E206" i="3"/>
  <c r="H206" i="3" s="1"/>
  <c r="H210" i="3"/>
  <c r="E214" i="3"/>
  <c r="H214" i="3" s="1"/>
  <c r="E218" i="3"/>
  <c r="H218" i="3" s="1"/>
  <c r="E222" i="3"/>
  <c r="H222" i="3" s="1"/>
  <c r="E226" i="3"/>
  <c r="H226" i="3" s="1"/>
  <c r="H230" i="3"/>
  <c r="H234" i="3"/>
  <c r="E238" i="3"/>
  <c r="H238" i="3" s="1"/>
  <c r="E242" i="3"/>
  <c r="H242" i="3" s="1"/>
  <c r="H246" i="3"/>
  <c r="H250" i="3"/>
  <c r="E254" i="3"/>
  <c r="H254" i="3" s="1"/>
  <c r="E258" i="3"/>
  <c r="H258" i="3" s="1"/>
  <c r="H262" i="3"/>
  <c r="H266" i="3"/>
  <c r="E270" i="3"/>
  <c r="H270" i="3" s="1"/>
  <c r="E274" i="3"/>
  <c r="H274" i="3" s="1"/>
  <c r="H278" i="3"/>
  <c r="E282" i="3"/>
  <c r="H282" i="3" s="1"/>
  <c r="E286" i="3"/>
  <c r="H286" i="3" s="1"/>
  <c r="E290" i="3"/>
  <c r="H290" i="3" s="1"/>
  <c r="H294" i="3"/>
  <c r="E298" i="3"/>
  <c r="H298" i="3" s="1"/>
  <c r="E302" i="3"/>
  <c r="H302" i="3" s="1"/>
  <c r="H306" i="3"/>
  <c r="H310" i="3"/>
  <c r="E314" i="3"/>
  <c r="H314" i="3" s="1"/>
  <c r="H318" i="3"/>
  <c r="H322" i="3"/>
  <c r="E326" i="3"/>
  <c r="H326" i="3" s="1"/>
  <c r="H330" i="3"/>
  <c r="H334" i="3"/>
  <c r="E338" i="3"/>
  <c r="H338" i="3" s="1"/>
  <c r="H342" i="3"/>
  <c r="E346" i="3"/>
  <c r="H346" i="3" s="1"/>
  <c r="H350" i="3"/>
  <c r="G362" i="3"/>
  <c r="E386" i="3"/>
  <c r="H386" i="3" s="1"/>
  <c r="E391" i="3"/>
  <c r="H391" i="3" s="1"/>
  <c r="E396" i="3"/>
  <c r="H396" i="3" s="1"/>
  <c r="E400" i="3"/>
  <c r="H400" i="3" s="1"/>
  <c r="E411" i="3"/>
  <c r="H411" i="3" s="1"/>
  <c r="E413" i="3"/>
  <c r="H413" i="3" s="1"/>
  <c r="E422" i="3"/>
  <c r="H422" i="3" s="1"/>
  <c r="E423" i="3"/>
  <c r="H423" i="3" s="1"/>
  <c r="E427" i="3"/>
  <c r="H427" i="3" s="1"/>
  <c r="E434" i="3"/>
  <c r="H434" i="3" s="1"/>
  <c r="E442" i="3"/>
  <c r="H442" i="3" s="1"/>
  <c r="E451" i="3"/>
  <c r="H451" i="3" s="1"/>
  <c r="E458" i="3"/>
  <c r="H458" i="3" s="1"/>
  <c r="E473" i="3"/>
  <c r="H473" i="3" s="1"/>
  <c r="E477" i="3"/>
  <c r="H477" i="3" s="1"/>
  <c r="E482" i="3"/>
  <c r="H482" i="3" s="1"/>
  <c r="E486" i="3"/>
  <c r="H486" i="3" s="1"/>
  <c r="E487" i="3"/>
  <c r="H487" i="3" s="1"/>
  <c r="E491" i="3"/>
  <c r="H491" i="3" s="1"/>
  <c r="E499" i="3"/>
  <c r="H499" i="3" s="1"/>
  <c r="E503" i="3"/>
  <c r="H503" i="3" s="1"/>
  <c r="E507" i="3"/>
  <c r="H507" i="3" s="1"/>
  <c r="E512" i="3"/>
  <c r="H512" i="3" s="1"/>
  <c r="E513" i="3"/>
  <c r="H513" i="3" s="1"/>
  <c r="E518" i="3"/>
  <c r="H518" i="3" s="1"/>
  <c r="E524" i="3"/>
  <c r="H524" i="3" s="1"/>
  <c r="E529" i="3"/>
  <c r="H529" i="3" s="1"/>
  <c r="E534" i="3"/>
  <c r="H534" i="3" s="1"/>
  <c r="E540" i="3"/>
  <c r="H540" i="3" s="1"/>
  <c r="E546" i="3"/>
  <c r="H546" i="3" s="1"/>
  <c r="E551" i="3"/>
  <c r="E552" i="3"/>
  <c r="H552" i="3" s="1"/>
  <c r="E561" i="3"/>
  <c r="H561" i="3" s="1"/>
  <c r="E566" i="3"/>
  <c r="H566" i="3" s="1"/>
  <c r="E572" i="3"/>
  <c r="H572" i="3" s="1"/>
  <c r="E580" i="3"/>
  <c r="H580" i="3" s="1"/>
  <c r="E585" i="3"/>
  <c r="H585" i="3" s="1"/>
  <c r="E590" i="3"/>
  <c r="H590" i="3" s="1"/>
  <c r="E604" i="3"/>
  <c r="H604" i="3" s="1"/>
  <c r="E608" i="3"/>
  <c r="H608" i="3" s="1"/>
  <c r="E612" i="3"/>
  <c r="H612" i="3" s="1"/>
  <c r="E616" i="3"/>
  <c r="H616" i="3" s="1"/>
  <c r="E620" i="3"/>
  <c r="H620" i="3" s="1"/>
  <c r="E624" i="3"/>
  <c r="H624" i="3" s="1"/>
  <c r="G19" i="4"/>
  <c r="H19" i="4" s="1"/>
  <c r="G76" i="4"/>
  <c r="H76" i="4" s="1"/>
  <c r="H78" i="4"/>
  <c r="E82" i="4"/>
  <c r="H82" i="4" s="1"/>
  <c r="H86" i="4"/>
  <c r="H90" i="4"/>
  <c r="E94" i="4"/>
  <c r="H94" i="4" s="1"/>
  <c r="E98" i="4"/>
  <c r="H98" i="4" s="1"/>
  <c r="H102" i="4"/>
  <c r="E106" i="4"/>
  <c r="H106" i="4" s="1"/>
  <c r="E110" i="4"/>
  <c r="H110" i="4" s="1"/>
  <c r="H114" i="4"/>
  <c r="E118" i="4"/>
  <c r="H118" i="4" s="1"/>
  <c r="E122" i="4"/>
  <c r="H122" i="4" s="1"/>
  <c r="H126" i="4"/>
  <c r="E130" i="4"/>
  <c r="H130" i="4" s="1"/>
  <c r="E134" i="4"/>
  <c r="H134" i="4" s="1"/>
  <c r="E138" i="4"/>
  <c r="H138" i="4" s="1"/>
  <c r="H146" i="4"/>
  <c r="H150" i="4"/>
  <c r="H154" i="4"/>
  <c r="H158" i="4"/>
  <c r="H162" i="4"/>
  <c r="H166" i="4"/>
  <c r="H170" i="4"/>
  <c r="H174" i="4"/>
  <c r="E181" i="4"/>
  <c r="E197" i="4"/>
  <c r="H197" i="4" s="1"/>
  <c r="E213" i="4"/>
  <c r="H213" i="4" s="1"/>
  <c r="E220" i="4"/>
  <c r="H220" i="4" s="1"/>
  <c r="E248" i="4"/>
  <c r="H248" i="4" s="1"/>
  <c r="E311" i="4"/>
  <c r="H311" i="4" s="1"/>
  <c r="E314" i="4"/>
  <c r="H314" i="4" s="1"/>
  <c r="G362" i="4"/>
  <c r="H362" i="4" s="1"/>
  <c r="H364" i="4"/>
  <c r="E368" i="4"/>
  <c r="H368" i="4" s="1"/>
  <c r="H372" i="4"/>
  <c r="H376" i="4"/>
  <c r="H380" i="4"/>
  <c r="H384" i="4"/>
  <c r="E388" i="4"/>
  <c r="H388" i="4" s="1"/>
  <c r="H392" i="4"/>
  <c r="E396" i="4"/>
  <c r="H396" i="4" s="1"/>
  <c r="H400" i="4"/>
  <c r="E404" i="4"/>
  <c r="H404" i="4" s="1"/>
  <c r="H408" i="4"/>
  <c r="H412" i="4"/>
  <c r="H416" i="4"/>
  <c r="H420" i="4"/>
  <c r="H424" i="4"/>
  <c r="E428" i="4"/>
  <c r="H428" i="4" s="1"/>
  <c r="H432" i="4"/>
  <c r="H436" i="4"/>
  <c r="H440" i="4"/>
  <c r="H444" i="4"/>
  <c r="H448" i="4"/>
  <c r="H452" i="4"/>
  <c r="E460" i="4"/>
  <c r="H460" i="4" s="1"/>
  <c r="H464" i="4"/>
  <c r="H468" i="4"/>
  <c r="H472" i="4"/>
  <c r="H476" i="4"/>
  <c r="H480" i="4"/>
  <c r="E484" i="4"/>
  <c r="H484" i="4" s="1"/>
  <c r="H488" i="4"/>
  <c r="H492" i="4"/>
  <c r="H496" i="4"/>
  <c r="H500" i="4"/>
  <c r="H504" i="4"/>
  <c r="E508" i="4"/>
  <c r="H508" i="4" s="1"/>
  <c r="H512" i="4"/>
  <c r="H516" i="4"/>
  <c r="H520" i="4"/>
  <c r="H524" i="4"/>
  <c r="H528" i="4"/>
  <c r="H532" i="4"/>
  <c r="H536" i="4"/>
  <c r="H540" i="4"/>
  <c r="H544" i="4"/>
  <c r="H548" i="4"/>
  <c r="H552" i="4"/>
  <c r="H556" i="4"/>
  <c r="H560" i="4"/>
  <c r="H564" i="4"/>
  <c r="E568" i="4"/>
  <c r="H568" i="4" s="1"/>
  <c r="H572" i="4"/>
  <c r="E576" i="4"/>
  <c r="H576" i="4" s="1"/>
  <c r="E580" i="4"/>
  <c r="H580" i="4" s="1"/>
  <c r="H584" i="4"/>
  <c r="H592" i="4"/>
  <c r="E605" i="4"/>
  <c r="H605" i="4" s="1"/>
  <c r="E617" i="4"/>
  <c r="H617" i="4" s="1"/>
  <c r="E19" i="5"/>
  <c r="H23" i="5"/>
  <c r="H35" i="5"/>
  <c r="H43" i="5"/>
  <c r="H47" i="5"/>
  <c r="H51" i="5"/>
  <c r="H59" i="5"/>
  <c r="H63" i="5"/>
  <c r="H67" i="5"/>
  <c r="E78" i="5"/>
  <c r="H78" i="5" s="1"/>
  <c r="E92" i="5"/>
  <c r="H92" i="5" s="1"/>
  <c r="E100" i="5"/>
  <c r="H100" i="5" s="1"/>
  <c r="E104" i="5"/>
  <c r="H104" i="5" s="1"/>
  <c r="E106" i="5"/>
  <c r="H106" i="5" s="1"/>
  <c r="E113" i="5"/>
  <c r="H113" i="5" s="1"/>
  <c r="E119" i="5"/>
  <c r="H119" i="5" s="1"/>
  <c r="E124" i="5"/>
  <c r="H124" i="5" s="1"/>
  <c r="E137" i="5"/>
  <c r="H137" i="5" s="1"/>
  <c r="E184" i="5"/>
  <c r="H184" i="5" s="1"/>
  <c r="E188" i="5"/>
  <c r="H188" i="5" s="1"/>
  <c r="H192" i="5"/>
  <c r="E196" i="5"/>
  <c r="H196" i="5" s="1"/>
  <c r="H200" i="5"/>
  <c r="H204" i="5"/>
  <c r="E208" i="5"/>
  <c r="H208" i="5" s="1"/>
  <c r="E212" i="5"/>
  <c r="H212" i="5" s="1"/>
  <c r="E216" i="5"/>
  <c r="H216" i="5" s="1"/>
  <c r="E220" i="5"/>
  <c r="H220" i="5" s="1"/>
  <c r="H224" i="5"/>
  <c r="E228" i="5"/>
  <c r="H228" i="5" s="1"/>
  <c r="H232" i="5"/>
  <c r="H236" i="5"/>
  <c r="H240" i="5"/>
  <c r="H244" i="5"/>
  <c r="E248" i="5"/>
  <c r="H248" i="5" s="1"/>
  <c r="H252" i="5"/>
  <c r="H256" i="5"/>
  <c r="H260" i="5"/>
  <c r="E264" i="5"/>
  <c r="H264" i="5" s="1"/>
  <c r="E268" i="5"/>
  <c r="H268" i="5" s="1"/>
  <c r="E272" i="5"/>
  <c r="H272" i="5" s="1"/>
  <c r="H276" i="5"/>
  <c r="E280" i="5"/>
  <c r="H280" i="5" s="1"/>
  <c r="H284" i="5"/>
  <c r="H288" i="5"/>
  <c r="H292" i="5"/>
  <c r="H296" i="5"/>
  <c r="E300" i="5"/>
  <c r="H300" i="5" s="1"/>
  <c r="H304" i="5"/>
  <c r="H308" i="5"/>
  <c r="H312" i="5"/>
  <c r="H316" i="5"/>
  <c r="E320" i="5"/>
  <c r="H320" i="5" s="1"/>
  <c r="F591" i="5"/>
  <c r="F589" i="5"/>
  <c r="F588" i="5"/>
  <c r="F582" i="5"/>
  <c r="F581" i="5"/>
  <c r="F580" i="5"/>
  <c r="F579" i="5"/>
  <c r="F574" i="5"/>
  <c r="F571" i="5"/>
  <c r="F568" i="5"/>
  <c r="F561" i="5"/>
  <c r="F559" i="5"/>
  <c r="F558" i="5"/>
  <c r="F555" i="5"/>
  <c r="F552" i="5"/>
  <c r="F550" i="5"/>
  <c r="F549" i="5"/>
  <c r="F542" i="5"/>
  <c r="F535" i="5"/>
  <c r="F531" i="5"/>
  <c r="F530" i="5"/>
  <c r="F529" i="5"/>
  <c r="F526" i="5"/>
  <c r="F521" i="5"/>
  <c r="F519" i="5"/>
  <c r="F510" i="5"/>
  <c r="F509" i="5"/>
  <c r="F508" i="5"/>
  <c r="F506" i="5"/>
  <c r="F505" i="5"/>
  <c r="F504" i="5"/>
  <c r="F503" i="5"/>
  <c r="F502" i="5"/>
  <c r="F500" i="5"/>
  <c r="F498" i="5"/>
  <c r="F490" i="5"/>
  <c r="F489" i="5"/>
  <c r="F488" i="5"/>
  <c r="F487" i="5"/>
  <c r="F485" i="5"/>
  <c r="F484" i="5"/>
  <c r="F483" i="5"/>
  <c r="F482" i="5"/>
  <c r="F480" i="5"/>
  <c r="F478" i="5"/>
  <c r="F477" i="5"/>
  <c r="F475" i="5"/>
  <c r="F474" i="5"/>
  <c r="F472" i="5"/>
  <c r="F462" i="5"/>
  <c r="F461" i="5"/>
  <c r="F460" i="5"/>
  <c r="F459" i="5"/>
  <c r="F458" i="5"/>
  <c r="F453" i="5"/>
  <c r="F451" i="5"/>
  <c r="F445" i="5"/>
  <c r="F441" i="5"/>
  <c r="F437" i="5"/>
  <c r="F428" i="5"/>
  <c r="F427" i="5"/>
  <c r="F426" i="5"/>
  <c r="F425" i="5"/>
  <c r="F424" i="5"/>
  <c r="F419" i="5"/>
  <c r="F415" i="5"/>
  <c r="F414" i="5"/>
  <c r="F413" i="5"/>
  <c r="F410" i="5"/>
  <c r="F407" i="5"/>
  <c r="F401" i="5"/>
  <c r="F400" i="5"/>
  <c r="F398" i="5"/>
  <c r="F397" i="5"/>
  <c r="F396" i="5"/>
  <c r="F393" i="5"/>
  <c r="F388" i="5"/>
  <c r="F387" i="5"/>
  <c r="F386" i="5"/>
  <c r="F385" i="5"/>
  <c r="F382" i="5"/>
  <c r="F380" i="5"/>
  <c r="F379" i="5"/>
  <c r="F378" i="5"/>
  <c r="F375" i="5"/>
  <c r="F374" i="5"/>
  <c r="F372" i="5"/>
  <c r="F371" i="5"/>
  <c r="F369" i="5"/>
  <c r="F368" i="5"/>
  <c r="F364" i="5"/>
  <c r="F363" i="5"/>
  <c r="F362" i="5"/>
  <c r="D12" i="5"/>
  <c r="E363" i="5"/>
  <c r="H363" i="5" s="1"/>
  <c r="E371" i="5"/>
  <c r="H371" i="5" s="1"/>
  <c r="E377" i="5"/>
  <c r="H377" i="5" s="1"/>
  <c r="E378" i="5"/>
  <c r="H378" i="5" s="1"/>
  <c r="E383" i="5"/>
  <c r="H383" i="5" s="1"/>
  <c r="E385" i="5"/>
  <c r="H385" i="5" s="1"/>
  <c r="E389" i="5"/>
  <c r="H389" i="5" s="1"/>
  <c r="E393" i="5"/>
  <c r="H393" i="5" s="1"/>
  <c r="E400" i="5"/>
  <c r="H400" i="5" s="1"/>
  <c r="E413" i="5"/>
  <c r="H413" i="5" s="1"/>
  <c r="E420" i="5"/>
  <c r="H420" i="5" s="1"/>
  <c r="E424" i="5"/>
  <c r="H424" i="5" s="1"/>
  <c r="E428" i="5"/>
  <c r="H428" i="5" s="1"/>
  <c r="E446" i="5"/>
  <c r="H446" i="5" s="1"/>
  <c r="E451" i="5"/>
  <c r="H451" i="5" s="1"/>
  <c r="E460" i="5"/>
  <c r="H460" i="5" s="1"/>
  <c r="E474" i="5"/>
  <c r="H474" i="5" s="1"/>
  <c r="E480" i="5"/>
  <c r="H480" i="5" s="1"/>
  <c r="E485" i="5"/>
  <c r="H485" i="5" s="1"/>
  <c r="E490" i="5"/>
  <c r="H490" i="5" s="1"/>
  <c r="E503" i="5"/>
  <c r="H503" i="5" s="1"/>
  <c r="E508" i="5"/>
  <c r="H508" i="5" s="1"/>
  <c r="E550" i="5"/>
  <c r="H550" i="5" s="1"/>
  <c r="E559" i="5"/>
  <c r="H559" i="5" s="1"/>
  <c r="E572" i="5"/>
  <c r="H572" i="5" s="1"/>
  <c r="E574" i="5"/>
  <c r="H574" i="5" s="1"/>
  <c r="C8" i="6"/>
  <c r="E10" i="6" s="1"/>
  <c r="F69" i="6"/>
  <c r="F68" i="6"/>
  <c r="F65" i="6"/>
  <c r="F64" i="6"/>
  <c r="F62" i="6"/>
  <c r="F60" i="6"/>
  <c r="F59" i="6"/>
  <c r="F55" i="6"/>
  <c r="F54" i="6"/>
  <c r="F51" i="6"/>
  <c r="F50" i="6"/>
  <c r="F48" i="6"/>
  <c r="F45" i="6"/>
  <c r="F42" i="6"/>
  <c r="F38" i="6"/>
  <c r="F37" i="6"/>
  <c r="F36" i="6"/>
  <c r="F34" i="6"/>
  <c r="F33" i="6"/>
  <c r="F32" i="6"/>
  <c r="F30" i="6"/>
  <c r="F29" i="6"/>
  <c r="F28" i="6"/>
  <c r="F27" i="6"/>
  <c r="F26" i="6"/>
  <c r="F25" i="6"/>
  <c r="F24" i="6"/>
  <c r="F22" i="6"/>
  <c r="F21" i="6"/>
  <c r="F19" i="6"/>
  <c r="D9" i="6"/>
  <c r="E601" i="6"/>
  <c r="E602" i="6"/>
  <c r="H602" i="6" s="1"/>
  <c r="E603" i="6"/>
  <c r="H603" i="6" s="1"/>
  <c r="E604" i="6"/>
  <c r="H604" i="6" s="1"/>
  <c r="E605" i="6"/>
  <c r="H605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6" i="6"/>
  <c r="H616" i="6" s="1"/>
  <c r="E617" i="6"/>
  <c r="H617" i="6" s="1"/>
  <c r="E618" i="6"/>
  <c r="H618" i="6" s="1"/>
  <c r="E619" i="6"/>
  <c r="H619" i="6" s="1"/>
  <c r="E620" i="6"/>
  <c r="H620" i="6" s="1"/>
  <c r="E621" i="6"/>
  <c r="H621" i="6" s="1"/>
  <c r="E622" i="6"/>
  <c r="H622" i="6" s="1"/>
  <c r="E625" i="6"/>
  <c r="H625" i="6" s="1"/>
  <c r="E626" i="6"/>
  <c r="H626" i="6" s="1"/>
  <c r="E628" i="6"/>
  <c r="H628" i="6" s="1"/>
  <c r="E629" i="6"/>
  <c r="H629" i="6" s="1"/>
  <c r="C8" i="7"/>
  <c r="E9" i="7" s="1"/>
  <c r="C10" i="7"/>
  <c r="C12" i="7"/>
  <c r="E76" i="7"/>
  <c r="E77" i="7"/>
  <c r="H77" i="7" s="1"/>
  <c r="E79" i="7"/>
  <c r="H79" i="7" s="1"/>
  <c r="E80" i="7"/>
  <c r="H80" i="7" s="1"/>
  <c r="E83" i="7"/>
  <c r="H83" i="7" s="1"/>
  <c r="E85" i="7"/>
  <c r="H85" i="7" s="1"/>
  <c r="E92" i="7"/>
  <c r="H92" i="7" s="1"/>
  <c r="E94" i="7"/>
  <c r="H94" i="7" s="1"/>
  <c r="E95" i="7"/>
  <c r="H95" i="7" s="1"/>
  <c r="E98" i="7"/>
  <c r="H98" i="7" s="1"/>
  <c r="E99" i="7"/>
  <c r="H99" i="7" s="1"/>
  <c r="E100" i="7"/>
  <c r="H100" i="7" s="1"/>
  <c r="E101" i="7"/>
  <c r="H101" i="7" s="1"/>
  <c r="E102" i="7"/>
  <c r="H102" i="7" s="1"/>
  <c r="E103" i="7"/>
  <c r="H103" i="7" s="1"/>
  <c r="E106" i="7"/>
  <c r="H106" i="7" s="1"/>
  <c r="E109" i="7"/>
  <c r="H109" i="7" s="1"/>
  <c r="E110" i="7"/>
  <c r="H110" i="7" s="1"/>
  <c r="E111" i="7"/>
  <c r="H111" i="7" s="1"/>
  <c r="E113" i="7"/>
  <c r="H113" i="7" s="1"/>
  <c r="E118" i="7"/>
  <c r="H118" i="7" s="1"/>
  <c r="E119" i="7"/>
  <c r="H119" i="7" s="1"/>
  <c r="E120" i="7"/>
  <c r="H120" i="7" s="1"/>
  <c r="E121" i="7"/>
  <c r="H121" i="7" s="1"/>
  <c r="E122" i="7"/>
  <c r="H122" i="7" s="1"/>
  <c r="E128" i="7"/>
  <c r="H128" i="7" s="1"/>
  <c r="E129" i="7"/>
  <c r="H129" i="7" s="1"/>
  <c r="E131" i="7"/>
  <c r="H131" i="7" s="1"/>
  <c r="E133" i="7"/>
  <c r="H133" i="7" s="1"/>
  <c r="E139" i="7"/>
  <c r="H139" i="7" s="1"/>
  <c r="E140" i="7"/>
  <c r="H140" i="7" s="1"/>
  <c r="E141" i="7"/>
  <c r="H141" i="7" s="1"/>
  <c r="E144" i="7"/>
  <c r="H144" i="7" s="1"/>
  <c r="E156" i="7"/>
  <c r="H156" i="7" s="1"/>
  <c r="E172" i="7"/>
  <c r="H172" i="7" s="1"/>
  <c r="E362" i="7"/>
  <c r="E364" i="7"/>
  <c r="H364" i="7" s="1"/>
  <c r="E368" i="7"/>
  <c r="H368" i="7" s="1"/>
  <c r="E371" i="7"/>
  <c r="H371" i="7" s="1"/>
  <c r="E372" i="7"/>
  <c r="H372" i="7" s="1"/>
  <c r="E374" i="7"/>
  <c r="H374" i="7" s="1"/>
  <c r="E375" i="7"/>
  <c r="H375" i="7" s="1"/>
  <c r="E377" i="7"/>
  <c r="H377" i="7" s="1"/>
  <c r="E382" i="7"/>
  <c r="H382" i="7" s="1"/>
  <c r="E385" i="7"/>
  <c r="H385" i="7" s="1"/>
  <c r="E386" i="7"/>
  <c r="H386" i="7" s="1"/>
  <c r="E387" i="7"/>
  <c r="H387" i="7" s="1"/>
  <c r="E388" i="7"/>
  <c r="H388" i="7" s="1"/>
  <c r="E393" i="7"/>
  <c r="H393" i="7" s="1"/>
  <c r="E394" i="7"/>
  <c r="H394" i="7" s="1"/>
  <c r="E395" i="7"/>
  <c r="H395" i="7" s="1"/>
  <c r="E396" i="7"/>
  <c r="H396" i="7" s="1"/>
  <c r="E397" i="7"/>
  <c r="H397" i="7" s="1"/>
  <c r="E399" i="7"/>
  <c r="H399" i="7" s="1"/>
  <c r="E401" i="7"/>
  <c r="H401" i="7" s="1"/>
  <c r="E410" i="7"/>
  <c r="H410" i="7" s="1"/>
  <c r="E413" i="7"/>
  <c r="H413" i="7" s="1"/>
  <c r="E414" i="7"/>
  <c r="H414" i="7" s="1"/>
  <c r="E415" i="7"/>
  <c r="H415" i="7" s="1"/>
  <c r="E418" i="7"/>
  <c r="H418" i="7" s="1"/>
  <c r="E419" i="7"/>
  <c r="H419" i="7" s="1"/>
  <c r="E420" i="7"/>
  <c r="H420" i="7" s="1"/>
  <c r="E421" i="7"/>
  <c r="H421" i="7" s="1"/>
  <c r="E425" i="7"/>
  <c r="H425" i="7" s="1"/>
  <c r="E426" i="7"/>
  <c r="H426" i="7" s="1"/>
  <c r="E427" i="7"/>
  <c r="H427" i="7" s="1"/>
  <c r="E428" i="7"/>
  <c r="H428" i="7" s="1"/>
  <c r="E434" i="7"/>
  <c r="H434" i="7" s="1"/>
  <c r="E437" i="7"/>
  <c r="H437" i="7" s="1"/>
  <c r="E440" i="7"/>
  <c r="H440" i="7" s="1"/>
  <c r="E446" i="7"/>
  <c r="H446" i="7" s="1"/>
  <c r="E451" i="7"/>
  <c r="H451" i="7" s="1"/>
  <c r="E457" i="7"/>
  <c r="H457" i="7" s="1"/>
  <c r="E458" i="7"/>
  <c r="H458" i="7" s="1"/>
  <c r="E460" i="7"/>
  <c r="H460" i="7" s="1"/>
  <c r="E472" i="7"/>
  <c r="H472" i="7" s="1"/>
  <c r="E475" i="7"/>
  <c r="H475" i="7" s="1"/>
  <c r="E476" i="7"/>
  <c r="H476" i="7" s="1"/>
  <c r="E481" i="7"/>
  <c r="H481" i="7" s="1"/>
  <c r="E483" i="7"/>
  <c r="H483" i="7" s="1"/>
  <c r="E484" i="7"/>
  <c r="H484" i="7" s="1"/>
  <c r="E485" i="7"/>
  <c r="H485" i="7" s="1"/>
  <c r="E487" i="7"/>
  <c r="H487" i="7" s="1"/>
  <c r="E488" i="7"/>
  <c r="H488" i="7" s="1"/>
  <c r="E490" i="7"/>
  <c r="H490" i="7" s="1"/>
  <c r="E495" i="7"/>
  <c r="H495" i="7" s="1"/>
  <c r="E498" i="7"/>
  <c r="H498" i="7" s="1"/>
  <c r="E502" i="7"/>
  <c r="H502" i="7" s="1"/>
  <c r="E503" i="7"/>
  <c r="H503" i="7" s="1"/>
  <c r="E504" i="7"/>
  <c r="H504" i="7" s="1"/>
  <c r="E505" i="7"/>
  <c r="H505" i="7" s="1"/>
  <c r="E506" i="7"/>
  <c r="H506" i="7" s="1"/>
  <c r="E508" i="7"/>
  <c r="H508" i="7" s="1"/>
  <c r="E509" i="7"/>
  <c r="H509" i="7" s="1"/>
  <c r="E510" i="7"/>
  <c r="H510" i="7" s="1"/>
  <c r="E512" i="7"/>
  <c r="H512" i="7" s="1"/>
  <c r="E516" i="7"/>
  <c r="H516" i="7" s="1"/>
  <c r="E517" i="7"/>
  <c r="H517" i="7" s="1"/>
  <c r="E519" i="7"/>
  <c r="H519" i="7" s="1"/>
  <c r="E534" i="7"/>
  <c r="H534" i="7" s="1"/>
  <c r="E535" i="7"/>
  <c r="H535" i="7" s="1"/>
  <c r="E537" i="7"/>
  <c r="H537" i="7" s="1"/>
  <c r="E543" i="7"/>
  <c r="H543" i="7" s="1"/>
  <c r="E547" i="7"/>
  <c r="H547" i="7" s="1"/>
  <c r="E550" i="7"/>
  <c r="H550" i="7" s="1"/>
  <c r="E552" i="7"/>
  <c r="H552" i="7" s="1"/>
  <c r="E555" i="7"/>
  <c r="H555" i="7" s="1"/>
  <c r="E558" i="7"/>
  <c r="H558" i="7" s="1"/>
  <c r="E559" i="7"/>
  <c r="H559" i="7" s="1"/>
  <c r="E560" i="7"/>
  <c r="H560" i="7" s="1"/>
  <c r="E563" i="7"/>
  <c r="H563" i="7" s="1"/>
  <c r="E568" i="7"/>
  <c r="H568" i="7" s="1"/>
  <c r="E570" i="7"/>
  <c r="H570" i="7" s="1"/>
  <c r="E572" i="7"/>
  <c r="H572" i="7" s="1"/>
  <c r="E574" i="7"/>
  <c r="H574" i="7" s="1"/>
  <c r="E579" i="7"/>
  <c r="H579" i="7" s="1"/>
  <c r="E580" i="7"/>
  <c r="H580" i="7" s="1"/>
  <c r="E581" i="7"/>
  <c r="H581" i="7" s="1"/>
  <c r="E582" i="7"/>
  <c r="H582" i="7" s="1"/>
  <c r="E583" i="7"/>
  <c r="H583" i="7" s="1"/>
  <c r="E584" i="7"/>
  <c r="H584" i="7" s="1"/>
  <c r="E585" i="7"/>
  <c r="H585" i="7" s="1"/>
  <c r="E588" i="7"/>
  <c r="H588" i="7" s="1"/>
  <c r="E589" i="7"/>
  <c r="H589" i="7" s="1"/>
  <c r="C9" i="8"/>
  <c r="E10" i="8"/>
  <c r="C11" i="8"/>
  <c r="E19" i="8"/>
  <c r="E24" i="8"/>
  <c r="H24" i="8" s="1"/>
  <c r="E26" i="8"/>
  <c r="H26" i="8" s="1"/>
  <c r="E27" i="8"/>
  <c r="H27" i="8" s="1"/>
  <c r="E30" i="8"/>
  <c r="H30" i="8" s="1"/>
  <c r="E32" i="8"/>
  <c r="H32" i="8" s="1"/>
  <c r="E39" i="8"/>
  <c r="H39" i="8" s="1"/>
  <c r="E40" i="8"/>
  <c r="H40" i="8" s="1"/>
  <c r="E44" i="8"/>
  <c r="H44" i="8" s="1"/>
  <c r="E49" i="8"/>
  <c r="H49" i="8" s="1"/>
  <c r="E50" i="8"/>
  <c r="H50" i="8" s="1"/>
  <c r="E54" i="8"/>
  <c r="H54" i="8" s="1"/>
  <c r="E57" i="8"/>
  <c r="H57" i="8" s="1"/>
  <c r="E62" i="8"/>
  <c r="H62" i="8" s="1"/>
  <c r="E64" i="8"/>
  <c r="H64" i="8" s="1"/>
  <c r="E68" i="8"/>
  <c r="H68" i="8" s="1"/>
  <c r="E70" i="8"/>
  <c r="H70" i="8" s="1"/>
  <c r="E181" i="8"/>
  <c r="E182" i="8"/>
  <c r="H182" i="8" s="1"/>
  <c r="E183" i="8"/>
  <c r="H183" i="8" s="1"/>
  <c r="E186" i="8"/>
  <c r="H186" i="8" s="1"/>
  <c r="E188" i="8"/>
  <c r="H188" i="8" s="1"/>
  <c r="E190" i="8"/>
  <c r="H190" i="8" s="1"/>
  <c r="E191" i="8"/>
  <c r="H191" i="8" s="1"/>
  <c r="E195" i="8"/>
  <c r="H195" i="8" s="1"/>
  <c r="E196" i="8"/>
  <c r="H196" i="8" s="1"/>
  <c r="E197" i="8"/>
  <c r="H197" i="8" s="1"/>
  <c r="E202" i="8"/>
  <c r="H202" i="8" s="1"/>
  <c r="E203" i="8"/>
  <c r="H203" i="8" s="1"/>
  <c r="E204" i="8"/>
  <c r="H204" i="8" s="1"/>
  <c r="E206" i="8"/>
  <c r="H206" i="8" s="1"/>
  <c r="E208" i="8"/>
  <c r="H208" i="8" s="1"/>
  <c r="E209" i="8"/>
  <c r="H209" i="8" s="1"/>
  <c r="E211" i="8"/>
  <c r="H211" i="8" s="1"/>
  <c r="E212" i="8"/>
  <c r="H212" i="8" s="1"/>
  <c r="E213" i="8"/>
  <c r="H213" i="8" s="1"/>
  <c r="E214" i="8"/>
  <c r="H214" i="8" s="1"/>
  <c r="E215" i="8"/>
  <c r="H215" i="8" s="1"/>
  <c r="E216" i="8"/>
  <c r="H216" i="8" s="1"/>
  <c r="E218" i="8"/>
  <c r="H218" i="8" s="1"/>
  <c r="E219" i="8"/>
  <c r="H219" i="8" s="1"/>
  <c r="E220" i="8"/>
  <c r="H220" i="8" s="1"/>
  <c r="E223" i="8"/>
  <c r="H223" i="8" s="1"/>
  <c r="E224" i="8"/>
  <c r="H224" i="8" s="1"/>
  <c r="E227" i="8"/>
  <c r="H227" i="8" s="1"/>
  <c r="E228" i="8"/>
  <c r="H228" i="8" s="1"/>
  <c r="E235" i="8"/>
  <c r="H235" i="8" s="1"/>
  <c r="E241" i="8"/>
  <c r="H241" i="8" s="1"/>
  <c r="E244" i="8"/>
  <c r="H244" i="8" s="1"/>
  <c r="E245" i="8"/>
  <c r="H245" i="8" s="1"/>
  <c r="E247" i="8"/>
  <c r="H247" i="8" s="1"/>
  <c r="E248" i="8"/>
  <c r="H248" i="8" s="1"/>
  <c r="E251" i="8"/>
  <c r="H251" i="8" s="1"/>
  <c r="E254" i="8"/>
  <c r="H254" i="8" s="1"/>
  <c r="E259" i="8"/>
  <c r="H259" i="8" s="1"/>
  <c r="E260" i="8"/>
  <c r="H260" i="8" s="1"/>
  <c r="E263" i="8"/>
  <c r="H263" i="8" s="1"/>
  <c r="E264" i="8"/>
  <c r="H264" i="8" s="1"/>
  <c r="E274" i="8"/>
  <c r="H274" i="8" s="1"/>
  <c r="E286" i="8"/>
  <c r="H286" i="8" s="1"/>
  <c r="E287" i="8"/>
  <c r="H287" i="8" s="1"/>
  <c r="E288" i="8"/>
  <c r="H288" i="8" s="1"/>
  <c r="E290" i="8"/>
  <c r="H290" i="8" s="1"/>
  <c r="E292" i="8"/>
  <c r="H292" i="8" s="1"/>
  <c r="E293" i="8"/>
  <c r="H293" i="8" s="1"/>
  <c r="E299" i="8"/>
  <c r="H299" i="8" s="1"/>
  <c r="E302" i="8"/>
  <c r="H302" i="8" s="1"/>
  <c r="E304" i="8"/>
  <c r="H304" i="8" s="1"/>
  <c r="E305" i="8"/>
  <c r="H305" i="8" s="1"/>
  <c r="E311" i="8"/>
  <c r="H311" i="8" s="1"/>
  <c r="E313" i="8"/>
  <c r="H313" i="8" s="1"/>
  <c r="E314" i="8"/>
  <c r="H314" i="8" s="1"/>
  <c r="E315" i="8"/>
  <c r="H315" i="8" s="1"/>
  <c r="E317" i="8"/>
  <c r="H317" i="8" s="1"/>
  <c r="E320" i="8"/>
  <c r="H320" i="8" s="1"/>
  <c r="E321" i="8"/>
  <c r="H321" i="8" s="1"/>
  <c r="E322" i="8"/>
  <c r="H322" i="8" s="1"/>
  <c r="E325" i="8"/>
  <c r="H325" i="8" s="1"/>
  <c r="E329" i="8"/>
  <c r="H329" i="8" s="1"/>
  <c r="E331" i="8"/>
  <c r="H331" i="8" s="1"/>
  <c r="E333" i="8"/>
  <c r="H333" i="8" s="1"/>
  <c r="E334" i="8"/>
  <c r="H334" i="8" s="1"/>
  <c r="E340" i="8"/>
  <c r="H340" i="8" s="1"/>
  <c r="G362" i="8"/>
  <c r="E530" i="8"/>
  <c r="H530" i="8" s="1"/>
  <c r="E556" i="8"/>
  <c r="H556" i="8" s="1"/>
  <c r="E568" i="8"/>
  <c r="H568" i="8" s="1"/>
  <c r="E579" i="8"/>
  <c r="H579" i="8" s="1"/>
  <c r="E586" i="8"/>
  <c r="H586" i="8" s="1"/>
  <c r="E588" i="8"/>
  <c r="H588" i="8" s="1"/>
  <c r="H604" i="8"/>
  <c r="H608" i="8"/>
  <c r="H612" i="8"/>
  <c r="H616" i="8"/>
  <c r="E620" i="8"/>
  <c r="H620" i="8" s="1"/>
  <c r="H624" i="8"/>
  <c r="E628" i="8"/>
  <c r="H628" i="8" s="1"/>
  <c r="E9" i="9"/>
  <c r="C11" i="9"/>
  <c r="E50" i="9"/>
  <c r="H50" i="9" s="1"/>
  <c r="E69" i="9"/>
  <c r="H69" i="9" s="1"/>
  <c r="G76" i="9"/>
  <c r="H76" i="9" s="1"/>
  <c r="E78" i="9"/>
  <c r="H78" i="9" s="1"/>
  <c r="E82" i="9"/>
  <c r="H82" i="9" s="1"/>
  <c r="H86" i="9"/>
  <c r="H90" i="9"/>
  <c r="E94" i="9"/>
  <c r="H94" i="9" s="1"/>
  <c r="E98" i="9"/>
  <c r="H98" i="9" s="1"/>
  <c r="H102" i="9"/>
  <c r="E106" i="9"/>
  <c r="H106" i="9" s="1"/>
  <c r="E110" i="9"/>
  <c r="H110" i="9" s="1"/>
  <c r="H114" i="9"/>
  <c r="E118" i="9"/>
  <c r="H118" i="9" s="1"/>
  <c r="E122" i="9"/>
  <c r="H122" i="9" s="1"/>
  <c r="H126" i="9"/>
  <c r="H130" i="9"/>
  <c r="E134" i="9"/>
  <c r="H134" i="9" s="1"/>
  <c r="H138" i="9"/>
  <c r="E142" i="9"/>
  <c r="H142" i="9" s="1"/>
  <c r="H146" i="9"/>
  <c r="E150" i="9"/>
  <c r="H150" i="9" s="1"/>
  <c r="H154" i="9"/>
  <c r="H158" i="9"/>
  <c r="H162" i="9"/>
  <c r="H166" i="9"/>
  <c r="H170" i="9"/>
  <c r="H174" i="9"/>
  <c r="E181" i="9"/>
  <c r="E197" i="9"/>
  <c r="H197" i="9" s="1"/>
  <c r="E208" i="9"/>
  <c r="H208" i="9" s="1"/>
  <c r="E213" i="9"/>
  <c r="H213" i="9" s="1"/>
  <c r="E248" i="9"/>
  <c r="H248" i="9" s="1"/>
  <c r="E286" i="9"/>
  <c r="H286" i="9" s="1"/>
  <c r="E301" i="9"/>
  <c r="H301" i="9" s="1"/>
  <c r="E317" i="9"/>
  <c r="H317" i="9" s="1"/>
  <c r="E320" i="9"/>
  <c r="H320" i="9" s="1"/>
  <c r="E329" i="9"/>
  <c r="H329" i="9" s="1"/>
  <c r="E331" i="9"/>
  <c r="H331" i="9" s="1"/>
  <c r="H365" i="9"/>
  <c r="E369" i="9"/>
  <c r="H369" i="9" s="1"/>
  <c r="H373" i="9"/>
  <c r="E377" i="9"/>
  <c r="H377" i="9" s="1"/>
  <c r="H381" i="9"/>
  <c r="E385" i="9"/>
  <c r="H385" i="9" s="1"/>
  <c r="H389" i="9"/>
  <c r="E393" i="9"/>
  <c r="H393" i="9" s="1"/>
  <c r="E397" i="9"/>
  <c r="H397" i="9" s="1"/>
  <c r="E401" i="9"/>
  <c r="H401" i="9" s="1"/>
  <c r="H405" i="9"/>
  <c r="H409" i="9"/>
  <c r="E413" i="9"/>
  <c r="H413" i="9" s="1"/>
  <c r="H417" i="9"/>
  <c r="H421" i="9"/>
  <c r="E425" i="9"/>
  <c r="H425" i="9" s="1"/>
  <c r="E429" i="9"/>
  <c r="H429" i="9" s="1"/>
  <c r="H433" i="9"/>
  <c r="E437" i="9"/>
  <c r="H437" i="9" s="1"/>
  <c r="H441" i="9"/>
  <c r="E445" i="9"/>
  <c r="H445" i="9" s="1"/>
  <c r="H449" i="9"/>
  <c r="H453" i="9"/>
  <c r="H457" i="9"/>
  <c r="E461" i="9"/>
  <c r="H461" i="9" s="1"/>
  <c r="H465" i="9"/>
  <c r="H469" i="9"/>
  <c r="H473" i="9"/>
  <c r="H477" i="9"/>
  <c r="H481" i="9"/>
  <c r="E485" i="9"/>
  <c r="H485" i="9" s="1"/>
  <c r="H489" i="9"/>
  <c r="H493" i="9"/>
  <c r="H497" i="9"/>
  <c r="H501" i="9"/>
  <c r="H505" i="9"/>
  <c r="E509" i="9"/>
  <c r="H509" i="9" s="1"/>
  <c r="H513" i="9"/>
  <c r="E517" i="9"/>
  <c r="H517" i="9" s="1"/>
  <c r="E521" i="9"/>
  <c r="H521" i="9" s="1"/>
  <c r="H525" i="9"/>
  <c r="H529" i="9"/>
  <c r="H533" i="9"/>
  <c r="H537" i="9"/>
  <c r="H541" i="9"/>
  <c r="H545" i="9"/>
  <c r="H549" i="9"/>
  <c r="H553" i="9"/>
  <c r="H557" i="9"/>
  <c r="H561" i="9"/>
  <c r="H565" i="9"/>
  <c r="H569" i="9"/>
  <c r="H573" i="9"/>
  <c r="H577" i="9"/>
  <c r="E581" i="9"/>
  <c r="H581" i="9" s="1"/>
  <c r="H585" i="9"/>
  <c r="E589" i="9"/>
  <c r="H589" i="9" s="1"/>
  <c r="H593" i="9"/>
  <c r="E605" i="9"/>
  <c r="H605" i="9" s="1"/>
  <c r="F70" i="11"/>
  <c r="F69" i="11"/>
  <c r="F63" i="11"/>
  <c r="F61" i="11"/>
  <c r="F60" i="11"/>
  <c r="F45" i="11"/>
  <c r="F39" i="11"/>
  <c r="F30" i="11"/>
  <c r="F19" i="11"/>
  <c r="D9" i="11"/>
  <c r="D10" i="7"/>
  <c r="D12" i="7"/>
  <c r="F76" i="7"/>
  <c r="F77" i="7"/>
  <c r="F80" i="7"/>
  <c r="F81" i="7"/>
  <c r="F94" i="7"/>
  <c r="F95" i="7"/>
  <c r="F96" i="7"/>
  <c r="F98" i="7"/>
  <c r="F99" i="7"/>
  <c r="F100" i="7"/>
  <c r="F101" i="7"/>
  <c r="F102" i="7"/>
  <c r="F104" i="7"/>
  <c r="F106" i="7"/>
  <c r="F107" i="7"/>
  <c r="F109" i="7"/>
  <c r="F110" i="7"/>
  <c r="F111" i="7"/>
  <c r="F113" i="7"/>
  <c r="F118" i="7"/>
  <c r="F119" i="7"/>
  <c r="F120" i="7"/>
  <c r="F125" i="7"/>
  <c r="F127" i="7"/>
  <c r="F129" i="7"/>
  <c r="F130" i="7"/>
  <c r="F131" i="7"/>
  <c r="F132" i="7"/>
  <c r="F136" i="7"/>
  <c r="F139" i="7"/>
  <c r="F140" i="7"/>
  <c r="F145" i="7"/>
  <c r="F362" i="7"/>
  <c r="F363" i="7"/>
  <c r="F368" i="7"/>
  <c r="F369" i="7"/>
  <c r="F371" i="7"/>
  <c r="F373" i="7"/>
  <c r="F374" i="7"/>
  <c r="F375" i="7"/>
  <c r="F377" i="7"/>
  <c r="F378" i="7"/>
  <c r="F379" i="7"/>
  <c r="F382" i="7"/>
  <c r="F383" i="7"/>
  <c r="F385" i="7"/>
  <c r="F386" i="7"/>
  <c r="F387" i="7"/>
  <c r="F388" i="7"/>
  <c r="F389" i="7"/>
  <c r="F393" i="7"/>
  <c r="F395" i="7"/>
  <c r="F396" i="7"/>
  <c r="F397" i="7"/>
  <c r="F401" i="7"/>
  <c r="F405" i="7"/>
  <c r="F410" i="7"/>
  <c r="F413" i="7"/>
  <c r="F414" i="7"/>
  <c r="F415" i="7"/>
  <c r="F419" i="7"/>
  <c r="F421" i="7"/>
  <c r="F425" i="7"/>
  <c r="F426" i="7"/>
  <c r="F427" i="7"/>
  <c r="F428" i="7"/>
  <c r="F432" i="7"/>
  <c r="F434" i="7"/>
  <c r="F437" i="7"/>
  <c r="F441" i="7"/>
  <c r="F446" i="7"/>
  <c r="F451" i="7"/>
  <c r="F456" i="7"/>
  <c r="F457" i="7"/>
  <c r="F458" i="7"/>
  <c r="F460" i="7"/>
  <c r="F461" i="7"/>
  <c r="F472" i="7"/>
  <c r="F474" i="7"/>
  <c r="F475" i="7"/>
  <c r="F480" i="7"/>
  <c r="F481" i="7"/>
  <c r="F482" i="7"/>
  <c r="F483" i="7"/>
  <c r="F484" i="7"/>
  <c r="F485" i="7"/>
  <c r="F486" i="7"/>
  <c r="F487" i="7"/>
  <c r="F488" i="7"/>
  <c r="F490" i="7"/>
  <c r="F491" i="7"/>
  <c r="F492" i="7"/>
  <c r="F493" i="7"/>
  <c r="F495" i="7"/>
  <c r="F498" i="7"/>
  <c r="F500" i="7"/>
  <c r="F502" i="7"/>
  <c r="F503" i="7"/>
  <c r="F504" i="7"/>
  <c r="F508" i="7"/>
  <c r="F509" i="7"/>
  <c r="F511" i="7"/>
  <c r="F512" i="7"/>
  <c r="F516" i="7"/>
  <c r="F517" i="7"/>
  <c r="F519" i="7"/>
  <c r="F530" i="7"/>
  <c r="F535" i="7"/>
  <c r="F537" i="7"/>
  <c r="F552" i="7"/>
  <c r="F555" i="7"/>
  <c r="F556" i="7"/>
  <c r="F557" i="7"/>
  <c r="F558" i="7"/>
  <c r="F559" i="7"/>
  <c r="F562" i="7"/>
  <c r="F564" i="7"/>
  <c r="F566" i="7"/>
  <c r="F568" i="7"/>
  <c r="F571" i="7"/>
  <c r="F574" i="7"/>
  <c r="F577" i="7"/>
  <c r="F579" i="7"/>
  <c r="F580" i="7"/>
  <c r="F581" i="7"/>
  <c r="F582" i="7"/>
  <c r="F583" i="7"/>
  <c r="F584" i="7"/>
  <c r="F585" i="7"/>
  <c r="F587" i="7"/>
  <c r="F588" i="7"/>
  <c r="D9" i="8"/>
  <c r="D11" i="8"/>
  <c r="F19" i="8"/>
  <c r="F30" i="8"/>
  <c r="F44" i="8"/>
  <c r="F45" i="8"/>
  <c r="F50" i="8"/>
  <c r="F53" i="8"/>
  <c r="F54" i="8"/>
  <c r="F59" i="8"/>
  <c r="F61" i="8"/>
  <c r="F62" i="8"/>
  <c r="F64" i="8"/>
  <c r="F181" i="8"/>
  <c r="F182" i="8"/>
  <c r="F186" i="8"/>
  <c r="F188" i="8"/>
  <c r="F190" i="8"/>
  <c r="F193" i="8"/>
  <c r="F195" i="8"/>
  <c r="F196" i="8"/>
  <c r="F197" i="8"/>
  <c r="F202" i="8"/>
  <c r="F203" i="8"/>
  <c r="F204" i="8"/>
  <c r="F208" i="8"/>
  <c r="F209" i="8"/>
  <c r="F211" i="8"/>
  <c r="F212" i="8"/>
  <c r="F213" i="8"/>
  <c r="F214" i="8"/>
  <c r="F215" i="8"/>
  <c r="F218" i="8"/>
  <c r="F219" i="8"/>
  <c r="F220" i="8"/>
  <c r="F223" i="8"/>
  <c r="F228" i="8"/>
  <c r="F230" i="8"/>
  <c r="F235" i="8"/>
  <c r="F237" i="8"/>
  <c r="F241" i="8"/>
  <c r="F245" i="8"/>
  <c r="F247" i="8"/>
  <c r="F248" i="8"/>
  <c r="F251" i="8"/>
  <c r="F256" i="8"/>
  <c r="F285" i="8"/>
  <c r="F286" i="8"/>
  <c r="F287" i="8"/>
  <c r="F292" i="8"/>
  <c r="F297" i="8"/>
  <c r="F299" i="8"/>
  <c r="F300" i="8"/>
  <c r="F303" i="8"/>
  <c r="F305" i="8"/>
  <c r="F311" i="8"/>
  <c r="F313" i="8"/>
  <c r="F314" i="8"/>
  <c r="F315" i="8"/>
  <c r="F317" i="8"/>
  <c r="F329" i="8"/>
  <c r="F331" i="8"/>
  <c r="F340" i="8"/>
  <c r="F345" i="8"/>
  <c r="F347" i="8"/>
  <c r="F591" i="8"/>
  <c r="F589" i="8"/>
  <c r="F588" i="8"/>
  <c r="F582" i="8"/>
  <c r="F581" i="8"/>
  <c r="F580" i="8"/>
  <c r="F579" i="8"/>
  <c r="F576" i="8"/>
  <c r="F574" i="8"/>
  <c r="F571" i="8"/>
  <c r="F568" i="8"/>
  <c r="F562" i="8"/>
  <c r="F559" i="8"/>
  <c r="F558" i="8"/>
  <c r="F556" i="8"/>
  <c r="F555" i="8"/>
  <c r="F549" i="8"/>
  <c r="F544" i="8"/>
  <c r="F543" i="8"/>
  <c r="F537" i="8"/>
  <c r="F535" i="8"/>
  <c r="F531" i="8"/>
  <c r="F530" i="8"/>
  <c r="F529" i="8"/>
  <c r="F521" i="8"/>
  <c r="E536" i="8"/>
  <c r="H536" i="8" s="1"/>
  <c r="E537" i="8"/>
  <c r="H537" i="8" s="1"/>
  <c r="E550" i="8"/>
  <c r="H550" i="8" s="1"/>
  <c r="E551" i="8"/>
  <c r="H551" i="8" s="1"/>
  <c r="E552" i="8"/>
  <c r="H552" i="8" s="1"/>
  <c r="E555" i="8"/>
  <c r="H555" i="8" s="1"/>
  <c r="E561" i="8"/>
  <c r="H561" i="8" s="1"/>
  <c r="E582" i="8"/>
  <c r="H582" i="8" s="1"/>
  <c r="E603" i="8"/>
  <c r="H603" i="8" s="1"/>
  <c r="E607" i="8"/>
  <c r="H607" i="8" s="1"/>
  <c r="E611" i="8"/>
  <c r="H611" i="8" s="1"/>
  <c r="H615" i="8"/>
  <c r="H623" i="8"/>
  <c r="H627" i="8"/>
  <c r="E10" i="9"/>
  <c r="E64" i="9"/>
  <c r="H64" i="9" s="1"/>
  <c r="E77" i="9"/>
  <c r="H77" i="9" s="1"/>
  <c r="E81" i="9"/>
  <c r="H81" i="9" s="1"/>
  <c r="H85" i="9"/>
  <c r="H89" i="9"/>
  <c r="H93" i="9"/>
  <c r="H97" i="9"/>
  <c r="H101" i="9"/>
  <c r="H105" i="9"/>
  <c r="H109" i="9"/>
  <c r="E113" i="9"/>
  <c r="H113" i="9" s="1"/>
  <c r="E117" i="9"/>
  <c r="H117" i="9" s="1"/>
  <c r="E121" i="9"/>
  <c r="H121" i="9" s="1"/>
  <c r="H125" i="9"/>
  <c r="H129" i="9"/>
  <c r="H133" i="9"/>
  <c r="E137" i="9"/>
  <c r="H137" i="9" s="1"/>
  <c r="E141" i="9"/>
  <c r="H141" i="9" s="1"/>
  <c r="H145" i="9"/>
  <c r="E149" i="9"/>
  <c r="H149" i="9" s="1"/>
  <c r="E153" i="9"/>
  <c r="H153" i="9" s="1"/>
  <c r="H157" i="9"/>
  <c r="H165" i="9"/>
  <c r="H169" i="9"/>
  <c r="H173" i="9"/>
  <c r="G181" i="9"/>
  <c r="E188" i="9"/>
  <c r="H188" i="9" s="1"/>
  <c r="E194" i="9"/>
  <c r="H194" i="9" s="1"/>
  <c r="E195" i="9"/>
  <c r="H195" i="9" s="1"/>
  <c r="E196" i="9"/>
  <c r="H196" i="9" s="1"/>
  <c r="E203" i="9"/>
  <c r="H203" i="9" s="1"/>
  <c r="E204" i="9"/>
  <c r="H204" i="9" s="1"/>
  <c r="E206" i="9"/>
  <c r="H206" i="9" s="1"/>
  <c r="E212" i="9"/>
  <c r="H212" i="9" s="1"/>
  <c r="E216" i="9"/>
  <c r="H216" i="9" s="1"/>
  <c r="E223" i="9"/>
  <c r="H223" i="9" s="1"/>
  <c r="E241" i="9"/>
  <c r="H241" i="9" s="1"/>
  <c r="E274" i="9"/>
  <c r="H274" i="9" s="1"/>
  <c r="E285" i="9"/>
  <c r="H285" i="9" s="1"/>
  <c r="E300" i="9"/>
  <c r="H300" i="9" s="1"/>
  <c r="E349" i="9"/>
  <c r="H349" i="9" s="1"/>
  <c r="E356" i="9"/>
  <c r="H356" i="9" s="1"/>
  <c r="G362" i="9"/>
  <c r="E364" i="9"/>
  <c r="H364" i="9" s="1"/>
  <c r="E368" i="9"/>
  <c r="H368" i="9" s="1"/>
  <c r="E372" i="9"/>
  <c r="H372" i="9" s="1"/>
  <c r="H376" i="9"/>
  <c r="E380" i="9"/>
  <c r="H380" i="9" s="1"/>
  <c r="H384" i="9"/>
  <c r="H388" i="9"/>
  <c r="E392" i="9"/>
  <c r="H392" i="9" s="1"/>
  <c r="E396" i="9"/>
  <c r="H396" i="9" s="1"/>
  <c r="E400" i="9"/>
  <c r="H400" i="9" s="1"/>
  <c r="E404" i="9"/>
  <c r="H404" i="9" s="1"/>
  <c r="H408" i="9"/>
  <c r="H412" i="9"/>
  <c r="H416" i="9"/>
  <c r="E420" i="9"/>
  <c r="H420" i="9" s="1"/>
  <c r="E424" i="9"/>
  <c r="H424" i="9" s="1"/>
  <c r="E428" i="9"/>
  <c r="H428" i="9" s="1"/>
  <c r="E432" i="9"/>
  <c r="H432" i="9" s="1"/>
  <c r="H436" i="9"/>
  <c r="H440" i="9"/>
  <c r="H444" i="9"/>
  <c r="H448" i="9"/>
  <c r="H456" i="9"/>
  <c r="H460" i="9"/>
  <c r="E464" i="9"/>
  <c r="H464" i="9" s="1"/>
  <c r="H468" i="9"/>
  <c r="E472" i="9"/>
  <c r="H472" i="9" s="1"/>
  <c r="H476" i="9"/>
  <c r="E480" i="9"/>
  <c r="H480" i="9" s="1"/>
  <c r="E484" i="9"/>
  <c r="H484" i="9" s="1"/>
  <c r="H488" i="9"/>
  <c r="H492" i="9"/>
  <c r="H496" i="9"/>
  <c r="E500" i="9"/>
  <c r="H500" i="9" s="1"/>
  <c r="H504" i="9"/>
  <c r="E508" i="9"/>
  <c r="H508" i="9" s="1"/>
  <c r="H512" i="9"/>
  <c r="H516" i="9"/>
  <c r="H520" i="9"/>
  <c r="H524" i="9"/>
  <c r="H528" i="9"/>
  <c r="H532" i="9"/>
  <c r="H536" i="9"/>
  <c r="H540" i="9"/>
  <c r="H544" i="9"/>
  <c r="H548" i="9"/>
  <c r="E552" i="9"/>
  <c r="H552" i="9" s="1"/>
  <c r="H556" i="9"/>
  <c r="H560" i="9"/>
  <c r="H564" i="9"/>
  <c r="H568" i="9"/>
  <c r="E572" i="9"/>
  <c r="H572" i="9" s="1"/>
  <c r="E576" i="9"/>
  <c r="H576" i="9" s="1"/>
  <c r="E580" i="9"/>
  <c r="H580" i="9" s="1"/>
  <c r="H584" i="9"/>
  <c r="E588" i="9"/>
  <c r="H588" i="9" s="1"/>
  <c r="H592" i="9"/>
  <c r="E629" i="9"/>
  <c r="H629" i="9" s="1"/>
  <c r="E628" i="9"/>
  <c r="H628" i="9" s="1"/>
  <c r="E625" i="9"/>
  <c r="H625" i="9" s="1"/>
  <c r="E604" i="9"/>
  <c r="H604" i="9" s="1"/>
  <c r="E617" i="9"/>
  <c r="H617" i="9" s="1"/>
  <c r="E618" i="9"/>
  <c r="H618" i="9" s="1"/>
  <c r="E559" i="8"/>
  <c r="H559" i="8" s="1"/>
  <c r="E572" i="8"/>
  <c r="H572" i="8" s="1"/>
  <c r="E574" i="8"/>
  <c r="H574" i="8" s="1"/>
  <c r="E12" i="9"/>
  <c r="F68" i="9"/>
  <c r="F62" i="9"/>
  <c r="F51" i="9"/>
  <c r="F50" i="9"/>
  <c r="F44" i="9"/>
  <c r="F40" i="9"/>
  <c r="F32" i="9"/>
  <c r="F30" i="9"/>
  <c r="F29" i="9"/>
  <c r="F28" i="9"/>
  <c r="F19" i="9"/>
  <c r="D9" i="9"/>
  <c r="E183" i="9"/>
  <c r="H183" i="9" s="1"/>
  <c r="E184" i="9"/>
  <c r="H184" i="9" s="1"/>
  <c r="E186" i="9"/>
  <c r="H186" i="9" s="1"/>
  <c r="E191" i="9"/>
  <c r="H191" i="9" s="1"/>
  <c r="E201" i="9"/>
  <c r="H201" i="9" s="1"/>
  <c r="E202" i="9"/>
  <c r="H202" i="9" s="1"/>
  <c r="E211" i="9"/>
  <c r="H211" i="9" s="1"/>
  <c r="E215" i="9"/>
  <c r="H215" i="9" s="1"/>
  <c r="E220" i="9"/>
  <c r="H220" i="9" s="1"/>
  <c r="E235" i="9"/>
  <c r="H235" i="9" s="1"/>
  <c r="E256" i="9"/>
  <c r="H256" i="9" s="1"/>
  <c r="E262" i="9"/>
  <c r="H262" i="9" s="1"/>
  <c r="E263" i="9"/>
  <c r="H263" i="9" s="1"/>
  <c r="E269" i="9"/>
  <c r="H269" i="9" s="1"/>
  <c r="E299" i="9"/>
  <c r="H299" i="9" s="1"/>
  <c r="E309" i="9"/>
  <c r="H309" i="9" s="1"/>
  <c r="E311" i="9"/>
  <c r="H311" i="9" s="1"/>
  <c r="E340" i="9"/>
  <c r="H340" i="9" s="1"/>
  <c r="E341" i="9"/>
  <c r="H341" i="9" s="1"/>
  <c r="E475" i="9"/>
  <c r="H475" i="9" s="1"/>
  <c r="E495" i="9"/>
  <c r="H495" i="9" s="1"/>
  <c r="E499" i="9"/>
  <c r="H499" i="9" s="1"/>
  <c r="E503" i="9"/>
  <c r="H503" i="9" s="1"/>
  <c r="E531" i="9"/>
  <c r="H531" i="9" s="1"/>
  <c r="E535" i="9"/>
  <c r="H535" i="9" s="1"/>
  <c r="E555" i="9"/>
  <c r="H555" i="9" s="1"/>
  <c r="E559" i="9"/>
  <c r="H559" i="9" s="1"/>
  <c r="E571" i="9"/>
  <c r="H571" i="9" s="1"/>
  <c r="F628" i="9"/>
  <c r="F627" i="9"/>
  <c r="F616" i="9"/>
  <c r="F614" i="9"/>
  <c r="E161" i="10"/>
  <c r="H161" i="10" s="1"/>
  <c r="E151" i="10"/>
  <c r="H151" i="10" s="1"/>
  <c r="E142" i="10"/>
  <c r="H142" i="10" s="1"/>
  <c r="E141" i="10"/>
  <c r="H141" i="10" s="1"/>
  <c r="E140" i="10"/>
  <c r="H140" i="10" s="1"/>
  <c r="E139" i="10"/>
  <c r="H139" i="10" s="1"/>
  <c r="E137" i="10"/>
  <c r="H137" i="10" s="1"/>
  <c r="E136" i="10"/>
  <c r="H136" i="10" s="1"/>
  <c r="E134" i="10"/>
  <c r="H134" i="10" s="1"/>
  <c r="E132" i="10"/>
  <c r="H132" i="10" s="1"/>
  <c r="E130" i="10"/>
  <c r="H130" i="10" s="1"/>
  <c r="E128" i="10"/>
  <c r="H128" i="10" s="1"/>
  <c r="E127" i="10"/>
  <c r="H127" i="10" s="1"/>
  <c r="E124" i="10"/>
  <c r="H124" i="10" s="1"/>
  <c r="E123" i="10"/>
  <c r="H123" i="10" s="1"/>
  <c r="E122" i="10"/>
  <c r="H122" i="10" s="1"/>
  <c r="E121" i="10"/>
  <c r="H121" i="10" s="1"/>
  <c r="E120" i="10"/>
  <c r="H120" i="10" s="1"/>
  <c r="E118" i="10"/>
  <c r="H118" i="10" s="1"/>
  <c r="E113" i="10"/>
  <c r="H113" i="10" s="1"/>
  <c r="E111" i="10"/>
  <c r="H111" i="10" s="1"/>
  <c r="E110" i="10"/>
  <c r="H110" i="10" s="1"/>
  <c r="E106" i="10"/>
  <c r="H106" i="10" s="1"/>
  <c r="E101" i="10"/>
  <c r="H101" i="10" s="1"/>
  <c r="E98" i="10"/>
  <c r="H98" i="10" s="1"/>
  <c r="E95" i="10"/>
  <c r="H95" i="10" s="1"/>
  <c r="E94" i="10"/>
  <c r="H94" i="10" s="1"/>
  <c r="E92" i="10"/>
  <c r="H92" i="10" s="1"/>
  <c r="E87" i="10"/>
  <c r="H87" i="10" s="1"/>
  <c r="E81" i="10"/>
  <c r="H81" i="10" s="1"/>
  <c r="E80" i="10"/>
  <c r="H80" i="10" s="1"/>
  <c r="E78" i="10"/>
  <c r="H78" i="10" s="1"/>
  <c r="E77" i="10"/>
  <c r="H77" i="10" s="1"/>
  <c r="E76" i="10"/>
  <c r="C10" i="10"/>
  <c r="C8" i="10"/>
  <c r="E9" i="10" s="1"/>
  <c r="E588" i="10"/>
  <c r="H588" i="10" s="1"/>
  <c r="E582" i="10"/>
  <c r="H582" i="10" s="1"/>
  <c r="E581" i="10"/>
  <c r="H581" i="10" s="1"/>
  <c r="E579" i="10"/>
  <c r="H579" i="10" s="1"/>
  <c r="E574" i="10"/>
  <c r="H574" i="10" s="1"/>
  <c r="E568" i="10"/>
  <c r="H568" i="10" s="1"/>
  <c r="E561" i="10"/>
  <c r="H561" i="10" s="1"/>
  <c r="E558" i="10"/>
  <c r="H558" i="10" s="1"/>
  <c r="E555" i="10"/>
  <c r="H555" i="10" s="1"/>
  <c r="E535" i="10"/>
  <c r="H535" i="10" s="1"/>
  <c r="E519" i="10"/>
  <c r="H519" i="10" s="1"/>
  <c r="E505" i="10"/>
  <c r="H505" i="10" s="1"/>
  <c r="E504" i="10"/>
  <c r="H504" i="10" s="1"/>
  <c r="E503" i="10"/>
  <c r="H503" i="10" s="1"/>
  <c r="E498" i="10"/>
  <c r="H498" i="10" s="1"/>
  <c r="E495" i="10"/>
  <c r="H495" i="10" s="1"/>
  <c r="E490" i="10"/>
  <c r="H490" i="10" s="1"/>
  <c r="E489" i="10"/>
  <c r="H489" i="10" s="1"/>
  <c r="E486" i="10"/>
  <c r="H486" i="10" s="1"/>
  <c r="E484" i="10"/>
  <c r="H484" i="10" s="1"/>
  <c r="E478" i="10"/>
  <c r="H478" i="10" s="1"/>
  <c r="E477" i="10"/>
  <c r="H477" i="10" s="1"/>
  <c r="E475" i="10"/>
  <c r="H475" i="10" s="1"/>
  <c r="E474" i="10"/>
  <c r="H474" i="10" s="1"/>
  <c r="E464" i="10"/>
  <c r="H464" i="10" s="1"/>
  <c r="E462" i="10"/>
  <c r="H462" i="10" s="1"/>
  <c r="E460" i="10"/>
  <c r="H460" i="10" s="1"/>
  <c r="E451" i="10"/>
  <c r="H451" i="10" s="1"/>
  <c r="E442" i="10"/>
  <c r="H442" i="10" s="1"/>
  <c r="E441" i="10"/>
  <c r="H441" i="10" s="1"/>
  <c r="E437" i="10"/>
  <c r="H437" i="10" s="1"/>
  <c r="E429" i="10"/>
  <c r="H429" i="10" s="1"/>
  <c r="E428" i="10"/>
  <c r="H428" i="10" s="1"/>
  <c r="E426" i="10"/>
  <c r="H426" i="10" s="1"/>
  <c r="E425" i="10"/>
  <c r="H425" i="10" s="1"/>
  <c r="E424" i="10"/>
  <c r="H424" i="10" s="1"/>
  <c r="E421" i="10"/>
  <c r="H421" i="10" s="1"/>
  <c r="E419" i="10"/>
  <c r="H419" i="10" s="1"/>
  <c r="E417" i="10"/>
  <c r="H417" i="10" s="1"/>
  <c r="E415" i="10"/>
  <c r="H415" i="10" s="1"/>
  <c r="E414" i="10"/>
  <c r="H414" i="10" s="1"/>
  <c r="E413" i="10"/>
  <c r="H413" i="10" s="1"/>
  <c r="E410" i="10"/>
  <c r="H410" i="10" s="1"/>
  <c r="E404" i="10"/>
  <c r="H404" i="10" s="1"/>
  <c r="E401" i="10"/>
  <c r="H401" i="10" s="1"/>
  <c r="E397" i="10"/>
  <c r="H397" i="10" s="1"/>
  <c r="E396" i="10"/>
  <c r="H396" i="10" s="1"/>
  <c r="E386" i="10"/>
  <c r="H386" i="10" s="1"/>
  <c r="E385" i="10"/>
  <c r="H385" i="10" s="1"/>
  <c r="E382" i="10"/>
  <c r="H382" i="10" s="1"/>
  <c r="E378" i="10"/>
  <c r="H378" i="10" s="1"/>
  <c r="E377" i="10"/>
  <c r="H377" i="10" s="1"/>
  <c r="E375" i="10"/>
  <c r="H375" i="10" s="1"/>
  <c r="E374" i="10"/>
  <c r="H374" i="10" s="1"/>
  <c r="E371" i="10"/>
  <c r="H371" i="10" s="1"/>
  <c r="E369" i="10"/>
  <c r="H369" i="10" s="1"/>
  <c r="E368" i="10"/>
  <c r="H368" i="10" s="1"/>
  <c r="E363" i="10"/>
  <c r="H363" i="10" s="1"/>
  <c r="E362" i="10"/>
  <c r="C12" i="10"/>
  <c r="F348" i="9"/>
  <c r="F337" i="9"/>
  <c r="F331" i="9"/>
  <c r="F314" i="9"/>
  <c r="F311" i="9"/>
  <c r="F305" i="9"/>
  <c r="F302" i="9"/>
  <c r="F300" i="9"/>
  <c r="F299" i="9"/>
  <c r="F298" i="9"/>
  <c r="F287" i="9"/>
  <c r="F285" i="9"/>
  <c r="F272" i="9"/>
  <c r="F251" i="9"/>
  <c r="F248" i="9"/>
  <c r="F241" i="9"/>
  <c r="F235" i="9"/>
  <c r="F228" i="9"/>
  <c r="F224" i="9"/>
  <c r="F223" i="9"/>
  <c r="F220" i="9"/>
  <c r="F219" i="9"/>
  <c r="F218" i="9"/>
  <c r="F216" i="9"/>
  <c r="F215" i="9"/>
  <c r="F214" i="9"/>
  <c r="F213" i="9"/>
  <c r="F212" i="9"/>
  <c r="F211" i="9"/>
  <c r="F209" i="9"/>
  <c r="F208" i="9"/>
  <c r="F206" i="9"/>
  <c r="F202" i="9"/>
  <c r="F198" i="9"/>
  <c r="F197" i="9"/>
  <c r="F196" i="9"/>
  <c r="F191" i="9"/>
  <c r="F190" i="9"/>
  <c r="F189" i="9"/>
  <c r="F188" i="9"/>
  <c r="F186" i="9"/>
  <c r="F182" i="9"/>
  <c r="F181" i="9"/>
  <c r="D11" i="9"/>
  <c r="F172" i="10"/>
  <c r="F164" i="10"/>
  <c r="F151" i="10"/>
  <c r="F145" i="10"/>
  <c r="F142" i="10"/>
  <c r="F141" i="10"/>
  <c r="F140" i="10"/>
  <c r="F139" i="10"/>
  <c r="F134" i="10"/>
  <c r="F133" i="10"/>
  <c r="F132" i="10"/>
  <c r="F131" i="10"/>
  <c r="F130" i="10"/>
  <c r="F129" i="10"/>
  <c r="F128" i="10"/>
  <c r="F127" i="10"/>
  <c r="F125" i="10"/>
  <c r="F124" i="10"/>
  <c r="F123" i="10"/>
  <c r="F122" i="10"/>
  <c r="F120" i="10"/>
  <c r="F111" i="10"/>
  <c r="F110" i="10"/>
  <c r="F102" i="10"/>
  <c r="F101" i="10"/>
  <c r="F100" i="10"/>
  <c r="F99" i="10"/>
  <c r="F98" i="10"/>
  <c r="F96" i="10"/>
  <c r="F95" i="10"/>
  <c r="F92" i="10"/>
  <c r="F81" i="10"/>
  <c r="F80" i="10"/>
  <c r="F79" i="10"/>
  <c r="F78" i="10"/>
  <c r="F77" i="10"/>
  <c r="F76" i="10"/>
  <c r="D10" i="10"/>
  <c r="D8" i="10"/>
  <c r="F588" i="10"/>
  <c r="F582" i="10"/>
  <c r="F581" i="10"/>
  <c r="F579" i="10"/>
  <c r="F575" i="10"/>
  <c r="F574" i="10"/>
  <c r="F555" i="10"/>
  <c r="F536" i="10"/>
  <c r="F535" i="10"/>
  <c r="F509" i="10"/>
  <c r="F507" i="10"/>
  <c r="F505" i="10"/>
  <c r="F504" i="10"/>
  <c r="F490" i="10"/>
  <c r="F486" i="10"/>
  <c r="F484" i="10"/>
  <c r="F478" i="10"/>
  <c r="F475" i="10"/>
  <c r="F472" i="10"/>
  <c r="F464" i="10"/>
  <c r="F462" i="10"/>
  <c r="F457" i="10"/>
  <c r="F451" i="10"/>
  <c r="F445" i="10"/>
  <c r="F441" i="10"/>
  <c r="F437" i="10"/>
  <c r="F428" i="10"/>
  <c r="F427" i="10"/>
  <c r="F426" i="10"/>
  <c r="F425" i="10"/>
  <c r="F424" i="10"/>
  <c r="F415" i="10"/>
  <c r="F414" i="10"/>
  <c r="F413" i="10"/>
  <c r="F410" i="10"/>
  <c r="F404" i="10"/>
  <c r="F401" i="10"/>
  <c r="F397" i="10"/>
  <c r="F393" i="10"/>
  <c r="F387" i="10"/>
  <c r="F386" i="10"/>
  <c r="F385" i="10"/>
  <c r="F378" i="10"/>
  <c r="F375" i="10"/>
  <c r="F374" i="10"/>
  <c r="F371" i="10"/>
  <c r="F369" i="10"/>
  <c r="F368" i="10"/>
  <c r="F365" i="10"/>
  <c r="F364" i="10"/>
  <c r="F363" i="10"/>
  <c r="F362" i="10"/>
  <c r="D12" i="10"/>
  <c r="G19" i="11"/>
  <c r="G181" i="11"/>
  <c r="F69" i="12"/>
  <c r="F68" i="12"/>
  <c r="F64" i="12"/>
  <c r="F50" i="12"/>
  <c r="F44" i="12"/>
  <c r="F39" i="12"/>
  <c r="F27" i="12"/>
  <c r="F19" i="12"/>
  <c r="D9" i="12"/>
  <c r="E83" i="12"/>
  <c r="H83" i="12" s="1"/>
  <c r="E87" i="12"/>
  <c r="H87" i="12" s="1"/>
  <c r="E95" i="12"/>
  <c r="H95" i="12" s="1"/>
  <c r="E99" i="12"/>
  <c r="H99" i="12" s="1"/>
  <c r="E111" i="12"/>
  <c r="H111" i="12" s="1"/>
  <c r="E139" i="12"/>
  <c r="H139" i="12" s="1"/>
  <c r="F340" i="12"/>
  <c r="F333" i="12"/>
  <c r="F331" i="12"/>
  <c r="F320" i="12"/>
  <c r="F317" i="12"/>
  <c r="F299" i="12"/>
  <c r="F298" i="12"/>
  <c r="F288" i="12"/>
  <c r="F287" i="12"/>
  <c r="F286" i="12"/>
  <c r="F285" i="12"/>
  <c r="F278" i="12"/>
  <c r="F274" i="12"/>
  <c r="F264" i="12"/>
  <c r="F263" i="12"/>
  <c r="F241" i="12"/>
  <c r="F235" i="12"/>
  <c r="F228" i="12"/>
  <c r="F223" i="12"/>
  <c r="F220" i="12"/>
  <c r="F218" i="12"/>
  <c r="F215" i="12"/>
  <c r="F214" i="12"/>
  <c r="F213" i="12"/>
  <c r="F212" i="12"/>
  <c r="F211" i="12"/>
  <c r="F209" i="12"/>
  <c r="F208" i="12"/>
  <c r="F207" i="12"/>
  <c r="F203" i="12"/>
  <c r="F202" i="12"/>
  <c r="F197" i="12"/>
  <c r="F196" i="12"/>
  <c r="F195" i="12"/>
  <c r="F194" i="12"/>
  <c r="F191" i="12"/>
  <c r="F190" i="12"/>
  <c r="F188" i="12"/>
  <c r="F186" i="12"/>
  <c r="F184" i="12"/>
  <c r="F182" i="12"/>
  <c r="F181" i="12"/>
  <c r="D11" i="12"/>
  <c r="E591" i="12"/>
  <c r="H591" i="12" s="1"/>
  <c r="E12" i="13"/>
  <c r="E13" i="13"/>
  <c r="H77" i="13"/>
  <c r="E80" i="13"/>
  <c r="H80" i="13" s="1"/>
  <c r="E93" i="13"/>
  <c r="H93" i="13" s="1"/>
  <c r="E111" i="13"/>
  <c r="H111" i="13" s="1"/>
  <c r="E128" i="13"/>
  <c r="H128" i="13" s="1"/>
  <c r="E130" i="13"/>
  <c r="H130" i="13" s="1"/>
  <c r="E132" i="13"/>
  <c r="H132" i="13" s="1"/>
  <c r="E147" i="13"/>
  <c r="H147" i="13" s="1"/>
  <c r="E172" i="13"/>
  <c r="H172" i="13" s="1"/>
  <c r="G76" i="12"/>
  <c r="E94" i="12"/>
  <c r="H94" i="12" s="1"/>
  <c r="E98" i="12"/>
  <c r="H98" i="12" s="1"/>
  <c r="E106" i="12"/>
  <c r="H106" i="12" s="1"/>
  <c r="E118" i="12"/>
  <c r="H118" i="12" s="1"/>
  <c r="E10" i="13"/>
  <c r="E11" i="13"/>
  <c r="E95" i="13"/>
  <c r="H95" i="13" s="1"/>
  <c r="E103" i="13"/>
  <c r="H103" i="13" s="1"/>
  <c r="E122" i="13"/>
  <c r="H122" i="13" s="1"/>
  <c r="E134" i="13"/>
  <c r="H134" i="13" s="1"/>
  <c r="E172" i="14"/>
  <c r="H172" i="14" s="1"/>
  <c r="E143" i="14"/>
  <c r="H143" i="14" s="1"/>
  <c r="E139" i="14"/>
  <c r="H139" i="14" s="1"/>
  <c r="E134" i="14"/>
  <c r="H134" i="14" s="1"/>
  <c r="E119" i="14"/>
  <c r="H119" i="14" s="1"/>
  <c r="E110" i="14"/>
  <c r="H110" i="14" s="1"/>
  <c r="E106" i="14"/>
  <c r="H106" i="14" s="1"/>
  <c r="E104" i="14"/>
  <c r="H104" i="14" s="1"/>
  <c r="E100" i="14"/>
  <c r="H100" i="14" s="1"/>
  <c r="E98" i="14"/>
  <c r="H98" i="14" s="1"/>
  <c r="E95" i="14"/>
  <c r="H95" i="14" s="1"/>
  <c r="E76" i="14"/>
  <c r="C10" i="14"/>
  <c r="C8" i="14"/>
  <c r="C9" i="11"/>
  <c r="C11" i="11"/>
  <c r="E19" i="11"/>
  <c r="E28" i="11"/>
  <c r="H28" i="11" s="1"/>
  <c r="E30" i="11"/>
  <c r="H30" i="11" s="1"/>
  <c r="E36" i="11"/>
  <c r="H36" i="11" s="1"/>
  <c r="E50" i="11"/>
  <c r="H50" i="11" s="1"/>
  <c r="E54" i="11"/>
  <c r="H54" i="11" s="1"/>
  <c r="E64" i="11"/>
  <c r="H64" i="11" s="1"/>
  <c r="E181" i="11"/>
  <c r="E182" i="11"/>
  <c r="H182" i="11" s="1"/>
  <c r="E184" i="11"/>
  <c r="H184" i="11" s="1"/>
  <c r="E186" i="11"/>
  <c r="H186" i="11" s="1"/>
  <c r="E188" i="11"/>
  <c r="H188" i="11" s="1"/>
  <c r="E190" i="11"/>
  <c r="H190" i="11" s="1"/>
  <c r="E191" i="11"/>
  <c r="H191" i="11" s="1"/>
  <c r="E195" i="11"/>
  <c r="H195" i="11" s="1"/>
  <c r="E196" i="11"/>
  <c r="H196" i="11" s="1"/>
  <c r="E197" i="11"/>
  <c r="H197" i="11" s="1"/>
  <c r="E198" i="11"/>
  <c r="H198" i="11" s="1"/>
  <c r="E200" i="11"/>
  <c r="H200" i="11" s="1"/>
  <c r="E202" i="11"/>
  <c r="H202" i="11" s="1"/>
  <c r="E203" i="11"/>
  <c r="H203" i="11" s="1"/>
  <c r="E208" i="11"/>
  <c r="H208" i="11" s="1"/>
  <c r="E209" i="11"/>
  <c r="H209" i="11" s="1"/>
  <c r="E211" i="11"/>
  <c r="H211" i="11" s="1"/>
  <c r="E212" i="11"/>
  <c r="H212" i="11" s="1"/>
  <c r="E213" i="11"/>
  <c r="H213" i="11" s="1"/>
  <c r="E214" i="11"/>
  <c r="H214" i="11" s="1"/>
  <c r="E216" i="11"/>
  <c r="H216" i="11" s="1"/>
  <c r="E218" i="11"/>
  <c r="H218" i="11" s="1"/>
  <c r="E220" i="11"/>
  <c r="H220" i="11" s="1"/>
  <c r="E222" i="11"/>
  <c r="H222" i="11" s="1"/>
  <c r="E223" i="11"/>
  <c r="H223" i="11" s="1"/>
  <c r="E228" i="11"/>
  <c r="H228" i="11" s="1"/>
  <c r="E232" i="11"/>
  <c r="H232" i="11" s="1"/>
  <c r="E235" i="11"/>
  <c r="H235" i="11" s="1"/>
  <c r="E238" i="11"/>
  <c r="H238" i="11" s="1"/>
  <c r="E245" i="11"/>
  <c r="H245" i="11" s="1"/>
  <c r="E248" i="11"/>
  <c r="H248" i="11" s="1"/>
  <c r="E251" i="11"/>
  <c r="H251" i="11" s="1"/>
  <c r="E265" i="11"/>
  <c r="H265" i="11" s="1"/>
  <c r="E285" i="11"/>
  <c r="H285" i="11" s="1"/>
  <c r="E286" i="11"/>
  <c r="H286" i="11" s="1"/>
  <c r="E290" i="11"/>
  <c r="H290" i="11" s="1"/>
  <c r="E292" i="11"/>
  <c r="H292" i="11" s="1"/>
  <c r="E293" i="11"/>
  <c r="H293" i="11" s="1"/>
  <c r="E299" i="11"/>
  <c r="H299" i="11" s="1"/>
  <c r="E305" i="11"/>
  <c r="H305" i="11" s="1"/>
  <c r="E313" i="11"/>
  <c r="H313" i="11" s="1"/>
  <c r="E314" i="11"/>
  <c r="H314" i="11" s="1"/>
  <c r="E316" i="11"/>
  <c r="H316" i="11" s="1"/>
  <c r="E317" i="11"/>
  <c r="H317" i="11" s="1"/>
  <c r="E325" i="11"/>
  <c r="H325" i="11" s="1"/>
  <c r="E327" i="11"/>
  <c r="H327" i="11" s="1"/>
  <c r="E329" i="11"/>
  <c r="H329" i="11" s="1"/>
  <c r="E331" i="11"/>
  <c r="H331" i="11" s="1"/>
  <c r="E333" i="11"/>
  <c r="H333" i="11" s="1"/>
  <c r="G362" i="11"/>
  <c r="H362" i="11" s="1"/>
  <c r="E437" i="11"/>
  <c r="H437" i="11" s="1"/>
  <c r="E452" i="11"/>
  <c r="H452" i="11" s="1"/>
  <c r="E453" i="11"/>
  <c r="H453" i="11" s="1"/>
  <c r="E460" i="11"/>
  <c r="H460" i="11" s="1"/>
  <c r="E474" i="11"/>
  <c r="H474" i="11" s="1"/>
  <c r="E478" i="11"/>
  <c r="H478" i="11" s="1"/>
  <c r="E487" i="11"/>
  <c r="H487" i="11" s="1"/>
  <c r="E498" i="11"/>
  <c r="H498" i="11" s="1"/>
  <c r="E556" i="11"/>
  <c r="H556" i="11" s="1"/>
  <c r="E558" i="11"/>
  <c r="H558" i="11" s="1"/>
  <c r="E570" i="11"/>
  <c r="H570" i="11" s="1"/>
  <c r="E579" i="11"/>
  <c r="H579" i="11" s="1"/>
  <c r="E591" i="11"/>
  <c r="H591" i="11" s="1"/>
  <c r="H603" i="11"/>
  <c r="H607" i="11"/>
  <c r="E611" i="11"/>
  <c r="H611" i="11" s="1"/>
  <c r="H615" i="11"/>
  <c r="E619" i="11"/>
  <c r="H619" i="11" s="1"/>
  <c r="H623" i="11"/>
  <c r="H627" i="11"/>
  <c r="G19" i="12"/>
  <c r="H19" i="12" s="1"/>
  <c r="E77" i="12"/>
  <c r="H77" i="12" s="1"/>
  <c r="H81" i="12"/>
  <c r="H85" i="12"/>
  <c r="H89" i="12"/>
  <c r="H93" i="12"/>
  <c r="H97" i="12"/>
  <c r="H101" i="12"/>
  <c r="H105" i="12"/>
  <c r="H109" i="12"/>
  <c r="E113" i="12"/>
  <c r="H113" i="12" s="1"/>
  <c r="H117" i="12"/>
  <c r="H121" i="12"/>
  <c r="H125" i="12"/>
  <c r="H129" i="12"/>
  <c r="H133" i="12"/>
  <c r="E137" i="12"/>
  <c r="H137" i="12" s="1"/>
  <c r="E141" i="12"/>
  <c r="H141" i="12" s="1"/>
  <c r="H145" i="12"/>
  <c r="H149" i="12"/>
  <c r="H153" i="12"/>
  <c r="H157" i="12"/>
  <c r="E161" i="12"/>
  <c r="H161" i="12" s="1"/>
  <c r="H165" i="12"/>
  <c r="H169" i="12"/>
  <c r="H173" i="12"/>
  <c r="G181" i="12"/>
  <c r="H181" i="12" s="1"/>
  <c r="E251" i="12"/>
  <c r="H251" i="12" s="1"/>
  <c r="E285" i="12"/>
  <c r="H285" i="12" s="1"/>
  <c r="E321" i="12"/>
  <c r="H321" i="12" s="1"/>
  <c r="E331" i="12"/>
  <c r="H331" i="12" s="1"/>
  <c r="H365" i="12"/>
  <c r="H369" i="12"/>
  <c r="H373" i="12"/>
  <c r="E377" i="12"/>
  <c r="H377" i="12" s="1"/>
  <c r="H381" i="12"/>
  <c r="E385" i="12"/>
  <c r="H385" i="12" s="1"/>
  <c r="E389" i="12"/>
  <c r="H389" i="12" s="1"/>
  <c r="E393" i="12"/>
  <c r="H393" i="12" s="1"/>
  <c r="E397" i="12"/>
  <c r="H397" i="12" s="1"/>
  <c r="E401" i="12"/>
  <c r="H401" i="12" s="1"/>
  <c r="H405" i="12"/>
  <c r="H409" i="12"/>
  <c r="E413" i="12"/>
  <c r="H413" i="12" s="1"/>
  <c r="H417" i="12"/>
  <c r="E421" i="12"/>
  <c r="H421" i="12" s="1"/>
  <c r="E425" i="12"/>
  <c r="H425" i="12" s="1"/>
  <c r="H429" i="12"/>
  <c r="E433" i="12"/>
  <c r="H433" i="12" s="1"/>
  <c r="E437" i="12"/>
  <c r="H437" i="12" s="1"/>
  <c r="E441" i="12"/>
  <c r="H441" i="12" s="1"/>
  <c r="E445" i="12"/>
  <c r="H445" i="12" s="1"/>
  <c r="H449" i="12"/>
  <c r="H453" i="12"/>
  <c r="H457" i="12"/>
  <c r="E461" i="12"/>
  <c r="H461" i="12" s="1"/>
  <c r="H465" i="12"/>
  <c r="H469" i="12"/>
  <c r="H473" i="12"/>
  <c r="H477" i="12"/>
  <c r="E481" i="12"/>
  <c r="H481" i="12" s="1"/>
  <c r="E485" i="12"/>
  <c r="H485" i="12" s="1"/>
  <c r="H489" i="12"/>
  <c r="H493" i="12"/>
  <c r="H497" i="12"/>
  <c r="H501" i="12"/>
  <c r="H505" i="12"/>
  <c r="E509" i="12"/>
  <c r="H509" i="12" s="1"/>
  <c r="H513" i="12"/>
  <c r="E517" i="12"/>
  <c r="H517" i="12" s="1"/>
  <c r="H521" i="12"/>
  <c r="H525" i="12"/>
  <c r="H529" i="12"/>
  <c r="H533" i="12"/>
  <c r="H537" i="12"/>
  <c r="H541" i="12"/>
  <c r="H545" i="12"/>
  <c r="H549" i="12"/>
  <c r="H553" i="12"/>
  <c r="H557" i="12"/>
  <c r="H561" i="12"/>
  <c r="H565" i="12"/>
  <c r="H569" i="12"/>
  <c r="H573" i="12"/>
  <c r="H577" i="12"/>
  <c r="E581" i="12"/>
  <c r="H581" i="12" s="1"/>
  <c r="H585" i="12"/>
  <c r="H589" i="12"/>
  <c r="H593" i="12"/>
  <c r="H609" i="12"/>
  <c r="E616" i="12"/>
  <c r="H616" i="12" s="1"/>
  <c r="H624" i="12"/>
  <c r="H627" i="12"/>
  <c r="E9" i="13"/>
  <c r="G19" i="13"/>
  <c r="H19" i="13" s="1"/>
  <c r="H21" i="13"/>
  <c r="E25" i="13"/>
  <c r="H25" i="13" s="1"/>
  <c r="H29" i="13"/>
  <c r="H33" i="13"/>
  <c r="H37" i="13"/>
  <c r="H41" i="13"/>
  <c r="H45" i="13"/>
  <c r="H49" i="13"/>
  <c r="H53" i="13"/>
  <c r="E57" i="13"/>
  <c r="H57" i="13" s="1"/>
  <c r="E61" i="13"/>
  <c r="H61" i="13" s="1"/>
  <c r="H65" i="13"/>
  <c r="H69" i="13"/>
  <c r="E76" i="13"/>
  <c r="E78" i="13"/>
  <c r="H78" i="13" s="1"/>
  <c r="E81" i="13"/>
  <c r="H81" i="13" s="1"/>
  <c r="H84" i="13"/>
  <c r="E88" i="13"/>
  <c r="H88" i="13" s="1"/>
  <c r="E92" i="13"/>
  <c r="H92" i="13" s="1"/>
  <c r="E119" i="13"/>
  <c r="H119" i="13" s="1"/>
  <c r="E124" i="13"/>
  <c r="H124" i="13" s="1"/>
  <c r="E136" i="13"/>
  <c r="H136" i="13" s="1"/>
  <c r="H191" i="13"/>
  <c r="H197" i="13"/>
  <c r="H200" i="13"/>
  <c r="H206" i="13"/>
  <c r="H227" i="13"/>
  <c r="H230" i="13"/>
  <c r="H234" i="13"/>
  <c r="H237" i="13"/>
  <c r="H249" i="13"/>
  <c r="H253" i="13"/>
  <c r="H257" i="13"/>
  <c r="H264" i="13"/>
  <c r="H268" i="13"/>
  <c r="H272" i="13"/>
  <c r="H276" i="13"/>
  <c r="H280" i="13"/>
  <c r="H284" i="13"/>
  <c r="H289" i="13"/>
  <c r="H294" i="13"/>
  <c r="H298" i="13"/>
  <c r="H301" i="13"/>
  <c r="H308" i="13"/>
  <c r="H312" i="13"/>
  <c r="H323" i="13"/>
  <c r="H326" i="13"/>
  <c r="H332" i="13"/>
  <c r="H336" i="13"/>
  <c r="H343" i="13"/>
  <c r="H347" i="13"/>
  <c r="H351" i="13"/>
  <c r="H355" i="13"/>
  <c r="E629" i="13"/>
  <c r="H629" i="13" s="1"/>
  <c r="E628" i="13"/>
  <c r="H628" i="13" s="1"/>
  <c r="E625" i="13"/>
  <c r="H625" i="13" s="1"/>
  <c r="E622" i="13"/>
  <c r="H622" i="13" s="1"/>
  <c r="E620" i="13"/>
  <c r="H620" i="13" s="1"/>
  <c r="E619" i="13"/>
  <c r="H619" i="13" s="1"/>
  <c r="E618" i="13"/>
  <c r="H618" i="13" s="1"/>
  <c r="E617" i="13"/>
  <c r="H617" i="13" s="1"/>
  <c r="E616" i="13"/>
  <c r="H616" i="13" s="1"/>
  <c r="E614" i="13"/>
  <c r="H614" i="13" s="1"/>
  <c r="E610" i="13"/>
  <c r="H610" i="13" s="1"/>
  <c r="E609" i="13"/>
  <c r="H609" i="13" s="1"/>
  <c r="E605" i="13"/>
  <c r="H605" i="13" s="1"/>
  <c r="E604" i="13"/>
  <c r="H604" i="13" s="1"/>
  <c r="E603" i="13"/>
  <c r="H603" i="13" s="1"/>
  <c r="E602" i="13"/>
  <c r="H602" i="13" s="1"/>
  <c r="E601" i="13"/>
  <c r="H606" i="13"/>
  <c r="H612" i="13"/>
  <c r="H615" i="13"/>
  <c r="D11" i="11"/>
  <c r="F181" i="11"/>
  <c r="F182" i="11"/>
  <c r="F186" i="11"/>
  <c r="F188" i="11"/>
  <c r="F190" i="11"/>
  <c r="F191" i="11"/>
  <c r="F195" i="11"/>
  <c r="F196" i="11"/>
  <c r="F197" i="11"/>
  <c r="F201" i="11"/>
  <c r="F203" i="11"/>
  <c r="F208" i="11"/>
  <c r="F209" i="11"/>
  <c r="F211" i="11"/>
  <c r="F212" i="11"/>
  <c r="F213" i="11"/>
  <c r="F214" i="11"/>
  <c r="F216" i="11"/>
  <c r="F218" i="11"/>
  <c r="F219" i="11"/>
  <c r="F220" i="11"/>
  <c r="F221" i="11"/>
  <c r="F222" i="11"/>
  <c r="F223" i="11"/>
  <c r="F224" i="11"/>
  <c r="F227" i="11"/>
  <c r="F228" i="11"/>
  <c r="F235" i="11"/>
  <c r="F241" i="11"/>
  <c r="F245" i="11"/>
  <c r="F248" i="11"/>
  <c r="F285" i="11"/>
  <c r="F286" i="11"/>
  <c r="F287" i="11"/>
  <c r="F288" i="11"/>
  <c r="F290" i="11"/>
  <c r="F293" i="11"/>
  <c r="F299" i="11"/>
  <c r="F301" i="11"/>
  <c r="F305" i="11"/>
  <c r="F313" i="11"/>
  <c r="F314" i="11"/>
  <c r="F316" i="11"/>
  <c r="F317" i="11"/>
  <c r="F324" i="11"/>
  <c r="F325" i="11"/>
  <c r="F329" i="11"/>
  <c r="F331" i="11"/>
  <c r="F333" i="11"/>
  <c r="F589" i="11"/>
  <c r="F588" i="11"/>
  <c r="F586" i="11"/>
  <c r="F585" i="11"/>
  <c r="F582" i="11"/>
  <c r="F581" i="11"/>
  <c r="F580" i="11"/>
  <c r="F579" i="11"/>
  <c r="F576" i="11"/>
  <c r="F574" i="11"/>
  <c r="F571" i="11"/>
  <c r="F570" i="11"/>
  <c r="F569" i="11"/>
  <c r="F568" i="11"/>
  <c r="F559" i="11"/>
  <c r="F558" i="11"/>
  <c r="F555" i="11"/>
  <c r="F554" i="11"/>
  <c r="F552" i="11"/>
  <c r="F520" i="11"/>
  <c r="F519" i="11"/>
  <c r="F516" i="11"/>
  <c r="F513" i="11"/>
  <c r="F511" i="11"/>
  <c r="F509" i="11"/>
  <c r="F508" i="11"/>
  <c r="F505" i="11"/>
  <c r="F504" i="11"/>
  <c r="F503" i="11"/>
  <c r="F502" i="11"/>
  <c r="F500" i="11"/>
  <c r="F498" i="11"/>
  <c r="F495" i="11"/>
  <c r="F490" i="11"/>
  <c r="F488" i="11"/>
  <c r="F487" i="11"/>
  <c r="F485" i="11"/>
  <c r="F484" i="11"/>
  <c r="F483" i="11"/>
  <c r="F480" i="11"/>
  <c r="F477" i="11"/>
  <c r="F476" i="11"/>
  <c r="F475" i="11"/>
  <c r="F474" i="11"/>
  <c r="F472" i="11"/>
  <c r="F464" i="11"/>
  <c r="F461" i="11"/>
  <c r="F460" i="11"/>
  <c r="F458" i="11"/>
  <c r="F457" i="11"/>
  <c r="F456" i="11"/>
  <c r="F453" i="11"/>
  <c r="F451" i="11"/>
  <c r="F450" i="11"/>
  <c r="F449" i="11"/>
  <c r="F437" i="11"/>
  <c r="F434" i="11"/>
  <c r="F428" i="11"/>
  <c r="E433" i="11"/>
  <c r="H433" i="11" s="1"/>
  <c r="E434" i="11"/>
  <c r="H434" i="11" s="1"/>
  <c r="E451" i="11"/>
  <c r="H451" i="11" s="1"/>
  <c r="E458" i="11"/>
  <c r="H458" i="11" s="1"/>
  <c r="E472" i="11"/>
  <c r="H472" i="11" s="1"/>
  <c r="E485" i="11"/>
  <c r="H485" i="11" s="1"/>
  <c r="E503" i="11"/>
  <c r="H503" i="11" s="1"/>
  <c r="E519" i="11"/>
  <c r="H519" i="11" s="1"/>
  <c r="E569" i="11"/>
  <c r="H569" i="11" s="1"/>
  <c r="E576" i="11"/>
  <c r="H576" i="11" s="1"/>
  <c r="E582" i="11"/>
  <c r="H582" i="11" s="1"/>
  <c r="E602" i="11"/>
  <c r="H602" i="11" s="1"/>
  <c r="H606" i="11"/>
  <c r="H610" i="11"/>
  <c r="E614" i="11"/>
  <c r="H614" i="11" s="1"/>
  <c r="E618" i="11"/>
  <c r="H618" i="11" s="1"/>
  <c r="H626" i="11"/>
  <c r="C8" i="12"/>
  <c r="E11" i="12" s="1"/>
  <c r="E76" i="12"/>
  <c r="E80" i="12"/>
  <c r="H80" i="12" s="1"/>
  <c r="H84" i="12"/>
  <c r="H88" i="12"/>
  <c r="H92" i="12"/>
  <c r="E96" i="12"/>
  <c r="H96" i="12" s="1"/>
  <c r="E100" i="12"/>
  <c r="H100" i="12" s="1"/>
  <c r="H104" i="12"/>
  <c r="H108" i="12"/>
  <c r="H112" i="12"/>
  <c r="H116" i="12"/>
  <c r="E120" i="12"/>
  <c r="H120" i="12" s="1"/>
  <c r="H124" i="12"/>
  <c r="E128" i="12"/>
  <c r="H128" i="12" s="1"/>
  <c r="E132" i="12"/>
  <c r="H132" i="12" s="1"/>
  <c r="E136" i="12"/>
  <c r="H136" i="12" s="1"/>
  <c r="E140" i="12"/>
  <c r="H140" i="12" s="1"/>
  <c r="H144" i="12"/>
  <c r="H148" i="12"/>
  <c r="H152" i="12"/>
  <c r="H156" i="12"/>
  <c r="H160" i="12"/>
  <c r="H164" i="12"/>
  <c r="H168" i="12"/>
  <c r="E184" i="12"/>
  <c r="H184" i="12" s="1"/>
  <c r="E191" i="12"/>
  <c r="H191" i="12" s="1"/>
  <c r="E197" i="12"/>
  <c r="H197" i="12" s="1"/>
  <c r="E208" i="12"/>
  <c r="H208" i="12" s="1"/>
  <c r="E213" i="12"/>
  <c r="H213" i="12" s="1"/>
  <c r="E219" i="12"/>
  <c r="H219" i="12" s="1"/>
  <c r="E220" i="12"/>
  <c r="H220" i="12" s="1"/>
  <c r="E288" i="12"/>
  <c r="H288" i="12" s="1"/>
  <c r="G362" i="12"/>
  <c r="H362" i="12" s="1"/>
  <c r="H364" i="12"/>
  <c r="E368" i="12"/>
  <c r="H368" i="12" s="1"/>
  <c r="H372" i="12"/>
  <c r="H376" i="12"/>
  <c r="E380" i="12"/>
  <c r="H380" i="12" s="1"/>
  <c r="H384" i="12"/>
  <c r="H388" i="12"/>
  <c r="H392" i="12"/>
  <c r="E396" i="12"/>
  <c r="H396" i="12" s="1"/>
  <c r="E400" i="12"/>
  <c r="H400" i="12" s="1"/>
  <c r="H404" i="12"/>
  <c r="H408" i="12"/>
  <c r="H412" i="12"/>
  <c r="H416" i="12"/>
  <c r="H420" i="12"/>
  <c r="E424" i="12"/>
  <c r="H424" i="12" s="1"/>
  <c r="E428" i="12"/>
  <c r="H428" i="12" s="1"/>
  <c r="H432" i="12"/>
  <c r="H436" i="12"/>
  <c r="H440" i="12"/>
  <c r="H444" i="12"/>
  <c r="H448" i="12"/>
  <c r="H452" i="12"/>
  <c r="H456" i="12"/>
  <c r="E460" i="12"/>
  <c r="H460" i="12" s="1"/>
  <c r="H464" i="12"/>
  <c r="H468" i="12"/>
  <c r="E472" i="12"/>
  <c r="H472" i="12" s="1"/>
  <c r="E476" i="12"/>
  <c r="H476" i="12" s="1"/>
  <c r="H480" i="12"/>
  <c r="E484" i="12"/>
  <c r="H484" i="12" s="1"/>
  <c r="H488" i="12"/>
  <c r="H492" i="12"/>
  <c r="H496" i="12"/>
  <c r="H500" i="12"/>
  <c r="H504" i="12"/>
  <c r="E508" i="12"/>
  <c r="H508" i="12" s="1"/>
  <c r="H512" i="12"/>
  <c r="H516" i="12"/>
  <c r="H520" i="12"/>
  <c r="H524" i="12"/>
  <c r="H528" i="12"/>
  <c r="H532" i="12"/>
  <c r="H536" i="12"/>
  <c r="H540" i="12"/>
  <c r="H544" i="12"/>
  <c r="H548" i="12"/>
  <c r="H552" i="12"/>
  <c r="H556" i="12"/>
  <c r="H560" i="12"/>
  <c r="E564" i="12"/>
  <c r="H564" i="12" s="1"/>
  <c r="H568" i="12"/>
  <c r="H572" i="12"/>
  <c r="E576" i="12"/>
  <c r="H576" i="12" s="1"/>
  <c r="H580" i="12"/>
  <c r="H584" i="12"/>
  <c r="E588" i="12"/>
  <c r="H588" i="12" s="1"/>
  <c r="E602" i="12"/>
  <c r="H602" i="12" s="1"/>
  <c r="E604" i="12"/>
  <c r="H604" i="12" s="1"/>
  <c r="E606" i="12"/>
  <c r="H606" i="12" s="1"/>
  <c r="H608" i="12"/>
  <c r="E612" i="12"/>
  <c r="H612" i="12" s="1"/>
  <c r="H615" i="12"/>
  <c r="E618" i="12"/>
  <c r="H618" i="12" s="1"/>
  <c r="E620" i="12"/>
  <c r="H620" i="12" s="1"/>
  <c r="H623" i="12"/>
  <c r="E626" i="12"/>
  <c r="H626" i="12" s="1"/>
  <c r="H20" i="13"/>
  <c r="H24" i="13"/>
  <c r="E28" i="13"/>
  <c r="H28" i="13" s="1"/>
  <c r="H32" i="13"/>
  <c r="E36" i="13"/>
  <c r="H36" i="13" s="1"/>
  <c r="H40" i="13"/>
  <c r="H44" i="13"/>
  <c r="H48" i="13"/>
  <c r="H52" i="13"/>
  <c r="H56" i="13"/>
  <c r="H60" i="13"/>
  <c r="H68" i="13"/>
  <c r="G76" i="13"/>
  <c r="H83" i="13"/>
  <c r="E87" i="13"/>
  <c r="H87" i="13" s="1"/>
  <c r="E94" i="13"/>
  <c r="H94" i="13" s="1"/>
  <c r="E96" i="13"/>
  <c r="H96" i="13" s="1"/>
  <c r="E98" i="13"/>
  <c r="H98" i="13" s="1"/>
  <c r="E100" i="13"/>
  <c r="H100" i="13" s="1"/>
  <c r="E340" i="13"/>
  <c r="H340" i="13" s="1"/>
  <c r="E331" i="13"/>
  <c r="H331" i="13" s="1"/>
  <c r="E329" i="13"/>
  <c r="H329" i="13" s="1"/>
  <c r="E325" i="13"/>
  <c r="H325" i="13" s="1"/>
  <c r="E320" i="13"/>
  <c r="H320" i="13" s="1"/>
  <c r="E317" i="13"/>
  <c r="H317" i="13" s="1"/>
  <c r="E316" i="13"/>
  <c r="H316" i="13" s="1"/>
  <c r="E314" i="13"/>
  <c r="H314" i="13" s="1"/>
  <c r="E313" i="13"/>
  <c r="H313" i="13" s="1"/>
  <c r="E305" i="13"/>
  <c r="H305" i="13" s="1"/>
  <c r="E299" i="13"/>
  <c r="H299" i="13" s="1"/>
  <c r="E293" i="13"/>
  <c r="H293" i="13" s="1"/>
  <c r="E292" i="13"/>
  <c r="H292" i="13" s="1"/>
  <c r="E290" i="13"/>
  <c r="H290" i="13" s="1"/>
  <c r="E287" i="13"/>
  <c r="H287" i="13" s="1"/>
  <c r="E286" i="13"/>
  <c r="H286" i="13" s="1"/>
  <c r="E285" i="13"/>
  <c r="H285" i="13" s="1"/>
  <c r="E260" i="13"/>
  <c r="H260" i="13" s="1"/>
  <c r="E248" i="13"/>
  <c r="H248" i="13" s="1"/>
  <c r="E247" i="13"/>
  <c r="H247" i="13" s="1"/>
  <c r="E244" i="13"/>
  <c r="H244" i="13" s="1"/>
  <c r="E241" i="13"/>
  <c r="H241" i="13" s="1"/>
  <c r="E235" i="13"/>
  <c r="H235" i="13" s="1"/>
  <c r="E228" i="13"/>
  <c r="H228" i="13" s="1"/>
  <c r="E223" i="13"/>
  <c r="H223" i="13" s="1"/>
  <c r="E220" i="13"/>
  <c r="H220" i="13" s="1"/>
  <c r="E219" i="13"/>
  <c r="H219" i="13" s="1"/>
  <c r="E218" i="13"/>
  <c r="H218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E211" i="13"/>
  <c r="H211" i="13" s="1"/>
  <c r="E209" i="13"/>
  <c r="H209" i="13" s="1"/>
  <c r="E203" i="13"/>
  <c r="H203" i="13" s="1"/>
  <c r="E202" i="13"/>
  <c r="H202" i="13" s="1"/>
  <c r="E198" i="13"/>
  <c r="H198" i="13" s="1"/>
  <c r="E196" i="13"/>
  <c r="H196" i="13" s="1"/>
  <c r="E195" i="13"/>
  <c r="H195" i="13" s="1"/>
  <c r="E190" i="13"/>
  <c r="H190" i="13" s="1"/>
  <c r="E188" i="13"/>
  <c r="H188" i="13" s="1"/>
  <c r="E186" i="13"/>
  <c r="H186" i="13" s="1"/>
  <c r="E182" i="13"/>
  <c r="H182" i="13" s="1"/>
  <c r="E181" i="13"/>
  <c r="H185" i="13"/>
  <c r="H194" i="13"/>
  <c r="H199" i="13"/>
  <c r="H205" i="13"/>
  <c r="H226" i="13"/>
  <c r="H229" i="13"/>
  <c r="H233" i="13"/>
  <c r="H236" i="13"/>
  <c r="H240" i="13"/>
  <c r="H243" i="13"/>
  <c r="H246" i="13"/>
  <c r="H252" i="13"/>
  <c r="H256" i="13"/>
  <c r="H263" i="13"/>
  <c r="H267" i="13"/>
  <c r="H271" i="13"/>
  <c r="H275" i="13"/>
  <c r="H279" i="13"/>
  <c r="H283" i="13"/>
  <c r="H288" i="13"/>
  <c r="H291" i="13"/>
  <c r="H297" i="13"/>
  <c r="H300" i="13"/>
  <c r="H304" i="13"/>
  <c r="H307" i="13"/>
  <c r="H311" i="13"/>
  <c r="H319" i="13"/>
  <c r="H322" i="13"/>
  <c r="H335" i="13"/>
  <c r="H339" i="13"/>
  <c r="H342" i="13"/>
  <c r="H346" i="13"/>
  <c r="H350" i="13"/>
  <c r="H354" i="13"/>
  <c r="H611" i="13"/>
  <c r="H621" i="13"/>
  <c r="H624" i="13"/>
  <c r="H627" i="13"/>
  <c r="G362" i="14"/>
  <c r="G19" i="15"/>
  <c r="E589" i="15"/>
  <c r="H589" i="15" s="1"/>
  <c r="E581" i="15"/>
  <c r="H581" i="15" s="1"/>
  <c r="E562" i="15"/>
  <c r="H562" i="15" s="1"/>
  <c r="E559" i="15"/>
  <c r="H559" i="15" s="1"/>
  <c r="E558" i="15"/>
  <c r="H558" i="15" s="1"/>
  <c r="E556" i="15"/>
  <c r="H556" i="15" s="1"/>
  <c r="E555" i="15"/>
  <c r="H555" i="15" s="1"/>
  <c r="E552" i="15"/>
  <c r="H552" i="15" s="1"/>
  <c r="E542" i="15"/>
  <c r="H542" i="15" s="1"/>
  <c r="E530" i="15"/>
  <c r="H530" i="15" s="1"/>
  <c r="E519" i="15"/>
  <c r="H519" i="15" s="1"/>
  <c r="E508" i="15"/>
  <c r="H508" i="15" s="1"/>
  <c r="E503" i="15"/>
  <c r="H503" i="15" s="1"/>
  <c r="E500" i="15"/>
  <c r="H500" i="15" s="1"/>
  <c r="E498" i="15"/>
  <c r="H498" i="15" s="1"/>
  <c r="E490" i="15"/>
  <c r="H490" i="15" s="1"/>
  <c r="E487" i="15"/>
  <c r="H487" i="15" s="1"/>
  <c r="E485" i="15"/>
  <c r="H485" i="15" s="1"/>
  <c r="E484" i="15"/>
  <c r="H484" i="15" s="1"/>
  <c r="E480" i="15"/>
  <c r="H480" i="15" s="1"/>
  <c r="E478" i="15"/>
  <c r="H478" i="15" s="1"/>
  <c r="E477" i="15"/>
  <c r="H477" i="15" s="1"/>
  <c r="E476" i="15"/>
  <c r="H476" i="15" s="1"/>
  <c r="E475" i="15"/>
  <c r="H475" i="15" s="1"/>
  <c r="E474" i="15"/>
  <c r="H474" i="15" s="1"/>
  <c r="E472" i="15"/>
  <c r="H472" i="15" s="1"/>
  <c r="E467" i="15"/>
  <c r="H467" i="15" s="1"/>
  <c r="E466" i="15"/>
  <c r="H466" i="15" s="1"/>
  <c r="E462" i="15"/>
  <c r="H462" i="15" s="1"/>
  <c r="E458" i="15"/>
  <c r="H458" i="15" s="1"/>
  <c r="E456" i="15"/>
  <c r="H456" i="15" s="1"/>
  <c r="E453" i="15"/>
  <c r="H453" i="15" s="1"/>
  <c r="E451" i="15"/>
  <c r="H451" i="15" s="1"/>
  <c r="E449" i="15"/>
  <c r="H449" i="15" s="1"/>
  <c r="E445" i="15"/>
  <c r="H445" i="15" s="1"/>
  <c r="E441" i="15"/>
  <c r="H441" i="15" s="1"/>
  <c r="E437" i="15"/>
  <c r="H437" i="15" s="1"/>
  <c r="E433" i="15"/>
  <c r="H433" i="15" s="1"/>
  <c r="E428" i="15"/>
  <c r="H428" i="15" s="1"/>
  <c r="E427" i="15"/>
  <c r="H427" i="15" s="1"/>
  <c r="E426" i="15"/>
  <c r="H426" i="15" s="1"/>
  <c r="E425" i="15"/>
  <c r="H425" i="15" s="1"/>
  <c r="E419" i="15"/>
  <c r="H419" i="15" s="1"/>
  <c r="E418" i="15"/>
  <c r="H418" i="15" s="1"/>
  <c r="E415" i="15"/>
  <c r="H415" i="15" s="1"/>
  <c r="E414" i="15"/>
  <c r="H414" i="15" s="1"/>
  <c r="E410" i="15"/>
  <c r="H410" i="15" s="1"/>
  <c r="E405" i="15"/>
  <c r="H405" i="15" s="1"/>
  <c r="E401" i="15"/>
  <c r="H401" i="15" s="1"/>
  <c r="E399" i="15"/>
  <c r="H399" i="15" s="1"/>
  <c r="E397" i="15"/>
  <c r="H397" i="15" s="1"/>
  <c r="E395" i="15"/>
  <c r="H395" i="15" s="1"/>
  <c r="E394" i="15"/>
  <c r="H394" i="15" s="1"/>
  <c r="E393" i="15"/>
  <c r="H393" i="15" s="1"/>
  <c r="E387" i="15"/>
  <c r="H387" i="15" s="1"/>
  <c r="E386" i="15"/>
  <c r="H386" i="15" s="1"/>
  <c r="E385" i="15"/>
  <c r="H385" i="15" s="1"/>
  <c r="E383" i="15"/>
  <c r="H383" i="15" s="1"/>
  <c r="E382" i="15"/>
  <c r="H382" i="15" s="1"/>
  <c r="E378" i="15"/>
  <c r="H378" i="15" s="1"/>
  <c r="E377" i="15"/>
  <c r="H377" i="15" s="1"/>
  <c r="E375" i="15"/>
  <c r="H375" i="15" s="1"/>
  <c r="E374" i="15"/>
  <c r="H374" i="15" s="1"/>
  <c r="E371" i="15"/>
  <c r="H371" i="15" s="1"/>
  <c r="E368" i="15"/>
  <c r="H368" i="15" s="1"/>
  <c r="E365" i="15"/>
  <c r="H365" i="15" s="1"/>
  <c r="E364" i="15"/>
  <c r="H364" i="15" s="1"/>
  <c r="E363" i="15"/>
  <c r="H363" i="15" s="1"/>
  <c r="E362" i="15"/>
  <c r="E582" i="15"/>
  <c r="H582" i="15" s="1"/>
  <c r="E574" i="15"/>
  <c r="H574" i="15" s="1"/>
  <c r="E570" i="15"/>
  <c r="H570" i="15" s="1"/>
  <c r="E580" i="15"/>
  <c r="H580" i="15" s="1"/>
  <c r="E161" i="16"/>
  <c r="H161" i="16" s="1"/>
  <c r="E142" i="16"/>
  <c r="H142" i="16" s="1"/>
  <c r="E137" i="16"/>
  <c r="H137" i="16" s="1"/>
  <c r="E131" i="16"/>
  <c r="H131" i="16" s="1"/>
  <c r="E122" i="16"/>
  <c r="H122" i="16" s="1"/>
  <c r="E118" i="16"/>
  <c r="H118" i="16" s="1"/>
  <c r="E116" i="16"/>
  <c r="H116" i="16" s="1"/>
  <c r="E110" i="16"/>
  <c r="H110" i="16" s="1"/>
  <c r="E106" i="16"/>
  <c r="H106" i="16" s="1"/>
  <c r="E104" i="16"/>
  <c r="H104" i="16" s="1"/>
  <c r="E100" i="16"/>
  <c r="H100" i="16" s="1"/>
  <c r="E95" i="16"/>
  <c r="H95" i="16" s="1"/>
  <c r="E87" i="16"/>
  <c r="H87" i="16" s="1"/>
  <c r="E80" i="16"/>
  <c r="H80" i="16" s="1"/>
  <c r="E79" i="16"/>
  <c r="H79" i="16" s="1"/>
  <c r="G76" i="16"/>
  <c r="E163" i="16"/>
  <c r="H163" i="16" s="1"/>
  <c r="E144" i="16"/>
  <c r="H144" i="16" s="1"/>
  <c r="E139" i="16"/>
  <c r="H139" i="16" s="1"/>
  <c r="E132" i="16"/>
  <c r="H132" i="16" s="1"/>
  <c r="E128" i="16"/>
  <c r="H128" i="16" s="1"/>
  <c r="E123" i="16"/>
  <c r="H123" i="16" s="1"/>
  <c r="E119" i="16"/>
  <c r="H119" i="16" s="1"/>
  <c r="E111" i="16"/>
  <c r="H111" i="16" s="1"/>
  <c r="E96" i="16"/>
  <c r="H96" i="16" s="1"/>
  <c r="E81" i="16"/>
  <c r="H81" i="16" s="1"/>
  <c r="E76" i="16"/>
  <c r="E92" i="16"/>
  <c r="H92" i="16" s="1"/>
  <c r="E121" i="16"/>
  <c r="H121" i="16" s="1"/>
  <c r="E130" i="16"/>
  <c r="H130" i="16" s="1"/>
  <c r="E153" i="16"/>
  <c r="H153" i="16" s="1"/>
  <c r="E172" i="16"/>
  <c r="H172" i="16" s="1"/>
  <c r="F603" i="12"/>
  <c r="F606" i="12"/>
  <c r="F607" i="12"/>
  <c r="F612" i="12"/>
  <c r="F617" i="12"/>
  <c r="F618" i="12"/>
  <c r="F619" i="12"/>
  <c r="F625" i="12"/>
  <c r="D8" i="13"/>
  <c r="D10" i="13"/>
  <c r="D12" i="13"/>
  <c r="F76" i="13"/>
  <c r="F77" i="13"/>
  <c r="F80" i="13"/>
  <c r="F81" i="13"/>
  <c r="F92" i="13"/>
  <c r="F94" i="13"/>
  <c r="F95" i="13"/>
  <c r="F96" i="13"/>
  <c r="F97" i="13"/>
  <c r="F98" i="13"/>
  <c r="F99" i="13"/>
  <c r="F100" i="13"/>
  <c r="F101" i="13"/>
  <c r="F102" i="13"/>
  <c r="F106" i="13"/>
  <c r="F111" i="13"/>
  <c r="F118" i="13"/>
  <c r="F120" i="13"/>
  <c r="F121" i="13"/>
  <c r="F122" i="13"/>
  <c r="F124" i="13"/>
  <c r="F127" i="13"/>
  <c r="F128" i="13"/>
  <c r="F129" i="13"/>
  <c r="F130" i="13"/>
  <c r="F131" i="13"/>
  <c r="F132" i="13"/>
  <c r="F134" i="13"/>
  <c r="F136" i="13"/>
  <c r="F139" i="13"/>
  <c r="F145" i="13"/>
  <c r="F147" i="13"/>
  <c r="F150" i="13"/>
  <c r="F151" i="13"/>
  <c r="F362" i="13"/>
  <c r="F363" i="13"/>
  <c r="F364" i="13"/>
  <c r="F368" i="13"/>
  <c r="F369" i="13"/>
  <c r="F373" i="13"/>
  <c r="F374" i="13"/>
  <c r="F375" i="13"/>
  <c r="F378" i="13"/>
  <c r="F379" i="13"/>
  <c r="F382" i="13"/>
  <c r="F386" i="13"/>
  <c r="F387" i="13"/>
  <c r="F389" i="13"/>
  <c r="F392" i="13"/>
  <c r="F393" i="13"/>
  <c r="F394" i="13"/>
  <c r="F395" i="13"/>
  <c r="F396" i="13"/>
  <c r="F397" i="13"/>
  <c r="F399" i="13"/>
  <c r="F400" i="13"/>
  <c r="F401" i="13"/>
  <c r="F407" i="13"/>
  <c r="F410" i="13"/>
  <c r="F412" i="13"/>
  <c r="F413" i="13"/>
  <c r="F414" i="13"/>
  <c r="F415" i="13"/>
  <c r="F418" i="13"/>
  <c r="F419" i="13"/>
  <c r="F424" i="13"/>
  <c r="F425" i="13"/>
  <c r="F426" i="13"/>
  <c r="F427" i="13"/>
  <c r="F428" i="13"/>
  <c r="F434" i="13"/>
  <c r="F437" i="13"/>
  <c r="F441" i="13"/>
  <c r="F442" i="13"/>
  <c r="F451" i="13"/>
  <c r="F453" i="13"/>
  <c r="F454" i="13"/>
  <c r="F455" i="13"/>
  <c r="F456" i="13"/>
  <c r="F457" i="13"/>
  <c r="F458" i="13"/>
  <c r="F459" i="13"/>
  <c r="F460" i="13"/>
  <c r="F461" i="13"/>
  <c r="F464" i="13"/>
  <c r="F472" i="13"/>
  <c r="F474" i="13"/>
  <c r="F475" i="13"/>
  <c r="F476" i="13"/>
  <c r="F477" i="13"/>
  <c r="F478" i="13"/>
  <c r="F480" i="13"/>
  <c r="F484" i="13"/>
  <c r="F485" i="13"/>
  <c r="F486" i="13"/>
  <c r="F487" i="13"/>
  <c r="F488" i="13"/>
  <c r="F490" i="13"/>
  <c r="F498" i="13"/>
  <c r="F500" i="13"/>
  <c r="F502" i="13"/>
  <c r="F503" i="13"/>
  <c r="F504" i="13"/>
  <c r="F505" i="13"/>
  <c r="F506" i="13"/>
  <c r="F508" i="13"/>
  <c r="F509" i="13"/>
  <c r="F511" i="13"/>
  <c r="F517" i="13"/>
  <c r="F519" i="13"/>
  <c r="F535" i="13"/>
  <c r="F536" i="13"/>
  <c r="F537" i="13"/>
  <c r="F545" i="13"/>
  <c r="F552" i="13"/>
  <c r="F554" i="13"/>
  <c r="F555" i="13"/>
  <c r="F558" i="13"/>
  <c r="F559" i="13"/>
  <c r="F562" i="13"/>
  <c r="F568" i="13"/>
  <c r="F571" i="13"/>
  <c r="F574" i="13"/>
  <c r="F576" i="13"/>
  <c r="F579" i="13"/>
  <c r="F580" i="13"/>
  <c r="F581" i="13"/>
  <c r="F585" i="13"/>
  <c r="F586" i="13"/>
  <c r="F589" i="13"/>
  <c r="D9" i="14"/>
  <c r="D11" i="14"/>
  <c r="F19" i="14"/>
  <c r="F50" i="14"/>
  <c r="F181" i="14"/>
  <c r="F182" i="14"/>
  <c r="F188" i="14"/>
  <c r="F197" i="14"/>
  <c r="F223" i="14"/>
  <c r="F235" i="14"/>
  <c r="F248" i="14"/>
  <c r="F305" i="14"/>
  <c r="F601" i="14"/>
  <c r="F603" i="14"/>
  <c r="F604" i="14"/>
  <c r="F618" i="14"/>
  <c r="D8" i="15"/>
  <c r="D10" i="15"/>
  <c r="F76" i="15"/>
  <c r="F77" i="15"/>
  <c r="F78" i="15"/>
  <c r="F80" i="15"/>
  <c r="F87" i="15"/>
  <c r="F95" i="15"/>
  <c r="F96" i="15"/>
  <c r="F98" i="15"/>
  <c r="F99" i="15"/>
  <c r="F106" i="15"/>
  <c r="F110" i="15"/>
  <c r="F122" i="15"/>
  <c r="E629" i="15"/>
  <c r="H629" i="15" s="1"/>
  <c r="E628" i="15"/>
  <c r="H628" i="15" s="1"/>
  <c r="E626" i="15"/>
  <c r="H626" i="15" s="1"/>
  <c r="E605" i="15"/>
  <c r="H605" i="15" s="1"/>
  <c r="G601" i="15"/>
  <c r="E619" i="15"/>
  <c r="H619" i="15" s="1"/>
  <c r="E606" i="15"/>
  <c r="H606" i="15" s="1"/>
  <c r="E601" i="15"/>
  <c r="E604" i="15"/>
  <c r="H604" i="15" s="1"/>
  <c r="E621" i="15"/>
  <c r="H621" i="15" s="1"/>
  <c r="E625" i="15"/>
  <c r="H625" i="15" s="1"/>
  <c r="F172" i="16"/>
  <c r="F166" i="16"/>
  <c r="F163" i="16"/>
  <c r="F161" i="16"/>
  <c r="F154" i="16"/>
  <c r="F145" i="16"/>
  <c r="F144" i="16"/>
  <c r="F142" i="16"/>
  <c r="F141" i="16"/>
  <c r="F140" i="16"/>
  <c r="F139" i="16"/>
  <c r="F137" i="16"/>
  <c r="F136" i="16"/>
  <c r="F134" i="16"/>
  <c r="F132" i="16"/>
  <c r="F131" i="16"/>
  <c r="F130" i="16"/>
  <c r="F129" i="16"/>
  <c r="F128" i="16"/>
  <c r="F127" i="16"/>
  <c r="F125" i="16"/>
  <c r="F124" i="16"/>
  <c r="F123" i="16"/>
  <c r="F122" i="16"/>
  <c r="F121" i="16"/>
  <c r="F120" i="16"/>
  <c r="F119" i="16"/>
  <c r="F118" i="16"/>
  <c r="F115" i="16"/>
  <c r="F113" i="16"/>
  <c r="F111" i="16"/>
  <c r="F110" i="16"/>
  <c r="F109" i="16"/>
  <c r="F108" i="16"/>
  <c r="F107" i="16"/>
  <c r="F106" i="16"/>
  <c r="F103" i="16"/>
  <c r="F102" i="16"/>
  <c r="F101" i="16"/>
  <c r="F100" i="16"/>
  <c r="F99" i="16"/>
  <c r="F98" i="16"/>
  <c r="F96" i="16"/>
  <c r="F95" i="16"/>
  <c r="F94" i="16"/>
  <c r="F92" i="16"/>
  <c r="F88" i="16"/>
  <c r="F87" i="16"/>
  <c r="F84" i="16"/>
  <c r="F83" i="16"/>
  <c r="F81" i="16"/>
  <c r="F80" i="16"/>
  <c r="F78" i="16"/>
  <c r="F77" i="16"/>
  <c r="F76" i="16"/>
  <c r="D10" i="16"/>
  <c r="G10" i="16" s="1"/>
  <c r="E78" i="16"/>
  <c r="H78" i="16" s="1"/>
  <c r="E83" i="16"/>
  <c r="H83" i="16" s="1"/>
  <c r="E94" i="16"/>
  <c r="H94" i="16" s="1"/>
  <c r="E99" i="16"/>
  <c r="H99" i="16" s="1"/>
  <c r="E140" i="16"/>
  <c r="H140" i="16" s="1"/>
  <c r="E145" i="16"/>
  <c r="H145" i="16" s="1"/>
  <c r="C12" i="14"/>
  <c r="E362" i="14"/>
  <c r="E363" i="14"/>
  <c r="H363" i="14" s="1"/>
  <c r="E365" i="14"/>
  <c r="H365" i="14" s="1"/>
  <c r="E367" i="14"/>
  <c r="H367" i="14" s="1"/>
  <c r="E368" i="14"/>
  <c r="H368" i="14" s="1"/>
  <c r="E374" i="14"/>
  <c r="H374" i="14" s="1"/>
  <c r="E397" i="14"/>
  <c r="H397" i="14" s="1"/>
  <c r="E401" i="14"/>
  <c r="H401" i="14" s="1"/>
  <c r="E404" i="14"/>
  <c r="H404" i="14" s="1"/>
  <c r="E410" i="14"/>
  <c r="H410" i="14" s="1"/>
  <c r="E413" i="14"/>
  <c r="H413" i="14" s="1"/>
  <c r="E414" i="14"/>
  <c r="H414" i="14" s="1"/>
  <c r="E415" i="14"/>
  <c r="H415" i="14" s="1"/>
  <c r="E426" i="14"/>
  <c r="H426" i="14" s="1"/>
  <c r="E441" i="14"/>
  <c r="H441" i="14" s="1"/>
  <c r="E445" i="14"/>
  <c r="H445" i="14" s="1"/>
  <c r="E472" i="14"/>
  <c r="H472" i="14" s="1"/>
  <c r="E490" i="14"/>
  <c r="H490" i="14" s="1"/>
  <c r="C9" i="15"/>
  <c r="E19" i="15"/>
  <c r="E27" i="15"/>
  <c r="H27" i="15" s="1"/>
  <c r="E28" i="15"/>
  <c r="H28" i="15" s="1"/>
  <c r="E29" i="15"/>
  <c r="H29" i="15" s="1"/>
  <c r="E30" i="15"/>
  <c r="H30" i="15" s="1"/>
  <c r="E54" i="15"/>
  <c r="H54" i="15" s="1"/>
  <c r="E61" i="15"/>
  <c r="H61" i="15" s="1"/>
  <c r="E64" i="15"/>
  <c r="H64" i="15" s="1"/>
  <c r="E172" i="15"/>
  <c r="H172" i="15" s="1"/>
  <c r="E163" i="15"/>
  <c r="H163" i="15" s="1"/>
  <c r="E161" i="15"/>
  <c r="H161" i="15" s="1"/>
  <c r="E151" i="15"/>
  <c r="H151" i="15" s="1"/>
  <c r="E147" i="15"/>
  <c r="H147" i="15" s="1"/>
  <c r="E145" i="15"/>
  <c r="H145" i="15" s="1"/>
  <c r="E143" i="15"/>
  <c r="H143" i="15" s="1"/>
  <c r="E139" i="15"/>
  <c r="H139" i="15" s="1"/>
  <c r="E138" i="15"/>
  <c r="H138" i="15" s="1"/>
  <c r="E136" i="15"/>
  <c r="H136" i="15" s="1"/>
  <c r="E134" i="15"/>
  <c r="H134" i="15" s="1"/>
  <c r="E133" i="15"/>
  <c r="H133" i="15" s="1"/>
  <c r="E131" i="15"/>
  <c r="H131" i="15" s="1"/>
  <c r="E128" i="15"/>
  <c r="H128" i="15" s="1"/>
  <c r="E127" i="15"/>
  <c r="H127" i="15" s="1"/>
  <c r="E124" i="15"/>
  <c r="H124" i="15" s="1"/>
  <c r="E122" i="15"/>
  <c r="H122" i="15" s="1"/>
  <c r="E121" i="15"/>
  <c r="H121" i="15" s="1"/>
  <c r="G76" i="15"/>
  <c r="H76" i="15" s="1"/>
  <c r="H118" i="15"/>
  <c r="F124" i="15"/>
  <c r="F127" i="15"/>
  <c r="F140" i="15"/>
  <c r="G181" i="15"/>
  <c r="H181" i="15" s="1"/>
  <c r="E579" i="15"/>
  <c r="H579" i="15" s="1"/>
  <c r="E588" i="15"/>
  <c r="H588" i="15" s="1"/>
  <c r="F625" i="15"/>
  <c r="F620" i="15"/>
  <c r="F619" i="15"/>
  <c r="F617" i="15"/>
  <c r="F616" i="15"/>
  <c r="F614" i="15"/>
  <c r="F606" i="15"/>
  <c r="F605" i="15"/>
  <c r="F604" i="15"/>
  <c r="F602" i="15"/>
  <c r="F601" i="15"/>
  <c r="E603" i="15"/>
  <c r="H603" i="15" s="1"/>
  <c r="G11" i="16"/>
  <c r="E93" i="16"/>
  <c r="H93" i="16" s="1"/>
  <c r="E103" i="16"/>
  <c r="H103" i="16" s="1"/>
  <c r="E113" i="16"/>
  <c r="H113" i="16" s="1"/>
  <c r="E120" i="16"/>
  <c r="H120" i="16" s="1"/>
  <c r="E124" i="16"/>
  <c r="H124" i="16" s="1"/>
  <c r="E129" i="16"/>
  <c r="H129" i="16" s="1"/>
  <c r="E134" i="16"/>
  <c r="H134" i="16" s="1"/>
  <c r="E147" i="16"/>
  <c r="H147" i="16" s="1"/>
  <c r="E151" i="16"/>
  <c r="H151" i="16" s="1"/>
  <c r="E170" i="16"/>
  <c r="H170" i="16" s="1"/>
  <c r="F121" i="15"/>
  <c r="F132" i="15"/>
  <c r="F134" i="15"/>
  <c r="F348" i="15"/>
  <c r="F333" i="15"/>
  <c r="F331" i="15"/>
  <c r="F329" i="15"/>
  <c r="F314" i="15"/>
  <c r="F313" i="15"/>
  <c r="F305" i="15"/>
  <c r="F299" i="15"/>
  <c r="F298" i="15"/>
  <c r="F293" i="15"/>
  <c r="F287" i="15"/>
  <c r="F285" i="15"/>
  <c r="F265" i="15"/>
  <c r="F254" i="15"/>
  <c r="F248" i="15"/>
  <c r="F245" i="15"/>
  <c r="F235" i="15"/>
  <c r="F228" i="15"/>
  <c r="F223" i="15"/>
  <c r="F220" i="15"/>
  <c r="F219" i="15"/>
  <c r="F218" i="15"/>
  <c r="F216" i="15"/>
  <c r="F214" i="15"/>
  <c r="F213" i="15"/>
  <c r="F212" i="15"/>
  <c r="F211" i="15"/>
  <c r="F208" i="15"/>
  <c r="F204" i="15"/>
  <c r="F202" i="15"/>
  <c r="F197" i="15"/>
  <c r="F188" i="15"/>
  <c r="F186" i="15"/>
  <c r="F183" i="15"/>
  <c r="F181" i="15"/>
  <c r="G362" i="15"/>
  <c r="E572" i="15"/>
  <c r="H572" i="15" s="1"/>
  <c r="E77" i="16"/>
  <c r="H77" i="16" s="1"/>
  <c r="H84" i="16"/>
  <c r="E98" i="16"/>
  <c r="H98" i="16" s="1"/>
  <c r="E115" i="16"/>
  <c r="H115" i="16" s="1"/>
  <c r="E136" i="16"/>
  <c r="H136" i="16" s="1"/>
  <c r="H141" i="16"/>
  <c r="E146" i="16"/>
  <c r="H146" i="16" s="1"/>
  <c r="E150" i="16"/>
  <c r="H150" i="16" s="1"/>
  <c r="H154" i="16"/>
  <c r="E164" i="16"/>
  <c r="H164" i="16" s="1"/>
  <c r="E165" i="16"/>
  <c r="H165" i="16" s="1"/>
  <c r="E166" i="16"/>
  <c r="H166" i="16" s="1"/>
  <c r="E364" i="16"/>
  <c r="H364" i="16" s="1"/>
  <c r="E371" i="16"/>
  <c r="H371" i="16" s="1"/>
  <c r="E377" i="16"/>
  <c r="H377" i="16" s="1"/>
  <c r="E383" i="16"/>
  <c r="H383" i="16" s="1"/>
  <c r="E385" i="16"/>
  <c r="H385" i="16" s="1"/>
  <c r="E396" i="16"/>
  <c r="H396" i="16" s="1"/>
  <c r="E404" i="16"/>
  <c r="H404" i="16" s="1"/>
  <c r="E414" i="16"/>
  <c r="H414" i="16" s="1"/>
  <c r="E421" i="16"/>
  <c r="H421" i="16" s="1"/>
  <c r="E427" i="16"/>
  <c r="H427" i="16" s="1"/>
  <c r="E439" i="16"/>
  <c r="H439" i="16" s="1"/>
  <c r="E445" i="16"/>
  <c r="H445" i="16" s="1"/>
  <c r="E451" i="16"/>
  <c r="H451" i="16" s="1"/>
  <c r="E463" i="16"/>
  <c r="H463" i="16" s="1"/>
  <c r="E469" i="16"/>
  <c r="H469" i="16" s="1"/>
  <c r="E475" i="16"/>
  <c r="H475" i="16" s="1"/>
  <c r="E484" i="16"/>
  <c r="H484" i="16" s="1"/>
  <c r="E488" i="16"/>
  <c r="H488" i="16" s="1"/>
  <c r="E495" i="16"/>
  <c r="H495" i="16" s="1"/>
  <c r="E530" i="16"/>
  <c r="H530" i="16" s="1"/>
  <c r="E536" i="16"/>
  <c r="H536" i="16" s="1"/>
  <c r="E548" i="16"/>
  <c r="H548" i="16" s="1"/>
  <c r="E555" i="16"/>
  <c r="H555" i="16" s="1"/>
  <c r="E559" i="16"/>
  <c r="H559" i="16" s="1"/>
  <c r="E566" i="16"/>
  <c r="H566" i="16" s="1"/>
  <c r="E568" i="16"/>
  <c r="H568" i="16" s="1"/>
  <c r="E574" i="16"/>
  <c r="H574" i="16" s="1"/>
  <c r="E580" i="16"/>
  <c r="H580" i="16" s="1"/>
  <c r="E588" i="16"/>
  <c r="H588" i="16" s="1"/>
  <c r="E594" i="16"/>
  <c r="H594" i="16" s="1"/>
  <c r="E603" i="16"/>
  <c r="H603" i="16" s="1"/>
  <c r="E607" i="16"/>
  <c r="H607" i="16" s="1"/>
  <c r="E611" i="16"/>
  <c r="H611" i="16" s="1"/>
  <c r="E615" i="16"/>
  <c r="H615" i="16" s="1"/>
  <c r="E619" i="16"/>
  <c r="H619" i="16" s="1"/>
  <c r="F311" i="17"/>
  <c r="F286" i="17"/>
  <c r="F251" i="17"/>
  <c r="F188" i="17"/>
  <c r="F181" i="17"/>
  <c r="D11" i="17"/>
  <c r="E331" i="17"/>
  <c r="H331" i="17" s="1"/>
  <c r="E428" i="17"/>
  <c r="H428" i="17" s="1"/>
  <c r="E426" i="17"/>
  <c r="H426" i="17" s="1"/>
  <c r="E414" i="17"/>
  <c r="H414" i="17" s="1"/>
  <c r="E413" i="17"/>
  <c r="H413" i="17" s="1"/>
  <c r="E410" i="17"/>
  <c r="H410" i="17" s="1"/>
  <c r="E404" i="17"/>
  <c r="H404" i="17" s="1"/>
  <c r="E397" i="17"/>
  <c r="H397" i="17" s="1"/>
  <c r="E368" i="17"/>
  <c r="H368" i="17" s="1"/>
  <c r="E363" i="17"/>
  <c r="H363" i="17" s="1"/>
  <c r="E362" i="17"/>
  <c r="H578" i="15"/>
  <c r="F579" i="15"/>
  <c r="H586" i="15"/>
  <c r="H590" i="15"/>
  <c r="H594" i="15"/>
  <c r="G19" i="16"/>
  <c r="H19" i="16" s="1"/>
  <c r="E21" i="16"/>
  <c r="H21" i="16" s="1"/>
  <c r="H25" i="16"/>
  <c r="E29" i="16"/>
  <c r="H29" i="16" s="1"/>
  <c r="H33" i="16"/>
  <c r="H37" i="16"/>
  <c r="H41" i="16"/>
  <c r="H45" i="16"/>
  <c r="H49" i="16"/>
  <c r="H53" i="16"/>
  <c r="H57" i="16"/>
  <c r="E61" i="16"/>
  <c r="H61" i="16" s="1"/>
  <c r="E65" i="16"/>
  <c r="H65" i="16" s="1"/>
  <c r="H69" i="16"/>
  <c r="H184" i="16"/>
  <c r="H192" i="16"/>
  <c r="H204" i="16"/>
  <c r="H208" i="16"/>
  <c r="H212" i="16"/>
  <c r="H216" i="16"/>
  <c r="H220" i="16"/>
  <c r="H228" i="16"/>
  <c r="H232" i="16"/>
  <c r="H236" i="16"/>
  <c r="H240" i="16"/>
  <c r="H244" i="16"/>
  <c r="H248" i="16"/>
  <c r="H252" i="16"/>
  <c r="H260" i="16"/>
  <c r="H264" i="16"/>
  <c r="H268" i="16"/>
  <c r="H276" i="16"/>
  <c r="H280" i="16"/>
  <c r="H284" i="16"/>
  <c r="H292" i="16"/>
  <c r="H296" i="16"/>
  <c r="H300" i="16"/>
  <c r="H304" i="16"/>
  <c r="H308" i="16"/>
  <c r="H312" i="16"/>
  <c r="H316" i="16"/>
  <c r="H320" i="16"/>
  <c r="H324" i="16"/>
  <c r="H328" i="16"/>
  <c r="H332" i="16"/>
  <c r="H336" i="16"/>
  <c r="H344" i="16"/>
  <c r="H348" i="16"/>
  <c r="H352" i="16"/>
  <c r="H356" i="16"/>
  <c r="F591" i="16"/>
  <c r="F590" i="16"/>
  <c r="F589" i="16"/>
  <c r="F588" i="16"/>
  <c r="F586" i="16"/>
  <c r="F582" i="16"/>
  <c r="F581" i="16"/>
  <c r="F580" i="16"/>
  <c r="F579" i="16"/>
  <c r="F577" i="16"/>
  <c r="F576" i="16"/>
  <c r="F574" i="16"/>
  <c r="F571" i="16"/>
  <c r="F570" i="16"/>
  <c r="F569" i="16"/>
  <c r="F568" i="16"/>
  <c r="F564" i="16"/>
  <c r="F562" i="16"/>
  <c r="F561" i="16"/>
  <c r="F559" i="16"/>
  <c r="F558" i="16"/>
  <c r="F557" i="16"/>
  <c r="F556" i="16"/>
  <c r="F555" i="16"/>
  <c r="F554" i="16"/>
  <c r="F552" i="16"/>
  <c r="F550" i="16"/>
  <c r="F548" i="16"/>
  <c r="F543" i="16"/>
  <c r="F540" i="16"/>
  <c r="F537" i="16"/>
  <c r="F536" i="16"/>
  <c r="F535" i="16"/>
  <c r="F532" i="16"/>
  <c r="F531" i="16"/>
  <c r="F530" i="16"/>
  <c r="F529" i="16"/>
  <c r="F528" i="16"/>
  <c r="F521" i="16"/>
  <c r="F520" i="16"/>
  <c r="F519" i="16"/>
  <c r="F517" i="16"/>
  <c r="F515" i="16"/>
  <c r="F513" i="16"/>
  <c r="F511" i="16"/>
  <c r="F509" i="16"/>
  <c r="F508" i="16"/>
  <c r="F506" i="16"/>
  <c r="F505" i="16"/>
  <c r="F504" i="16"/>
  <c r="F503" i="16"/>
  <c r="F502" i="16"/>
  <c r="F500" i="16"/>
  <c r="F499" i="16"/>
  <c r="F498" i="16"/>
  <c r="F495" i="16"/>
  <c r="F492" i="16"/>
  <c r="F491" i="16"/>
  <c r="F490" i="16"/>
  <c r="F488" i="16"/>
  <c r="F487" i="16"/>
  <c r="F486" i="16"/>
  <c r="F485" i="16"/>
  <c r="F484" i="16"/>
  <c r="F483" i="16"/>
  <c r="F482" i="16"/>
  <c r="F480" i="16"/>
  <c r="F479" i="16"/>
  <c r="F478" i="16"/>
  <c r="F477" i="16"/>
  <c r="F476" i="16"/>
  <c r="F475" i="16"/>
  <c r="F474" i="16"/>
  <c r="F473" i="16"/>
  <c r="F472" i="16"/>
  <c r="F469" i="16"/>
  <c r="F467" i="16"/>
  <c r="F465" i="16"/>
  <c r="F464" i="16"/>
  <c r="F463" i="16"/>
  <c r="F462" i="16"/>
  <c r="F461" i="16"/>
  <c r="F457" i="16"/>
  <c r="F456" i="16"/>
  <c r="F454" i="16"/>
  <c r="F453" i="16"/>
  <c r="F452" i="16"/>
  <c r="F451" i="16"/>
  <c r="F450" i="16"/>
  <c r="F449" i="16"/>
  <c r="F446" i="16"/>
  <c r="F445" i="16"/>
  <c r="F442" i="16"/>
  <c r="F441" i="16"/>
  <c r="F440" i="16"/>
  <c r="F439" i="16"/>
  <c r="F437" i="16"/>
  <c r="F429" i="16"/>
  <c r="F428" i="16"/>
  <c r="F427" i="16"/>
  <c r="F426" i="16"/>
  <c r="F425" i="16"/>
  <c r="F424" i="16"/>
  <c r="F421" i="16"/>
  <c r="F419" i="16"/>
  <c r="F417" i="16"/>
  <c r="F415" i="16"/>
  <c r="F414" i="16"/>
  <c r="F413" i="16"/>
  <c r="F410" i="16"/>
  <c r="F406" i="16"/>
  <c r="F404" i="16"/>
  <c r="F401" i="16"/>
  <c r="F399" i="16"/>
  <c r="F397" i="16"/>
  <c r="F396" i="16"/>
  <c r="F395" i="16"/>
  <c r="F393" i="16"/>
  <c r="F392" i="16"/>
  <c r="F390" i="16"/>
  <c r="F389" i="16"/>
  <c r="F387" i="16"/>
  <c r="F386" i="16"/>
  <c r="F385" i="16"/>
  <c r="F382" i="16"/>
  <c r="F379" i="16"/>
  <c r="F378" i="16"/>
  <c r="F377" i="16"/>
  <c r="F375" i="16"/>
  <c r="F374" i="16"/>
  <c r="F372" i="16"/>
  <c r="F371" i="16"/>
  <c r="F370" i="16"/>
  <c r="F368" i="16"/>
  <c r="F365" i="16"/>
  <c r="F364" i="16"/>
  <c r="F363" i="16"/>
  <c r="F362" i="16"/>
  <c r="D12" i="16"/>
  <c r="E363" i="16"/>
  <c r="H363" i="16" s="1"/>
  <c r="E369" i="16"/>
  <c r="H369" i="16" s="1"/>
  <c r="E375" i="16"/>
  <c r="H375" i="16" s="1"/>
  <c r="E380" i="16"/>
  <c r="H380" i="16" s="1"/>
  <c r="E382" i="16"/>
  <c r="H382" i="16" s="1"/>
  <c r="E389" i="16"/>
  <c r="H389" i="16" s="1"/>
  <c r="E395" i="16"/>
  <c r="H395" i="16" s="1"/>
  <c r="E401" i="16"/>
  <c r="H401" i="16" s="1"/>
  <c r="E413" i="16"/>
  <c r="H413" i="16" s="1"/>
  <c r="E418" i="16"/>
  <c r="H418" i="16" s="1"/>
  <c r="E419" i="16"/>
  <c r="H419" i="16" s="1"/>
  <c r="E426" i="16"/>
  <c r="H426" i="16" s="1"/>
  <c r="E433" i="16"/>
  <c r="H433" i="16" s="1"/>
  <c r="E436" i="16"/>
  <c r="H436" i="16" s="1"/>
  <c r="E437" i="16"/>
  <c r="H437" i="16" s="1"/>
  <c r="E442" i="16"/>
  <c r="H442" i="16" s="1"/>
  <c r="E462" i="16"/>
  <c r="H462" i="16" s="1"/>
  <c r="E474" i="16"/>
  <c r="H474" i="16" s="1"/>
  <c r="E483" i="16"/>
  <c r="H483" i="16" s="1"/>
  <c r="E487" i="16"/>
  <c r="H487" i="16" s="1"/>
  <c r="E500" i="16"/>
  <c r="H500" i="16" s="1"/>
  <c r="E505" i="16"/>
  <c r="H505" i="16" s="1"/>
  <c r="E511" i="16"/>
  <c r="H511" i="16" s="1"/>
  <c r="E518" i="16"/>
  <c r="H518" i="16" s="1"/>
  <c r="E519" i="16"/>
  <c r="H519" i="16" s="1"/>
  <c r="E529" i="16"/>
  <c r="H529" i="16" s="1"/>
  <c r="E534" i="16"/>
  <c r="H534" i="16" s="1"/>
  <c r="E535" i="16"/>
  <c r="H535" i="16" s="1"/>
  <c r="E554" i="16"/>
  <c r="H554" i="16" s="1"/>
  <c r="E558" i="16"/>
  <c r="H558" i="16" s="1"/>
  <c r="E571" i="16"/>
  <c r="H571" i="16" s="1"/>
  <c r="E579" i="16"/>
  <c r="H579" i="16" s="1"/>
  <c r="E586" i="16"/>
  <c r="H586" i="16" s="1"/>
  <c r="E591" i="16"/>
  <c r="H591" i="16" s="1"/>
  <c r="E602" i="16"/>
  <c r="H602" i="16" s="1"/>
  <c r="E606" i="16"/>
  <c r="H606" i="16" s="1"/>
  <c r="E610" i="16"/>
  <c r="H610" i="16" s="1"/>
  <c r="E614" i="16"/>
  <c r="H614" i="16" s="1"/>
  <c r="E618" i="16"/>
  <c r="H618" i="16" s="1"/>
  <c r="E622" i="16"/>
  <c r="H622" i="16" s="1"/>
  <c r="E626" i="16"/>
  <c r="H626" i="16" s="1"/>
  <c r="C8" i="17"/>
  <c r="E11" i="17" s="1"/>
  <c r="F19" i="17"/>
  <c r="D9" i="17"/>
  <c r="G76" i="17"/>
  <c r="H76" i="17" s="1"/>
  <c r="H78" i="17"/>
  <c r="H82" i="17"/>
  <c r="H86" i="17"/>
  <c r="H90" i="17"/>
  <c r="H94" i="17"/>
  <c r="E98" i="17"/>
  <c r="H98" i="17" s="1"/>
  <c r="H102" i="17"/>
  <c r="H106" i="17"/>
  <c r="H110" i="17"/>
  <c r="H114" i="17"/>
  <c r="H118" i="17"/>
  <c r="E122" i="17"/>
  <c r="H122" i="17" s="1"/>
  <c r="H126" i="17"/>
  <c r="H130" i="17"/>
  <c r="E134" i="17"/>
  <c r="H134" i="17" s="1"/>
  <c r="H138" i="17"/>
  <c r="H142" i="17"/>
  <c r="H146" i="17"/>
  <c r="H150" i="17"/>
  <c r="H154" i="17"/>
  <c r="H158" i="17"/>
  <c r="H162" i="17"/>
  <c r="H166" i="17"/>
  <c r="H170" i="17"/>
  <c r="H174" i="17"/>
  <c r="E181" i="17"/>
  <c r="E287" i="17"/>
  <c r="H287" i="17" s="1"/>
  <c r="E305" i="17"/>
  <c r="H305" i="17" s="1"/>
  <c r="H365" i="17"/>
  <c r="H372" i="17"/>
  <c r="H376" i="17"/>
  <c r="H380" i="17"/>
  <c r="H384" i="17"/>
  <c r="H388" i="17"/>
  <c r="H392" i="17"/>
  <c r="H396" i="17"/>
  <c r="H399" i="17"/>
  <c r="H403" i="17"/>
  <c r="H406" i="17"/>
  <c r="H415" i="17"/>
  <c r="H419" i="17"/>
  <c r="H423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585" i="17"/>
  <c r="H589" i="17"/>
  <c r="H593" i="17"/>
  <c r="H21" i="18"/>
  <c r="H25" i="18"/>
  <c r="H29" i="18"/>
  <c r="H32" i="18"/>
  <c r="H39" i="18"/>
  <c r="H43" i="18"/>
  <c r="H47" i="18"/>
  <c r="H51" i="18"/>
  <c r="H58" i="18"/>
  <c r="H62" i="18"/>
  <c r="H66" i="18"/>
  <c r="H70" i="18"/>
  <c r="F172" i="18"/>
  <c r="F142" i="18"/>
  <c r="F139" i="18"/>
  <c r="F134" i="18"/>
  <c r="F132" i="18"/>
  <c r="F131" i="18"/>
  <c r="F128" i="18"/>
  <c r="F127" i="18"/>
  <c r="F124" i="18"/>
  <c r="F123" i="18"/>
  <c r="F121" i="18"/>
  <c r="F109" i="18"/>
  <c r="F107" i="18"/>
  <c r="F106" i="18"/>
  <c r="F103" i="18"/>
  <c r="F102" i="18"/>
  <c r="F99" i="18"/>
  <c r="F98" i="18"/>
  <c r="F92" i="18"/>
  <c r="F81" i="18"/>
  <c r="F80" i="18"/>
  <c r="F78" i="18"/>
  <c r="F77" i="18"/>
  <c r="F76" i="18"/>
  <c r="D10" i="18"/>
  <c r="G10" i="18" s="1"/>
  <c r="D8" i="18"/>
  <c r="F9" i="18" s="1"/>
  <c r="E305" i="18"/>
  <c r="H305" i="18" s="1"/>
  <c r="E301" i="18"/>
  <c r="H301" i="18" s="1"/>
  <c r="E293" i="18"/>
  <c r="H293" i="18" s="1"/>
  <c r="E251" i="18"/>
  <c r="H251" i="18" s="1"/>
  <c r="E286" i="18"/>
  <c r="H286" i="18" s="1"/>
  <c r="E285" i="18"/>
  <c r="H285" i="18" s="1"/>
  <c r="E274" i="18"/>
  <c r="H274" i="18" s="1"/>
  <c r="E260" i="18"/>
  <c r="H260" i="18" s="1"/>
  <c r="E223" i="18"/>
  <c r="H223" i="18" s="1"/>
  <c r="E220" i="18"/>
  <c r="H220" i="18" s="1"/>
  <c r="E216" i="18"/>
  <c r="H216" i="18" s="1"/>
  <c r="E215" i="18"/>
  <c r="H215" i="18" s="1"/>
  <c r="E214" i="18"/>
  <c r="H214" i="18" s="1"/>
  <c r="E213" i="18"/>
  <c r="H213" i="18" s="1"/>
  <c r="E212" i="18"/>
  <c r="H212" i="18" s="1"/>
  <c r="E208" i="18"/>
  <c r="H208" i="18" s="1"/>
  <c r="E204" i="18"/>
  <c r="H204" i="18" s="1"/>
  <c r="E202" i="18"/>
  <c r="H202" i="18" s="1"/>
  <c r="E197" i="18"/>
  <c r="H197" i="18" s="1"/>
  <c r="E196" i="18"/>
  <c r="H196" i="18" s="1"/>
  <c r="E194" i="18"/>
  <c r="H194" i="18" s="1"/>
  <c r="E191" i="18"/>
  <c r="H191" i="18" s="1"/>
  <c r="E188" i="18"/>
  <c r="H188" i="18" s="1"/>
  <c r="E186" i="18"/>
  <c r="H186" i="18" s="1"/>
  <c r="E182" i="18"/>
  <c r="H182" i="18" s="1"/>
  <c r="E181" i="18"/>
  <c r="C11" i="18"/>
  <c r="E314" i="18"/>
  <c r="H314" i="18" s="1"/>
  <c r="E287" i="18"/>
  <c r="H287" i="18" s="1"/>
  <c r="E228" i="18"/>
  <c r="H228" i="18" s="1"/>
  <c r="H185" i="18"/>
  <c r="H199" i="18"/>
  <c r="H205" i="18"/>
  <c r="H219" i="18"/>
  <c r="H222" i="18"/>
  <c r="E238" i="18"/>
  <c r="H238" i="18" s="1"/>
  <c r="H255" i="18"/>
  <c r="H259" i="18"/>
  <c r="H262" i="18"/>
  <c r="H266" i="18"/>
  <c r="H270" i="18"/>
  <c r="H277" i="18"/>
  <c r="H281" i="18"/>
  <c r="H308" i="18"/>
  <c r="H625" i="18"/>
  <c r="H626" i="18"/>
  <c r="H84" i="19"/>
  <c r="E208" i="19"/>
  <c r="H208" i="19" s="1"/>
  <c r="E188" i="19"/>
  <c r="H188" i="19" s="1"/>
  <c r="C11" i="19"/>
  <c r="E325" i="19"/>
  <c r="H325" i="19" s="1"/>
  <c r="E213" i="19"/>
  <c r="H213" i="19" s="1"/>
  <c r="E209" i="19"/>
  <c r="H209" i="19" s="1"/>
  <c r="E181" i="19"/>
  <c r="E286" i="19"/>
  <c r="H286" i="19" s="1"/>
  <c r="E274" i="19"/>
  <c r="H274" i="19" s="1"/>
  <c r="E214" i="19"/>
  <c r="H214" i="19" s="1"/>
  <c r="E202" i="19"/>
  <c r="H202" i="19" s="1"/>
  <c r="E190" i="19"/>
  <c r="H190" i="19" s="1"/>
  <c r="E182" i="19"/>
  <c r="H182" i="19" s="1"/>
  <c r="E195" i="19"/>
  <c r="H195" i="19" s="1"/>
  <c r="H367" i="19"/>
  <c r="H376" i="19"/>
  <c r="H394" i="19"/>
  <c r="H556" i="19"/>
  <c r="H22" i="20"/>
  <c r="H52" i="20"/>
  <c r="H66" i="20"/>
  <c r="H208" i="20"/>
  <c r="H225" i="20"/>
  <c r="H249" i="20"/>
  <c r="H569" i="15"/>
  <c r="F570" i="15"/>
  <c r="H573" i="15"/>
  <c r="H577" i="15"/>
  <c r="H585" i="15"/>
  <c r="H593" i="15"/>
  <c r="C8" i="16"/>
  <c r="C9" i="16"/>
  <c r="H20" i="16"/>
  <c r="H24" i="16"/>
  <c r="E28" i="16"/>
  <c r="H28" i="16" s="1"/>
  <c r="E36" i="16"/>
  <c r="H36" i="16" s="1"/>
  <c r="H40" i="16"/>
  <c r="H44" i="16"/>
  <c r="H48" i="16"/>
  <c r="H56" i="16"/>
  <c r="H60" i="16"/>
  <c r="E64" i="16"/>
  <c r="H64" i="16" s="1"/>
  <c r="G181" i="16"/>
  <c r="H183" i="16"/>
  <c r="H187" i="16"/>
  <c r="E191" i="16"/>
  <c r="H191" i="16" s="1"/>
  <c r="E195" i="16"/>
  <c r="H195" i="16" s="1"/>
  <c r="H199" i="16"/>
  <c r="E203" i="16"/>
  <c r="H203" i="16" s="1"/>
  <c r="E207" i="16"/>
  <c r="H207" i="16" s="1"/>
  <c r="E211" i="16"/>
  <c r="H211" i="16" s="1"/>
  <c r="E215" i="16"/>
  <c r="H215" i="16" s="1"/>
  <c r="E219" i="16"/>
  <c r="H219" i="16" s="1"/>
  <c r="E223" i="16"/>
  <c r="H223" i="16" s="1"/>
  <c r="H227" i="16"/>
  <c r="H231" i="16"/>
  <c r="E235" i="16"/>
  <c r="H235" i="16" s="1"/>
  <c r="H239" i="16"/>
  <c r="H243" i="16"/>
  <c r="E247" i="16"/>
  <c r="H247" i="16" s="1"/>
  <c r="E251" i="16"/>
  <c r="H251" i="16" s="1"/>
  <c r="H255" i="16"/>
  <c r="H259" i="16"/>
  <c r="E263" i="16"/>
  <c r="H263" i="16" s="1"/>
  <c r="H267" i="16"/>
  <c r="H271" i="16"/>
  <c r="H275" i="16"/>
  <c r="H279" i="16"/>
  <c r="H283" i="16"/>
  <c r="E287" i="16"/>
  <c r="H287" i="16" s="1"/>
  <c r="H291" i="16"/>
  <c r="H295" i="16"/>
  <c r="E299" i="16"/>
  <c r="H299" i="16" s="1"/>
  <c r="E303" i="16"/>
  <c r="H303" i="16" s="1"/>
  <c r="H307" i="16"/>
  <c r="E311" i="16"/>
  <c r="H311" i="16" s="1"/>
  <c r="E315" i="16"/>
  <c r="H315" i="16" s="1"/>
  <c r="H319" i="16"/>
  <c r="H323" i="16"/>
  <c r="H327" i="16"/>
  <c r="E331" i="16"/>
  <c r="H331" i="16" s="1"/>
  <c r="H339" i="16"/>
  <c r="H343" i="16"/>
  <c r="H347" i="16"/>
  <c r="H351" i="16"/>
  <c r="H355" i="16"/>
  <c r="E362" i="16"/>
  <c r="H362" i="16" s="1"/>
  <c r="E368" i="16"/>
  <c r="H368" i="16" s="1"/>
  <c r="E374" i="16"/>
  <c r="H374" i="16" s="1"/>
  <c r="E379" i="16"/>
  <c r="H379" i="16" s="1"/>
  <c r="E387" i="16"/>
  <c r="H387" i="16" s="1"/>
  <c r="E393" i="16"/>
  <c r="H393" i="16" s="1"/>
  <c r="E399" i="16"/>
  <c r="H399" i="16" s="1"/>
  <c r="E410" i="16"/>
  <c r="H410" i="16" s="1"/>
  <c r="E417" i="16"/>
  <c r="H417" i="16" s="1"/>
  <c r="E425" i="16"/>
  <c r="H425" i="16" s="1"/>
  <c r="E429" i="16"/>
  <c r="H429" i="16" s="1"/>
  <c r="E441" i="16"/>
  <c r="H441" i="16" s="1"/>
  <c r="E453" i="16"/>
  <c r="H453" i="16" s="1"/>
  <c r="E458" i="16"/>
  <c r="H458" i="16" s="1"/>
  <c r="E460" i="16"/>
  <c r="H460" i="16" s="1"/>
  <c r="E461" i="16"/>
  <c r="H461" i="16" s="1"/>
  <c r="E473" i="16"/>
  <c r="H473" i="16" s="1"/>
  <c r="E477" i="16"/>
  <c r="H477" i="16" s="1"/>
  <c r="E481" i="16"/>
  <c r="H481" i="16" s="1"/>
  <c r="E482" i="16"/>
  <c r="H482" i="16" s="1"/>
  <c r="E486" i="16"/>
  <c r="H486" i="16" s="1"/>
  <c r="E504" i="16"/>
  <c r="H504" i="16" s="1"/>
  <c r="E509" i="16"/>
  <c r="H509" i="16" s="1"/>
  <c r="E516" i="16"/>
  <c r="H516" i="16" s="1"/>
  <c r="E517" i="16"/>
  <c r="H517" i="16" s="1"/>
  <c r="E528" i="16"/>
  <c r="H528" i="16" s="1"/>
  <c r="E532" i="16"/>
  <c r="H532" i="16" s="1"/>
  <c r="E539" i="16"/>
  <c r="H539" i="16" s="1"/>
  <c r="E552" i="16"/>
  <c r="H552" i="16" s="1"/>
  <c r="E562" i="16"/>
  <c r="H562" i="16" s="1"/>
  <c r="E601" i="16"/>
  <c r="E605" i="16"/>
  <c r="H605" i="16" s="1"/>
  <c r="E609" i="16"/>
  <c r="H609" i="16" s="1"/>
  <c r="E613" i="16"/>
  <c r="H613" i="16" s="1"/>
  <c r="E617" i="16"/>
  <c r="H617" i="16" s="1"/>
  <c r="E621" i="16"/>
  <c r="H621" i="16" s="1"/>
  <c r="E625" i="16"/>
  <c r="H625" i="16" s="1"/>
  <c r="D8" i="17"/>
  <c r="C9" i="17"/>
  <c r="H77" i="17"/>
  <c r="H81" i="17"/>
  <c r="H85" i="17"/>
  <c r="H89" i="17"/>
  <c r="H93" i="17"/>
  <c r="H97" i="17"/>
  <c r="H101" i="17"/>
  <c r="H105" i="17"/>
  <c r="H109" i="17"/>
  <c r="H113" i="17"/>
  <c r="H117" i="17"/>
  <c r="H121" i="17"/>
  <c r="H125" i="17"/>
  <c r="H129" i="17"/>
  <c r="H133" i="17"/>
  <c r="H137" i="17"/>
  <c r="H141" i="17"/>
  <c r="H145" i="17"/>
  <c r="H149" i="17"/>
  <c r="H153" i="17"/>
  <c r="H157" i="17"/>
  <c r="H161" i="17"/>
  <c r="H165" i="17"/>
  <c r="H169" i="17"/>
  <c r="H173" i="17"/>
  <c r="G181" i="17"/>
  <c r="E286" i="17"/>
  <c r="H286" i="17" s="1"/>
  <c r="H364" i="17"/>
  <c r="H371" i="17"/>
  <c r="H375" i="17"/>
  <c r="H379" i="17"/>
  <c r="H383" i="17"/>
  <c r="H387" i="17"/>
  <c r="H391" i="17"/>
  <c r="H395" i="17"/>
  <c r="H398" i="17"/>
  <c r="H402" i="17"/>
  <c r="H405" i="17"/>
  <c r="H409" i="17"/>
  <c r="H412" i="17"/>
  <c r="H418" i="17"/>
  <c r="H422" i="17"/>
  <c r="H432" i="17"/>
  <c r="H436" i="17"/>
  <c r="H440" i="17"/>
  <c r="H444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2" i="17"/>
  <c r="H576" i="17"/>
  <c r="H580" i="17"/>
  <c r="H584" i="17"/>
  <c r="H588" i="17"/>
  <c r="H592" i="17"/>
  <c r="G601" i="17"/>
  <c r="H601" i="17" s="1"/>
  <c r="E12" i="18"/>
  <c r="G13" i="18"/>
  <c r="H13" i="18" s="1"/>
  <c r="E54" i="18"/>
  <c r="H54" i="18" s="1"/>
  <c r="E36" i="18"/>
  <c r="H36" i="18" s="1"/>
  <c r="E30" i="18"/>
  <c r="H30" i="18" s="1"/>
  <c r="E19" i="18"/>
  <c r="C9" i="18"/>
  <c r="H20" i="18"/>
  <c r="H24" i="18"/>
  <c r="H28" i="18"/>
  <c r="H31" i="18"/>
  <c r="H35" i="18"/>
  <c r="H38" i="18"/>
  <c r="H42" i="18"/>
  <c r="H46" i="18"/>
  <c r="H50" i="18"/>
  <c r="H57" i="18"/>
  <c r="H61" i="18"/>
  <c r="H65" i="18"/>
  <c r="H69" i="18"/>
  <c r="H184" i="18"/>
  <c r="H187" i="18"/>
  <c r="H190" i="18"/>
  <c r="H193" i="18"/>
  <c r="H198" i="18"/>
  <c r="H211" i="18"/>
  <c r="H218" i="18"/>
  <c r="H221" i="18"/>
  <c r="E245" i="18"/>
  <c r="H245" i="18" s="1"/>
  <c r="H254" i="18"/>
  <c r="H258" i="18"/>
  <c r="H261" i="18"/>
  <c r="H265" i="18"/>
  <c r="H269" i="18"/>
  <c r="H273" i="18"/>
  <c r="H276" i="18"/>
  <c r="H280" i="18"/>
  <c r="H284" i="18"/>
  <c r="E292" i="18"/>
  <c r="H292" i="18" s="1"/>
  <c r="H307" i="18"/>
  <c r="E327" i="18"/>
  <c r="H327" i="18" s="1"/>
  <c r="E331" i="18"/>
  <c r="H331" i="18" s="1"/>
  <c r="F625" i="18"/>
  <c r="F620" i="18"/>
  <c r="F619" i="18"/>
  <c r="F617" i="18"/>
  <c r="F616" i="18"/>
  <c r="F614" i="18"/>
  <c r="F612" i="18"/>
  <c r="F606" i="18"/>
  <c r="F605" i="18"/>
  <c r="F604" i="18"/>
  <c r="F601" i="18"/>
  <c r="H629" i="18"/>
  <c r="F163" i="19"/>
  <c r="F144" i="19"/>
  <c r="F142" i="19"/>
  <c r="F139" i="19"/>
  <c r="F137" i="19"/>
  <c r="F134" i="19"/>
  <c r="F132" i="19"/>
  <c r="F122" i="19"/>
  <c r="F96" i="19"/>
  <c r="F87" i="19"/>
  <c r="F82" i="19"/>
  <c r="F77" i="19"/>
  <c r="F76" i="19"/>
  <c r="D10" i="19"/>
  <c r="D8" i="19"/>
  <c r="H83" i="19"/>
  <c r="H133" i="19"/>
  <c r="H143" i="19"/>
  <c r="H363" i="19"/>
  <c r="H366" i="19"/>
  <c r="H381" i="19"/>
  <c r="G12" i="20"/>
  <c r="H21" i="20"/>
  <c r="H65" i="20"/>
  <c r="H185" i="20"/>
  <c r="H210" i="20"/>
  <c r="H274" i="20"/>
  <c r="F620" i="17"/>
  <c r="F619" i="17"/>
  <c r="F606" i="17"/>
  <c r="F604" i="17"/>
  <c r="F601" i="17"/>
  <c r="D13" i="17"/>
  <c r="F349" i="20"/>
  <c r="F345" i="20"/>
  <c r="F340" i="20"/>
  <c r="F336" i="20"/>
  <c r="F333" i="20"/>
  <c r="F331" i="20"/>
  <c r="F329" i="20"/>
  <c r="F325" i="20"/>
  <c r="F320" i="20"/>
  <c r="F317" i="20"/>
  <c r="F314" i="20"/>
  <c r="F305" i="20"/>
  <c r="F304" i="20"/>
  <c r="F302" i="20"/>
  <c r="F301" i="20"/>
  <c r="F299" i="20"/>
  <c r="F298" i="20"/>
  <c r="F297" i="20"/>
  <c r="F293" i="20"/>
  <c r="F292" i="20"/>
  <c r="F287" i="20"/>
  <c r="F286" i="20"/>
  <c r="F285" i="20"/>
  <c r="F280" i="20"/>
  <c r="F277" i="20"/>
  <c r="F274" i="20"/>
  <c r="F269" i="20"/>
  <c r="F254" i="20"/>
  <c r="F251" i="20"/>
  <c r="F248" i="20"/>
  <c r="F247" i="20"/>
  <c r="F245" i="20"/>
  <c r="F242" i="20"/>
  <c r="F241" i="20"/>
  <c r="F238" i="20"/>
  <c r="F235" i="20"/>
  <c r="F228" i="20"/>
  <c r="F224" i="20"/>
  <c r="F223" i="20"/>
  <c r="F221" i="20"/>
  <c r="F220" i="20"/>
  <c r="F219" i="20"/>
  <c r="F218" i="20"/>
  <c r="F216" i="20"/>
  <c r="F215" i="20"/>
  <c r="F214" i="20"/>
  <c r="F213" i="20"/>
  <c r="F212" i="20"/>
  <c r="F211" i="20"/>
  <c r="F208" i="20"/>
  <c r="F203" i="20"/>
  <c r="F202" i="20"/>
  <c r="F198" i="20"/>
  <c r="F197" i="20"/>
  <c r="F196" i="20"/>
  <c r="F195" i="20"/>
  <c r="F191" i="20"/>
  <c r="F190" i="20"/>
  <c r="F189" i="20"/>
  <c r="F188" i="20"/>
  <c r="F186" i="20"/>
  <c r="F183" i="20"/>
  <c r="F182" i="20"/>
  <c r="F181" i="20"/>
  <c r="D11" i="20"/>
  <c r="D8" i="20"/>
  <c r="G181" i="20"/>
  <c r="F331" i="18"/>
  <c r="F314" i="18"/>
  <c r="F311" i="18"/>
  <c r="F305" i="18"/>
  <c r="F292" i="18"/>
  <c r="F287" i="18"/>
  <c r="F286" i="18"/>
  <c r="F251" i="18"/>
  <c r="F248" i="18"/>
  <c r="F235" i="18"/>
  <c r="F224" i="18"/>
  <c r="E362" i="18"/>
  <c r="H366" i="18"/>
  <c r="H370" i="18"/>
  <c r="E374" i="18"/>
  <c r="H374" i="18" s="1"/>
  <c r="H378" i="18"/>
  <c r="E382" i="18"/>
  <c r="H382" i="18" s="1"/>
  <c r="E386" i="18"/>
  <c r="H386" i="18" s="1"/>
  <c r="H390" i="18"/>
  <c r="H394" i="18"/>
  <c r="E398" i="18"/>
  <c r="H398" i="18" s="1"/>
  <c r="E402" i="18"/>
  <c r="H402" i="18" s="1"/>
  <c r="H406" i="18"/>
  <c r="E410" i="18"/>
  <c r="H410" i="18" s="1"/>
  <c r="E414" i="18"/>
  <c r="H414" i="18" s="1"/>
  <c r="H418" i="18"/>
  <c r="H422" i="18"/>
  <c r="E426" i="18"/>
  <c r="H426" i="18" s="1"/>
  <c r="H430" i="18"/>
  <c r="H434" i="18"/>
  <c r="H438" i="18"/>
  <c r="H442" i="18"/>
  <c r="H446" i="18"/>
  <c r="H450" i="18"/>
  <c r="H454" i="18"/>
  <c r="H458" i="18"/>
  <c r="H462" i="18"/>
  <c r="H466" i="18"/>
  <c r="H470" i="18"/>
  <c r="H474" i="18"/>
  <c r="H478" i="18"/>
  <c r="H482" i="18"/>
  <c r="H486" i="18"/>
  <c r="E490" i="18"/>
  <c r="H490" i="18" s="1"/>
  <c r="H494" i="18"/>
  <c r="E498" i="18"/>
  <c r="H498" i="18" s="1"/>
  <c r="H502" i="18"/>
  <c r="H506" i="18"/>
  <c r="H510" i="18"/>
  <c r="H514" i="18"/>
  <c r="H518" i="18"/>
  <c r="H522" i="18"/>
  <c r="H526" i="18"/>
  <c r="E530" i="18"/>
  <c r="H530" i="18" s="1"/>
  <c r="H534" i="18"/>
  <c r="H538" i="18"/>
  <c r="H542" i="18"/>
  <c r="H546" i="18"/>
  <c r="H550" i="18"/>
  <c r="H554" i="18"/>
  <c r="E558" i="18"/>
  <c r="H558" i="18" s="1"/>
  <c r="H562" i="18"/>
  <c r="H566" i="18"/>
  <c r="H570" i="18"/>
  <c r="E574" i="18"/>
  <c r="H574" i="18" s="1"/>
  <c r="H578" i="18"/>
  <c r="E582" i="18"/>
  <c r="H582" i="18" s="1"/>
  <c r="H586" i="18"/>
  <c r="H590" i="18"/>
  <c r="H594" i="18"/>
  <c r="E601" i="18"/>
  <c r="E608" i="18"/>
  <c r="H608" i="18" s="1"/>
  <c r="E612" i="18"/>
  <c r="H612" i="18" s="1"/>
  <c r="E619" i="18"/>
  <c r="H619" i="18" s="1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E76" i="19"/>
  <c r="E94" i="19"/>
  <c r="H94" i="19" s="1"/>
  <c r="E95" i="19"/>
  <c r="H95" i="19" s="1"/>
  <c r="E96" i="19"/>
  <c r="H96" i="19" s="1"/>
  <c r="E151" i="19"/>
  <c r="H151" i="19" s="1"/>
  <c r="H186" i="19"/>
  <c r="H194" i="19"/>
  <c r="H198" i="19"/>
  <c r="H206" i="19"/>
  <c r="H210" i="19"/>
  <c r="H218" i="19"/>
  <c r="H222" i="19"/>
  <c r="H226" i="19"/>
  <c r="H230" i="19"/>
  <c r="H234" i="19"/>
  <c r="H238" i="19"/>
  <c r="H242" i="19"/>
  <c r="H246" i="19"/>
  <c r="H250" i="19"/>
  <c r="H254" i="19"/>
  <c r="H258" i="19"/>
  <c r="H262" i="19"/>
  <c r="H270" i="19"/>
  <c r="H278" i="19"/>
  <c r="H282" i="19"/>
  <c r="H290" i="19"/>
  <c r="H294" i="19"/>
  <c r="H298" i="19"/>
  <c r="H302" i="19"/>
  <c r="H306" i="19"/>
  <c r="H310" i="19"/>
  <c r="H314" i="19"/>
  <c r="H318" i="19"/>
  <c r="H322" i="19"/>
  <c r="H326" i="19"/>
  <c r="H330" i="19"/>
  <c r="H338" i="19"/>
  <c r="H342" i="19"/>
  <c r="H346" i="19"/>
  <c r="H350" i="19"/>
  <c r="H354" i="19"/>
  <c r="G362" i="19"/>
  <c r="H362" i="19" s="1"/>
  <c r="E397" i="19"/>
  <c r="H397" i="19" s="1"/>
  <c r="E415" i="19"/>
  <c r="H415" i="19" s="1"/>
  <c r="E426" i="19"/>
  <c r="H426" i="19" s="1"/>
  <c r="E464" i="19"/>
  <c r="H464" i="19" s="1"/>
  <c r="E581" i="19"/>
  <c r="H581" i="19" s="1"/>
  <c r="G601" i="19"/>
  <c r="H601" i="19" s="1"/>
  <c r="H603" i="19"/>
  <c r="H607" i="19"/>
  <c r="H611" i="19"/>
  <c r="H615" i="19"/>
  <c r="H623" i="19"/>
  <c r="H627" i="19"/>
  <c r="E27" i="20"/>
  <c r="H27" i="20" s="1"/>
  <c r="E36" i="20"/>
  <c r="H36" i="20" s="1"/>
  <c r="G76" i="20"/>
  <c r="H76" i="20" s="1"/>
  <c r="E78" i="20"/>
  <c r="H78" i="20" s="1"/>
  <c r="H82" i="20"/>
  <c r="H86" i="20"/>
  <c r="H90" i="20"/>
  <c r="E94" i="20"/>
  <c r="H94" i="20" s="1"/>
  <c r="E98" i="20"/>
  <c r="H98" i="20" s="1"/>
  <c r="E102" i="20"/>
  <c r="H102" i="20" s="1"/>
  <c r="E106" i="20"/>
  <c r="H106" i="20" s="1"/>
  <c r="E110" i="20"/>
  <c r="H110" i="20" s="1"/>
  <c r="H114" i="20"/>
  <c r="E118" i="20"/>
  <c r="H118" i="20" s="1"/>
  <c r="E122" i="20"/>
  <c r="H122" i="20" s="1"/>
  <c r="H126" i="20"/>
  <c r="E130" i="20"/>
  <c r="H130" i="20" s="1"/>
  <c r="E134" i="20"/>
  <c r="H134" i="20" s="1"/>
  <c r="H138" i="20"/>
  <c r="E142" i="20"/>
  <c r="H142" i="20" s="1"/>
  <c r="H146" i="20"/>
  <c r="H150" i="20"/>
  <c r="H154" i="20"/>
  <c r="H158" i="20"/>
  <c r="H162" i="20"/>
  <c r="E166" i="20"/>
  <c r="H166" i="20" s="1"/>
  <c r="H170" i="20"/>
  <c r="E181" i="20"/>
  <c r="E188" i="20"/>
  <c r="H188" i="20" s="1"/>
  <c r="E194" i="20"/>
  <c r="H194" i="20" s="1"/>
  <c r="E200" i="20"/>
  <c r="H200" i="20" s="1"/>
  <c r="E212" i="20"/>
  <c r="H212" i="20" s="1"/>
  <c r="E216" i="20"/>
  <c r="H216" i="20" s="1"/>
  <c r="E235" i="20"/>
  <c r="H235" i="20" s="1"/>
  <c r="E245" i="20"/>
  <c r="H245" i="20" s="1"/>
  <c r="E254" i="20"/>
  <c r="H254" i="20" s="1"/>
  <c r="H284" i="20"/>
  <c r="H289" i="20"/>
  <c r="H295" i="20"/>
  <c r="E298" i="20"/>
  <c r="H298" i="20" s="1"/>
  <c r="H300" i="20"/>
  <c r="E305" i="20"/>
  <c r="H305" i="20" s="1"/>
  <c r="E308" i="20"/>
  <c r="H308" i="20" s="1"/>
  <c r="H312" i="20"/>
  <c r="H315" i="20"/>
  <c r="H318" i="20"/>
  <c r="H321" i="20"/>
  <c r="E325" i="20"/>
  <c r="H325" i="20" s="1"/>
  <c r="H328" i="20"/>
  <c r="E331" i="20"/>
  <c r="H331" i="20" s="1"/>
  <c r="E340" i="20"/>
  <c r="H340" i="20" s="1"/>
  <c r="H343" i="20"/>
  <c r="H346" i="20"/>
  <c r="H353" i="20"/>
  <c r="G362" i="20"/>
  <c r="H362" i="20" s="1"/>
  <c r="E364" i="20"/>
  <c r="H364" i="20" s="1"/>
  <c r="E368" i="20"/>
  <c r="H368" i="20" s="1"/>
  <c r="E372" i="20"/>
  <c r="H372" i="20" s="1"/>
  <c r="H376" i="20"/>
  <c r="H380" i="20"/>
  <c r="H384" i="20"/>
  <c r="H388" i="20"/>
  <c r="E392" i="20"/>
  <c r="H392" i="20" s="1"/>
  <c r="E396" i="20"/>
  <c r="H396" i="20" s="1"/>
  <c r="H400" i="20"/>
  <c r="E404" i="20"/>
  <c r="H404" i="20" s="1"/>
  <c r="H408" i="20"/>
  <c r="H412" i="20"/>
  <c r="H416" i="20"/>
  <c r="H420" i="20"/>
  <c r="E424" i="20"/>
  <c r="H424" i="20" s="1"/>
  <c r="E428" i="20"/>
  <c r="H428" i="20" s="1"/>
  <c r="H432" i="20"/>
  <c r="H436" i="20"/>
  <c r="E440" i="20"/>
  <c r="H440" i="20" s="1"/>
  <c r="H444" i="20"/>
  <c r="H448" i="20"/>
  <c r="H452" i="20"/>
  <c r="H456" i="20"/>
  <c r="H460" i="20"/>
  <c r="E464" i="20"/>
  <c r="H464" i="20" s="1"/>
  <c r="H468" i="20"/>
  <c r="E472" i="20"/>
  <c r="H472" i="20" s="1"/>
  <c r="E476" i="20"/>
  <c r="H476" i="20" s="1"/>
  <c r="E480" i="20"/>
  <c r="H480" i="20" s="1"/>
  <c r="E484" i="20"/>
  <c r="H484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4" i="20"/>
  <c r="H564" i="20" s="1"/>
  <c r="E580" i="20"/>
  <c r="H580" i="20" s="1"/>
  <c r="E588" i="20"/>
  <c r="H588" i="20" s="1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4" i="20"/>
  <c r="H614" i="20" s="1"/>
  <c r="E612" i="20"/>
  <c r="H612" i="20" s="1"/>
  <c r="E611" i="20"/>
  <c r="H611" i="20" s="1"/>
  <c r="E610" i="20"/>
  <c r="H610" i="20" s="1"/>
  <c r="E609" i="20"/>
  <c r="H609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H607" i="20"/>
  <c r="H624" i="20"/>
  <c r="H626" i="20"/>
  <c r="H82" i="21"/>
  <c r="H90" i="21"/>
  <c r="H96" i="21"/>
  <c r="H108" i="21"/>
  <c r="H112" i="21"/>
  <c r="H115" i="21"/>
  <c r="H119" i="21"/>
  <c r="H123" i="21"/>
  <c r="H125" i="21"/>
  <c r="H130" i="21"/>
  <c r="H138" i="21"/>
  <c r="H140" i="21"/>
  <c r="H150" i="21"/>
  <c r="H154" i="21"/>
  <c r="H158" i="21"/>
  <c r="H162" i="21"/>
  <c r="H169" i="21"/>
  <c r="H365" i="18"/>
  <c r="H369" i="18"/>
  <c r="H373" i="18"/>
  <c r="H377" i="18"/>
  <c r="H381" i="18"/>
  <c r="E385" i="18"/>
  <c r="H385" i="18" s="1"/>
  <c r="H389" i="18"/>
  <c r="H393" i="18"/>
  <c r="E397" i="18"/>
  <c r="H397" i="18" s="1"/>
  <c r="E401" i="18"/>
  <c r="H401" i="18" s="1"/>
  <c r="H405" i="18"/>
  <c r="H409" i="18"/>
  <c r="E413" i="18"/>
  <c r="H413" i="18" s="1"/>
  <c r="H417" i="18"/>
  <c r="E421" i="18"/>
  <c r="H421" i="18" s="1"/>
  <c r="E425" i="18"/>
  <c r="H425" i="18" s="1"/>
  <c r="H429" i="18"/>
  <c r="H433" i="18"/>
  <c r="E437" i="18"/>
  <c r="H437" i="18" s="1"/>
  <c r="H441" i="18"/>
  <c r="H445" i="18"/>
  <c r="H449" i="18"/>
  <c r="H453" i="18"/>
  <c r="H457" i="18"/>
  <c r="H461" i="18"/>
  <c r="H465" i="18"/>
  <c r="H469" i="18"/>
  <c r="H473" i="18"/>
  <c r="H477" i="18"/>
  <c r="H481" i="18"/>
  <c r="E485" i="18"/>
  <c r="H485" i="18" s="1"/>
  <c r="H489" i="18"/>
  <c r="H493" i="18"/>
  <c r="H497" i="18"/>
  <c r="H501" i="18"/>
  <c r="H505" i="18"/>
  <c r="H509" i="18"/>
  <c r="H513" i="18"/>
  <c r="H517" i="18"/>
  <c r="H521" i="18"/>
  <c r="H525" i="18"/>
  <c r="H529" i="18"/>
  <c r="H533" i="18"/>
  <c r="H537" i="18"/>
  <c r="H541" i="18"/>
  <c r="H545" i="18"/>
  <c r="H549" i="18"/>
  <c r="H553" i="18"/>
  <c r="H557" i="18"/>
  <c r="H561" i="18"/>
  <c r="H565" i="18"/>
  <c r="H569" i="18"/>
  <c r="H573" i="18"/>
  <c r="H577" i="18"/>
  <c r="E581" i="18"/>
  <c r="H581" i="18" s="1"/>
  <c r="H585" i="18"/>
  <c r="E589" i="18"/>
  <c r="H589" i="18" s="1"/>
  <c r="H593" i="18"/>
  <c r="G601" i="18"/>
  <c r="C8" i="19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G76" i="19"/>
  <c r="E134" i="19"/>
  <c r="H134" i="19" s="1"/>
  <c r="E144" i="19"/>
  <c r="H144" i="19" s="1"/>
  <c r="H185" i="19"/>
  <c r="H189" i="19"/>
  <c r="H193" i="19"/>
  <c r="H197" i="19"/>
  <c r="H201" i="19"/>
  <c r="H205" i="19"/>
  <c r="H217" i="19"/>
  <c r="H221" i="19"/>
  <c r="H225" i="19"/>
  <c r="H229" i="19"/>
  <c r="H233" i="19"/>
  <c r="H237" i="19"/>
  <c r="H241" i="19"/>
  <c r="H245" i="19"/>
  <c r="H249" i="19"/>
  <c r="H253" i="19"/>
  <c r="H257" i="19"/>
  <c r="H261" i="19"/>
  <c r="H265" i="19"/>
  <c r="H269" i="19"/>
  <c r="H273" i="19"/>
  <c r="H277" i="19"/>
  <c r="H281" i="19"/>
  <c r="H285" i="19"/>
  <c r="H289" i="19"/>
  <c r="H293" i="19"/>
  <c r="H297" i="19"/>
  <c r="H301" i="19"/>
  <c r="H305" i="19"/>
  <c r="H309" i="19"/>
  <c r="H313" i="19"/>
  <c r="H317" i="19"/>
  <c r="H321" i="19"/>
  <c r="H329" i="19"/>
  <c r="H333" i="19"/>
  <c r="H337" i="19"/>
  <c r="H341" i="19"/>
  <c r="H345" i="19"/>
  <c r="H349" i="19"/>
  <c r="H353" i="19"/>
  <c r="E368" i="19"/>
  <c r="H368" i="19" s="1"/>
  <c r="E377" i="19"/>
  <c r="H377" i="19" s="1"/>
  <c r="E378" i="19"/>
  <c r="H378" i="19" s="1"/>
  <c r="E396" i="19"/>
  <c r="H396" i="19" s="1"/>
  <c r="H602" i="19"/>
  <c r="H606" i="19"/>
  <c r="H610" i="19"/>
  <c r="H614" i="19"/>
  <c r="H618" i="19"/>
  <c r="H626" i="19"/>
  <c r="F67" i="20"/>
  <c r="F64" i="20"/>
  <c r="F61" i="20"/>
  <c r="F54" i="20"/>
  <c r="F53" i="20"/>
  <c r="F51" i="20"/>
  <c r="F50" i="20"/>
  <c r="F39" i="20"/>
  <c r="F30" i="20"/>
  <c r="F29" i="20"/>
  <c r="F28" i="20"/>
  <c r="F27" i="20"/>
  <c r="F25" i="20"/>
  <c r="F19" i="20"/>
  <c r="D9" i="20"/>
  <c r="H77" i="20"/>
  <c r="H81" i="20"/>
  <c r="H85" i="20"/>
  <c r="H89" i="20"/>
  <c r="H93" i="20"/>
  <c r="H97" i="20"/>
  <c r="H101" i="20"/>
  <c r="H105" i="20"/>
  <c r="H109" i="20"/>
  <c r="H113" i="20"/>
  <c r="H117" i="20"/>
  <c r="H121" i="20"/>
  <c r="H125" i="20"/>
  <c r="H129" i="20"/>
  <c r="H133" i="20"/>
  <c r="H137" i="20"/>
  <c r="H141" i="20"/>
  <c r="H145" i="20"/>
  <c r="H149" i="20"/>
  <c r="H153" i="20"/>
  <c r="H157" i="20"/>
  <c r="H161" i="20"/>
  <c r="H165" i="20"/>
  <c r="H169" i="20"/>
  <c r="H173" i="20"/>
  <c r="E220" i="20"/>
  <c r="H220" i="20" s="1"/>
  <c r="E228" i="20"/>
  <c r="H228" i="20" s="1"/>
  <c r="E242" i="20"/>
  <c r="H242" i="20" s="1"/>
  <c r="E251" i="20"/>
  <c r="H251" i="20" s="1"/>
  <c r="H283" i="20"/>
  <c r="E286" i="20"/>
  <c r="H286" i="20" s="1"/>
  <c r="E288" i="20"/>
  <c r="H288" i="20" s="1"/>
  <c r="H292" i="20"/>
  <c r="H294" i="20"/>
  <c r="H302" i="20"/>
  <c r="E307" i="20"/>
  <c r="H307" i="20" s="1"/>
  <c r="E311" i="20"/>
  <c r="H311" i="20" s="1"/>
  <c r="H324" i="20"/>
  <c r="E327" i="20"/>
  <c r="H327" i="20" s="1"/>
  <c r="H330" i="20"/>
  <c r="E333" i="20"/>
  <c r="H333" i="20" s="1"/>
  <c r="E336" i="20"/>
  <c r="H336" i="20" s="1"/>
  <c r="H339" i="20"/>
  <c r="H342" i="20"/>
  <c r="H349" i="20"/>
  <c r="H352" i="20"/>
  <c r="H356" i="20"/>
  <c r="H363" i="20"/>
  <c r="H371" i="20"/>
  <c r="H375" i="20"/>
  <c r="H379" i="20"/>
  <c r="H383" i="20"/>
  <c r="H387" i="20"/>
  <c r="H391" i="20"/>
  <c r="H395" i="20"/>
  <c r="H399" i="20"/>
  <c r="H403" i="20"/>
  <c r="H407" i="20"/>
  <c r="H411" i="20"/>
  <c r="H419" i="20"/>
  <c r="H423" i="20"/>
  <c r="E427" i="20"/>
  <c r="H427" i="20" s="1"/>
  <c r="H431" i="20"/>
  <c r="H435" i="20"/>
  <c r="H439" i="20"/>
  <c r="H443" i="20"/>
  <c r="H447" i="20"/>
  <c r="E451" i="20"/>
  <c r="H451" i="20" s="1"/>
  <c r="H455" i="20"/>
  <c r="H459" i="20"/>
  <c r="H463" i="20"/>
  <c r="H467" i="20"/>
  <c r="H471" i="20"/>
  <c r="E475" i="20"/>
  <c r="H475" i="20" s="1"/>
  <c r="H479" i="20"/>
  <c r="H483" i="20"/>
  <c r="E487" i="20"/>
  <c r="H487" i="20" s="1"/>
  <c r="E495" i="20"/>
  <c r="H495" i="20" s="1"/>
  <c r="E503" i="20"/>
  <c r="H503" i="20" s="1"/>
  <c r="E535" i="20"/>
  <c r="H535" i="20" s="1"/>
  <c r="E555" i="20"/>
  <c r="H555" i="20" s="1"/>
  <c r="E559" i="20"/>
  <c r="H559" i="20" s="1"/>
  <c r="E571" i="20"/>
  <c r="H571" i="20" s="1"/>
  <c r="E575" i="20"/>
  <c r="H575" i="20" s="1"/>
  <c r="E165" i="21"/>
  <c r="H165" i="21" s="1"/>
  <c r="E147" i="21"/>
  <c r="H147" i="21" s="1"/>
  <c r="E145" i="21"/>
  <c r="H145" i="21" s="1"/>
  <c r="E144" i="21"/>
  <c r="H144" i="21" s="1"/>
  <c r="E142" i="21"/>
  <c r="H142" i="21" s="1"/>
  <c r="E141" i="21"/>
  <c r="H141" i="21" s="1"/>
  <c r="E139" i="21"/>
  <c r="H139" i="21" s="1"/>
  <c r="E137" i="21"/>
  <c r="H137" i="21" s="1"/>
  <c r="E136" i="21"/>
  <c r="H136" i="21" s="1"/>
  <c r="E134" i="21"/>
  <c r="H134" i="21" s="1"/>
  <c r="E132" i="21"/>
  <c r="H132" i="21" s="1"/>
  <c r="E128" i="21"/>
  <c r="H128" i="21" s="1"/>
  <c r="E127" i="21"/>
  <c r="H127" i="21" s="1"/>
  <c r="E124" i="21"/>
  <c r="H124" i="21" s="1"/>
  <c r="E122" i="21"/>
  <c r="H122" i="21" s="1"/>
  <c r="E120" i="21"/>
  <c r="H120" i="21" s="1"/>
  <c r="E113" i="21"/>
  <c r="H113" i="21" s="1"/>
  <c r="E111" i="21"/>
  <c r="H111" i="21" s="1"/>
  <c r="E106" i="21"/>
  <c r="H106" i="21" s="1"/>
  <c r="E103" i="21"/>
  <c r="H103" i="21" s="1"/>
  <c r="E101" i="21"/>
  <c r="H101" i="21" s="1"/>
  <c r="E100" i="21"/>
  <c r="H100" i="21" s="1"/>
  <c r="E99" i="21"/>
  <c r="H99" i="21" s="1"/>
  <c r="E98" i="21"/>
  <c r="H98" i="21" s="1"/>
  <c r="E93" i="21"/>
  <c r="H93" i="21" s="1"/>
  <c r="E92" i="21"/>
  <c r="H92" i="21" s="1"/>
  <c r="E87" i="21"/>
  <c r="H87" i="21" s="1"/>
  <c r="E83" i="21"/>
  <c r="H83" i="21" s="1"/>
  <c r="E81" i="21"/>
  <c r="H81" i="21" s="1"/>
  <c r="E80" i="21"/>
  <c r="H80" i="21" s="1"/>
  <c r="E77" i="21"/>
  <c r="H77" i="21" s="1"/>
  <c r="E76" i="21"/>
  <c r="C10" i="21"/>
  <c r="C8" i="21"/>
  <c r="E11" i="21" s="1"/>
  <c r="H78" i="21"/>
  <c r="H84" i="21"/>
  <c r="H89" i="21"/>
  <c r="H95" i="21"/>
  <c r="H105" i="21"/>
  <c r="H107" i="21"/>
  <c r="H110" i="21"/>
  <c r="H114" i="21"/>
  <c r="H118" i="21"/>
  <c r="H121" i="21"/>
  <c r="H129" i="21"/>
  <c r="H146" i="21"/>
  <c r="H149" i="21"/>
  <c r="H153" i="21"/>
  <c r="H157" i="21"/>
  <c r="H161" i="21"/>
  <c r="H168" i="21"/>
  <c r="H172" i="21"/>
  <c r="H175" i="21"/>
  <c r="G362" i="18"/>
  <c r="E364" i="18"/>
  <c r="H364" i="18" s="1"/>
  <c r="E368" i="18"/>
  <c r="H368" i="18" s="1"/>
  <c r="E392" i="18"/>
  <c r="H392" i="18" s="1"/>
  <c r="E404" i="18"/>
  <c r="H404" i="18" s="1"/>
  <c r="E424" i="18"/>
  <c r="H424" i="18" s="1"/>
  <c r="E428" i="18"/>
  <c r="H428" i="18" s="1"/>
  <c r="E464" i="18"/>
  <c r="H464" i="18" s="1"/>
  <c r="E484" i="18"/>
  <c r="H484" i="18" s="1"/>
  <c r="E488" i="18"/>
  <c r="H488" i="18" s="1"/>
  <c r="E500" i="18"/>
  <c r="H500" i="18" s="1"/>
  <c r="E508" i="18"/>
  <c r="H508" i="18" s="1"/>
  <c r="E516" i="18"/>
  <c r="H516" i="18" s="1"/>
  <c r="E544" i="18"/>
  <c r="H544" i="18" s="1"/>
  <c r="E568" i="18"/>
  <c r="H568" i="18" s="1"/>
  <c r="E580" i="18"/>
  <c r="H580" i="18" s="1"/>
  <c r="E605" i="18"/>
  <c r="H605" i="18" s="1"/>
  <c r="E616" i="18"/>
  <c r="H616" i="18" s="1"/>
  <c r="E621" i="18"/>
  <c r="H621" i="18" s="1"/>
  <c r="E622" i="18"/>
  <c r="H622" i="18" s="1"/>
  <c r="E78" i="19"/>
  <c r="H78" i="19" s="1"/>
  <c r="E124" i="19"/>
  <c r="H124" i="19" s="1"/>
  <c r="E127" i="19"/>
  <c r="H127" i="19" s="1"/>
  <c r="E128" i="19"/>
  <c r="H128" i="19" s="1"/>
  <c r="E132" i="19"/>
  <c r="H132" i="19" s="1"/>
  <c r="F558" i="19"/>
  <c r="F555" i="19"/>
  <c r="F500" i="19"/>
  <c r="F475" i="19"/>
  <c r="F419" i="19"/>
  <c r="F418" i="19"/>
  <c r="F417" i="19"/>
  <c r="F415" i="19"/>
  <c r="F414" i="19"/>
  <c r="F413" i="19"/>
  <c r="F410" i="19"/>
  <c r="F397" i="19"/>
  <c r="F396" i="19"/>
  <c r="F393" i="19"/>
  <c r="F386" i="19"/>
  <c r="F385" i="19"/>
  <c r="F382" i="19"/>
  <c r="F375" i="19"/>
  <c r="F374" i="19"/>
  <c r="F369" i="19"/>
  <c r="F368" i="19"/>
  <c r="F363" i="19"/>
  <c r="F362" i="19"/>
  <c r="D12" i="19"/>
  <c r="E183" i="20"/>
  <c r="H183" i="20" s="1"/>
  <c r="E190" i="20"/>
  <c r="H190" i="20" s="1"/>
  <c r="E197" i="20"/>
  <c r="H197" i="20" s="1"/>
  <c r="E214" i="20"/>
  <c r="H214" i="20" s="1"/>
  <c r="E219" i="20"/>
  <c r="H219" i="20" s="1"/>
  <c r="E224" i="20"/>
  <c r="H224" i="20" s="1"/>
  <c r="E241" i="20"/>
  <c r="H241" i="20" s="1"/>
  <c r="E248" i="20"/>
  <c r="H248" i="20" s="1"/>
  <c r="H297" i="20"/>
  <c r="E299" i="20"/>
  <c r="H299" i="20" s="1"/>
  <c r="H304" i="20"/>
  <c r="E314" i="20"/>
  <c r="H314" i="20" s="1"/>
  <c r="E317" i="20"/>
  <c r="H317" i="20" s="1"/>
  <c r="E320" i="20"/>
  <c r="H320" i="20" s="1"/>
  <c r="H345" i="20"/>
  <c r="H608" i="20"/>
  <c r="H623" i="20"/>
  <c r="F80" i="23"/>
  <c r="F92" i="23"/>
  <c r="F100" i="23"/>
  <c r="F116" i="23"/>
  <c r="E119" i="23"/>
  <c r="H119" i="23" s="1"/>
  <c r="F120" i="23"/>
  <c r="F128" i="23"/>
  <c r="F132" i="23"/>
  <c r="F136" i="23"/>
  <c r="E139" i="23"/>
  <c r="H139" i="23" s="1"/>
  <c r="E143" i="23"/>
  <c r="H143" i="23" s="1"/>
  <c r="F172" i="23"/>
  <c r="F354" i="23"/>
  <c r="F351" i="23"/>
  <c r="F349" i="23"/>
  <c r="F331" i="23"/>
  <c r="F329" i="23"/>
  <c r="F325" i="23"/>
  <c r="F320" i="23"/>
  <c r="F317" i="23"/>
  <c r="F315" i="23"/>
  <c r="F314" i="23"/>
  <c r="F311" i="23"/>
  <c r="F305" i="23"/>
  <c r="F302" i="23"/>
  <c r="F301" i="23"/>
  <c r="F299" i="23"/>
  <c r="F287" i="23"/>
  <c r="F286" i="23"/>
  <c r="F285" i="23"/>
  <c r="F274" i="23"/>
  <c r="F265" i="23"/>
  <c r="F251" i="23"/>
  <c r="F248" i="23"/>
  <c r="F245" i="23"/>
  <c r="F241" i="23"/>
  <c r="F238" i="23"/>
  <c r="F237" i="23"/>
  <c r="F235" i="23"/>
  <c r="F228" i="23"/>
  <c r="F223" i="23"/>
  <c r="F220" i="23"/>
  <c r="F218" i="23"/>
  <c r="F216" i="23"/>
  <c r="F214" i="23"/>
  <c r="F213" i="23"/>
  <c r="F212" i="23"/>
  <c r="F211" i="23"/>
  <c r="F202" i="23"/>
  <c r="F197" i="23"/>
  <c r="F196" i="23"/>
  <c r="F195" i="23"/>
  <c r="F190" i="23"/>
  <c r="F188" i="23"/>
  <c r="F186" i="23"/>
  <c r="F184" i="23"/>
  <c r="F182" i="23"/>
  <c r="F181" i="23"/>
  <c r="E238" i="23"/>
  <c r="H238" i="23" s="1"/>
  <c r="E249" i="23"/>
  <c r="H249" i="23" s="1"/>
  <c r="E251" i="23"/>
  <c r="H251" i="23" s="1"/>
  <c r="E299" i="23"/>
  <c r="H299" i="23" s="1"/>
  <c r="E314" i="23"/>
  <c r="H314" i="23" s="1"/>
  <c r="E329" i="23"/>
  <c r="H329" i="23" s="1"/>
  <c r="E371" i="23"/>
  <c r="H371" i="23" s="1"/>
  <c r="E375" i="23"/>
  <c r="H375" i="23" s="1"/>
  <c r="E379" i="23"/>
  <c r="H379" i="23" s="1"/>
  <c r="E383" i="23"/>
  <c r="H383" i="23" s="1"/>
  <c r="E387" i="23"/>
  <c r="H387" i="23" s="1"/>
  <c r="E399" i="23"/>
  <c r="H399" i="23" s="1"/>
  <c r="E415" i="23"/>
  <c r="H415" i="23" s="1"/>
  <c r="E419" i="23"/>
  <c r="H419" i="23" s="1"/>
  <c r="E427" i="23"/>
  <c r="H427" i="23" s="1"/>
  <c r="E475" i="23"/>
  <c r="H475" i="23" s="1"/>
  <c r="E503" i="23"/>
  <c r="H503" i="23" s="1"/>
  <c r="C12" i="21"/>
  <c r="E362" i="21"/>
  <c r="E363" i="21"/>
  <c r="H363" i="21" s="1"/>
  <c r="E364" i="21"/>
  <c r="H364" i="21" s="1"/>
  <c r="E365" i="21"/>
  <c r="H365" i="21" s="1"/>
  <c r="E368" i="21"/>
  <c r="H368" i="21" s="1"/>
  <c r="E371" i="21"/>
  <c r="H371" i="21" s="1"/>
  <c r="E372" i="21"/>
  <c r="H372" i="21" s="1"/>
  <c r="E374" i="21"/>
  <c r="H374" i="21" s="1"/>
  <c r="E375" i="21"/>
  <c r="H375" i="21" s="1"/>
  <c r="E377" i="21"/>
  <c r="H377" i="21" s="1"/>
  <c r="E382" i="21"/>
  <c r="H382" i="21" s="1"/>
  <c r="E383" i="21"/>
  <c r="H383" i="21" s="1"/>
  <c r="E385" i="21"/>
  <c r="H385" i="21" s="1"/>
  <c r="E386" i="21"/>
  <c r="H386" i="21" s="1"/>
  <c r="E387" i="21"/>
  <c r="H387" i="21" s="1"/>
  <c r="E392" i="21"/>
  <c r="H392" i="21" s="1"/>
  <c r="E394" i="21"/>
  <c r="H394" i="21" s="1"/>
  <c r="E396" i="21"/>
  <c r="H396" i="21" s="1"/>
  <c r="E397" i="21"/>
  <c r="H397" i="21" s="1"/>
  <c r="E401" i="21"/>
  <c r="H401" i="21" s="1"/>
  <c r="E404" i="21"/>
  <c r="H404" i="21" s="1"/>
  <c r="E410" i="21"/>
  <c r="H410" i="21" s="1"/>
  <c r="E413" i="21"/>
  <c r="H413" i="21" s="1"/>
  <c r="E414" i="21"/>
  <c r="H414" i="21" s="1"/>
  <c r="E415" i="21"/>
  <c r="H415" i="21" s="1"/>
  <c r="E419" i="21"/>
  <c r="H419" i="21" s="1"/>
  <c r="E425" i="21"/>
  <c r="H425" i="21" s="1"/>
  <c r="E426" i="21"/>
  <c r="H426" i="21" s="1"/>
  <c r="E427" i="21"/>
  <c r="H427" i="21" s="1"/>
  <c r="E428" i="21"/>
  <c r="H428" i="21" s="1"/>
  <c r="E437" i="21"/>
  <c r="H437" i="21" s="1"/>
  <c r="E440" i="21"/>
  <c r="H440" i="21" s="1"/>
  <c r="E445" i="21"/>
  <c r="H445" i="21" s="1"/>
  <c r="E451" i="21"/>
  <c r="H451" i="21" s="1"/>
  <c r="E453" i="21"/>
  <c r="H453" i="21" s="1"/>
  <c r="E458" i="21"/>
  <c r="H458" i="21" s="1"/>
  <c r="E460" i="21"/>
  <c r="H460" i="21" s="1"/>
  <c r="E461" i="21"/>
  <c r="H461" i="21" s="1"/>
  <c r="E464" i="21"/>
  <c r="H464" i="21" s="1"/>
  <c r="E467" i="21"/>
  <c r="H467" i="21" s="1"/>
  <c r="E475" i="21"/>
  <c r="H475" i="21" s="1"/>
  <c r="E476" i="21"/>
  <c r="H476" i="21" s="1"/>
  <c r="E478" i="21"/>
  <c r="H478" i="21" s="1"/>
  <c r="E480" i="21"/>
  <c r="H480" i="21" s="1"/>
  <c r="E483" i="21"/>
  <c r="H483" i="21" s="1"/>
  <c r="E484" i="21"/>
  <c r="H484" i="21" s="1"/>
  <c r="E485" i="21"/>
  <c r="H485" i="21" s="1"/>
  <c r="E487" i="21"/>
  <c r="H487" i="21" s="1"/>
  <c r="E488" i="21"/>
  <c r="H488" i="21" s="1"/>
  <c r="E490" i="21"/>
  <c r="H490" i="21" s="1"/>
  <c r="E498" i="21"/>
  <c r="H498" i="21" s="1"/>
  <c r="E503" i="21"/>
  <c r="H503" i="21" s="1"/>
  <c r="E505" i="21"/>
  <c r="H505" i="21" s="1"/>
  <c r="E506" i="21"/>
  <c r="H506" i="21" s="1"/>
  <c r="E508" i="21"/>
  <c r="H508" i="21" s="1"/>
  <c r="E509" i="21"/>
  <c r="H509" i="21" s="1"/>
  <c r="E535" i="21"/>
  <c r="H535" i="21" s="1"/>
  <c r="E537" i="21"/>
  <c r="H537" i="21" s="1"/>
  <c r="E552" i="21"/>
  <c r="H552" i="21" s="1"/>
  <c r="E555" i="21"/>
  <c r="H555" i="21" s="1"/>
  <c r="E558" i="21"/>
  <c r="H558" i="21" s="1"/>
  <c r="E559" i="21"/>
  <c r="H559" i="21" s="1"/>
  <c r="E560" i="21"/>
  <c r="H560" i="21" s="1"/>
  <c r="E571" i="21"/>
  <c r="H571" i="21" s="1"/>
  <c r="E574" i="21"/>
  <c r="H574" i="21" s="1"/>
  <c r="E576" i="21"/>
  <c r="H576" i="21" s="1"/>
  <c r="E579" i="21"/>
  <c r="H579" i="21" s="1"/>
  <c r="E580" i="21"/>
  <c r="H580" i="21" s="1"/>
  <c r="E581" i="21"/>
  <c r="H581" i="21" s="1"/>
  <c r="E582" i="21"/>
  <c r="H582" i="21" s="1"/>
  <c r="E583" i="21"/>
  <c r="H583" i="21" s="1"/>
  <c r="E587" i="21"/>
  <c r="H587" i="21" s="1"/>
  <c r="E588" i="21"/>
  <c r="H588" i="21" s="1"/>
  <c r="E589" i="21"/>
  <c r="H589" i="21" s="1"/>
  <c r="E591" i="21"/>
  <c r="H591" i="21" s="1"/>
  <c r="C9" i="22"/>
  <c r="E10" i="22"/>
  <c r="C11" i="22"/>
  <c r="E12" i="22"/>
  <c r="E19" i="22"/>
  <c r="E27" i="22"/>
  <c r="H27" i="22" s="1"/>
  <c r="E29" i="22"/>
  <c r="H29" i="22" s="1"/>
  <c r="E30" i="22"/>
  <c r="H30" i="22" s="1"/>
  <c r="E32" i="22"/>
  <c r="H32" i="22" s="1"/>
  <c r="E36" i="22"/>
  <c r="H36" i="22" s="1"/>
  <c r="E39" i="22"/>
  <c r="H39" i="22" s="1"/>
  <c r="E44" i="22"/>
  <c r="H44" i="22" s="1"/>
  <c r="E50" i="22"/>
  <c r="H50" i="22" s="1"/>
  <c r="E54" i="22"/>
  <c r="H54" i="22" s="1"/>
  <c r="E60" i="22"/>
  <c r="H60" i="22" s="1"/>
  <c r="E61" i="22"/>
  <c r="H61" i="22" s="1"/>
  <c r="E62" i="22"/>
  <c r="H62" i="22" s="1"/>
  <c r="E64" i="22"/>
  <c r="H64" i="22" s="1"/>
  <c r="E181" i="22"/>
  <c r="H181" i="22" s="1"/>
  <c r="E182" i="22"/>
  <c r="H182" i="22" s="1"/>
  <c r="E183" i="22"/>
  <c r="H183" i="22" s="1"/>
  <c r="E184" i="22"/>
  <c r="H184" i="22" s="1"/>
  <c r="E186" i="22"/>
  <c r="H186" i="22" s="1"/>
  <c r="E188" i="22"/>
  <c r="H188" i="22" s="1"/>
  <c r="E190" i="22"/>
  <c r="H190" i="22" s="1"/>
  <c r="E191" i="22"/>
  <c r="H191" i="22" s="1"/>
  <c r="E195" i="22"/>
  <c r="H195" i="22" s="1"/>
  <c r="E196" i="22"/>
  <c r="H196" i="22" s="1"/>
  <c r="E197" i="22"/>
  <c r="H197" i="22" s="1"/>
  <c r="E198" i="22"/>
  <c r="H198" i="22" s="1"/>
  <c r="E200" i="22"/>
  <c r="H200" i="22" s="1"/>
  <c r="E202" i="22"/>
  <c r="H202" i="22" s="1"/>
  <c r="E203" i="22"/>
  <c r="H203" i="22" s="1"/>
  <c r="E206" i="22"/>
  <c r="H206" i="22" s="1"/>
  <c r="E208" i="22"/>
  <c r="H208" i="22" s="1"/>
  <c r="E209" i="22"/>
  <c r="H209" i="22" s="1"/>
  <c r="E211" i="22"/>
  <c r="H211" i="22" s="1"/>
  <c r="E212" i="22"/>
  <c r="H212" i="22" s="1"/>
  <c r="E213" i="22"/>
  <c r="H213" i="22" s="1"/>
  <c r="E214" i="22"/>
  <c r="H214" i="22" s="1"/>
  <c r="E215" i="22"/>
  <c r="H215" i="22" s="1"/>
  <c r="E216" i="22"/>
  <c r="H216" i="22" s="1"/>
  <c r="E218" i="22"/>
  <c r="H218" i="22" s="1"/>
  <c r="E219" i="22"/>
  <c r="H219" i="22" s="1"/>
  <c r="E220" i="22"/>
  <c r="H220" i="22" s="1"/>
  <c r="E221" i="22"/>
  <c r="H221" i="22" s="1"/>
  <c r="E223" i="22"/>
  <c r="H223" i="22" s="1"/>
  <c r="E224" i="22"/>
  <c r="H224" i="22" s="1"/>
  <c r="E228" i="22"/>
  <c r="H228" i="22" s="1"/>
  <c r="E231" i="22"/>
  <c r="H231" i="22" s="1"/>
  <c r="E232" i="22"/>
  <c r="H232" i="22" s="1"/>
  <c r="E235" i="22"/>
  <c r="H235" i="22" s="1"/>
  <c r="E238" i="22"/>
  <c r="H238" i="22" s="1"/>
  <c r="E240" i="22"/>
  <c r="H240" i="22" s="1"/>
  <c r="E241" i="22"/>
  <c r="H241" i="22" s="1"/>
  <c r="E244" i="22"/>
  <c r="H244" i="22" s="1"/>
  <c r="E245" i="22"/>
  <c r="H245" i="22" s="1"/>
  <c r="E247" i="22"/>
  <c r="H247" i="22" s="1"/>
  <c r="E248" i="22"/>
  <c r="H248" i="22" s="1"/>
  <c r="E251" i="22"/>
  <c r="H251" i="22" s="1"/>
  <c r="E261" i="22"/>
  <c r="H261" i="22" s="1"/>
  <c r="E264" i="22"/>
  <c r="H264" i="22" s="1"/>
  <c r="E274" i="22"/>
  <c r="H274" i="22" s="1"/>
  <c r="E285" i="22"/>
  <c r="H285" i="22" s="1"/>
  <c r="E286" i="22"/>
  <c r="H286" i="22" s="1"/>
  <c r="E287" i="22"/>
  <c r="H287" i="22" s="1"/>
  <c r="E293" i="22"/>
  <c r="H293" i="22" s="1"/>
  <c r="E299" i="22"/>
  <c r="H299" i="22" s="1"/>
  <c r="E300" i="22"/>
  <c r="H300" i="22" s="1"/>
  <c r="E301" i="22"/>
  <c r="H301" i="22" s="1"/>
  <c r="E304" i="22"/>
  <c r="H304" i="22" s="1"/>
  <c r="E305" i="22"/>
  <c r="H305" i="22" s="1"/>
  <c r="E311" i="22"/>
  <c r="H311" i="22" s="1"/>
  <c r="E313" i="22"/>
  <c r="H313" i="22" s="1"/>
  <c r="E314" i="22"/>
  <c r="H314" i="22" s="1"/>
  <c r="E316" i="22"/>
  <c r="H316" i="22" s="1"/>
  <c r="E317" i="22"/>
  <c r="H317" i="22" s="1"/>
  <c r="E320" i="22"/>
  <c r="H320" i="22" s="1"/>
  <c r="E325" i="22"/>
  <c r="H325" i="22" s="1"/>
  <c r="E327" i="22"/>
  <c r="H327" i="22" s="1"/>
  <c r="E329" i="22"/>
  <c r="H329" i="22" s="1"/>
  <c r="E331" i="22"/>
  <c r="H331" i="22" s="1"/>
  <c r="E333" i="22"/>
  <c r="H333" i="22" s="1"/>
  <c r="E336" i="22"/>
  <c r="H336" i="22" s="1"/>
  <c r="E340" i="22"/>
  <c r="H340" i="22" s="1"/>
  <c r="E349" i="22"/>
  <c r="H349" i="22" s="1"/>
  <c r="E355" i="22"/>
  <c r="H355" i="22" s="1"/>
  <c r="G362" i="22"/>
  <c r="E601" i="22"/>
  <c r="E602" i="22"/>
  <c r="H602" i="22" s="1"/>
  <c r="E603" i="22"/>
  <c r="H603" i="22" s="1"/>
  <c r="E604" i="22"/>
  <c r="H604" i="22" s="1"/>
  <c r="E605" i="22"/>
  <c r="H605" i="22" s="1"/>
  <c r="E606" i="22"/>
  <c r="H606" i="22" s="1"/>
  <c r="E608" i="22"/>
  <c r="H608" i="22" s="1"/>
  <c r="E610" i="22"/>
  <c r="H610" i="22" s="1"/>
  <c r="E611" i="22"/>
  <c r="H611" i="22" s="1"/>
  <c r="E612" i="22"/>
  <c r="H612" i="22" s="1"/>
  <c r="E614" i="22"/>
  <c r="H614" i="22" s="1"/>
  <c r="E616" i="22"/>
  <c r="H616" i="22" s="1"/>
  <c r="E617" i="22"/>
  <c r="H617" i="22" s="1"/>
  <c r="E618" i="22"/>
  <c r="H618" i="22" s="1"/>
  <c r="E619" i="22"/>
  <c r="H619" i="22" s="1"/>
  <c r="E620" i="22"/>
  <c r="H620" i="22" s="1"/>
  <c r="E621" i="22"/>
  <c r="H621" i="22" s="1"/>
  <c r="E622" i="22"/>
  <c r="H622" i="22" s="1"/>
  <c r="E625" i="22"/>
  <c r="H625" i="22" s="1"/>
  <c r="E628" i="22"/>
  <c r="H628" i="22" s="1"/>
  <c r="E629" i="22"/>
  <c r="H629" i="22" s="1"/>
  <c r="C8" i="23"/>
  <c r="E13" i="23" s="1"/>
  <c r="C10" i="23"/>
  <c r="E76" i="23"/>
  <c r="E77" i="23"/>
  <c r="H77" i="23" s="1"/>
  <c r="H78" i="23"/>
  <c r="F79" i="23"/>
  <c r="H82" i="23"/>
  <c r="H86" i="23"/>
  <c r="F87" i="23"/>
  <c r="H90" i="23"/>
  <c r="E94" i="23"/>
  <c r="H94" i="23" s="1"/>
  <c r="F95" i="23"/>
  <c r="E98" i="23"/>
  <c r="H98" i="23" s="1"/>
  <c r="F99" i="23"/>
  <c r="H102" i="23"/>
  <c r="F103" i="23"/>
  <c r="E106" i="23"/>
  <c r="H106" i="23" s="1"/>
  <c r="E110" i="23"/>
  <c r="H110" i="23" s="1"/>
  <c r="F111" i="23"/>
  <c r="H114" i="23"/>
  <c r="E118" i="23"/>
  <c r="H118" i="23" s="1"/>
  <c r="E122" i="23"/>
  <c r="H122" i="23" s="1"/>
  <c r="F123" i="23"/>
  <c r="H126" i="23"/>
  <c r="F127" i="23"/>
  <c r="E130" i="23"/>
  <c r="H130" i="23" s="1"/>
  <c r="E134" i="23"/>
  <c r="H134" i="23" s="1"/>
  <c r="H138" i="23"/>
  <c r="F139" i="23"/>
  <c r="E142" i="23"/>
  <c r="H142" i="23" s="1"/>
  <c r="H146" i="23"/>
  <c r="F147" i="23"/>
  <c r="H150" i="23"/>
  <c r="H154" i="23"/>
  <c r="H158" i="23"/>
  <c r="H162" i="23"/>
  <c r="H166" i="23"/>
  <c r="H170" i="23"/>
  <c r="H174" i="23"/>
  <c r="E181" i="23"/>
  <c r="E188" i="23"/>
  <c r="H188" i="23" s="1"/>
  <c r="E197" i="23"/>
  <c r="H197" i="23" s="1"/>
  <c r="E213" i="23"/>
  <c r="H213" i="23" s="1"/>
  <c r="E220" i="23"/>
  <c r="H220" i="23" s="1"/>
  <c r="E237" i="23"/>
  <c r="H237" i="23" s="1"/>
  <c r="E248" i="23"/>
  <c r="H248" i="23" s="1"/>
  <c r="E285" i="23"/>
  <c r="H285" i="23" s="1"/>
  <c r="E287" i="23"/>
  <c r="H287" i="23" s="1"/>
  <c r="H290" i="23"/>
  <c r="H294" i="23"/>
  <c r="E298" i="23"/>
  <c r="H298" i="23" s="1"/>
  <c r="H303" i="23"/>
  <c r="H306" i="23"/>
  <c r="H310" i="23"/>
  <c r="H313" i="23"/>
  <c r="H318" i="23"/>
  <c r="H321" i="23"/>
  <c r="E325" i="23"/>
  <c r="H325" i="23" s="1"/>
  <c r="H328" i="23"/>
  <c r="E331" i="23"/>
  <c r="H331" i="23" s="1"/>
  <c r="H334" i="23"/>
  <c r="H338" i="23"/>
  <c r="H342" i="23"/>
  <c r="H346" i="23"/>
  <c r="H352" i="23"/>
  <c r="H355" i="23"/>
  <c r="E362" i="23"/>
  <c r="H366" i="23"/>
  <c r="H370" i="23"/>
  <c r="E374" i="23"/>
  <c r="H374" i="23" s="1"/>
  <c r="E378" i="23"/>
  <c r="H378" i="23" s="1"/>
  <c r="E382" i="23"/>
  <c r="H382" i="23" s="1"/>
  <c r="E386" i="23"/>
  <c r="H386" i="23" s="1"/>
  <c r="H390" i="23"/>
  <c r="H394" i="23"/>
  <c r="H398" i="23"/>
  <c r="E402" i="23"/>
  <c r="H402" i="23" s="1"/>
  <c r="H406" i="23"/>
  <c r="E410" i="23"/>
  <c r="H410" i="23" s="1"/>
  <c r="E414" i="23"/>
  <c r="H414" i="23" s="1"/>
  <c r="E519" i="23"/>
  <c r="H519" i="23" s="1"/>
  <c r="F601" i="20"/>
  <c r="F603" i="20"/>
  <c r="F605" i="20"/>
  <c r="F607" i="20"/>
  <c r="F612" i="20"/>
  <c r="F616" i="20"/>
  <c r="F618" i="20"/>
  <c r="F620" i="20"/>
  <c r="F623" i="20"/>
  <c r="F628" i="20"/>
  <c r="D8" i="21"/>
  <c r="F13" i="21" s="1"/>
  <c r="D10" i="21"/>
  <c r="D12" i="21"/>
  <c r="F76" i="21"/>
  <c r="F77" i="21"/>
  <c r="F78" i="21"/>
  <c r="F79" i="21"/>
  <c r="F81" i="21"/>
  <c r="F85" i="21"/>
  <c r="F87" i="21"/>
  <c r="F98" i="21"/>
  <c r="F99" i="21"/>
  <c r="F100" i="21"/>
  <c r="F101" i="21"/>
  <c r="F103" i="21"/>
  <c r="F106" i="21"/>
  <c r="F109" i="21"/>
  <c r="F110" i="21"/>
  <c r="F111" i="21"/>
  <c r="F121" i="21"/>
  <c r="F122" i="21"/>
  <c r="F124" i="21"/>
  <c r="F127" i="21"/>
  <c r="F132" i="21"/>
  <c r="F134" i="21"/>
  <c r="F136" i="21"/>
  <c r="F137" i="21"/>
  <c r="F139" i="21"/>
  <c r="F142" i="21"/>
  <c r="F362" i="21"/>
  <c r="F364" i="21"/>
  <c r="F368" i="21"/>
  <c r="F369" i="21"/>
  <c r="F371" i="21"/>
  <c r="F372" i="21"/>
  <c r="F374" i="21"/>
  <c r="F375" i="21"/>
  <c r="F378" i="21"/>
  <c r="F382" i="21"/>
  <c r="F386" i="21"/>
  <c r="F387" i="21"/>
  <c r="F389" i="21"/>
  <c r="F393" i="21"/>
  <c r="F395" i="21"/>
  <c r="F396" i="21"/>
  <c r="F397" i="21"/>
  <c r="F401" i="21"/>
  <c r="F402" i="21"/>
  <c r="F404" i="21"/>
  <c r="F410" i="21"/>
  <c r="F413" i="21"/>
  <c r="F414" i="21"/>
  <c r="F415" i="21"/>
  <c r="F419" i="21"/>
  <c r="F424" i="21"/>
  <c r="F425" i="21"/>
  <c r="F426" i="21"/>
  <c r="F427" i="21"/>
  <c r="F428" i="21"/>
  <c r="F437" i="21"/>
  <c r="F451" i="21"/>
  <c r="F453" i="21"/>
  <c r="F457" i="21"/>
  <c r="F458" i="21"/>
  <c r="F461" i="21"/>
  <c r="F467" i="21"/>
  <c r="F474" i="21"/>
  <c r="F475" i="21"/>
  <c r="F476" i="21"/>
  <c r="F477" i="21"/>
  <c r="F478" i="21"/>
  <c r="F483" i="21"/>
  <c r="F484" i="21"/>
  <c r="F485" i="21"/>
  <c r="F486" i="21"/>
  <c r="F487" i="21"/>
  <c r="F488" i="21"/>
  <c r="F490" i="21"/>
  <c r="F494" i="21"/>
  <c r="F495" i="21"/>
  <c r="F498" i="21"/>
  <c r="F502" i="21"/>
  <c r="F503" i="21"/>
  <c r="F504" i="21"/>
  <c r="F506" i="21"/>
  <c r="F508" i="21"/>
  <c r="F509" i="21"/>
  <c r="F510" i="21"/>
  <c r="F515" i="21"/>
  <c r="F519" i="21"/>
  <c r="F537" i="21"/>
  <c r="F552" i="21"/>
  <c r="F553" i="21"/>
  <c r="F555" i="21"/>
  <c r="F558" i="21"/>
  <c r="F559" i="21"/>
  <c r="F574" i="21"/>
  <c r="F576" i="21"/>
  <c r="F579" i="21"/>
  <c r="F580" i="21"/>
  <c r="F581" i="21"/>
  <c r="F582" i="21"/>
  <c r="F583" i="21"/>
  <c r="F587" i="21"/>
  <c r="F588" i="21"/>
  <c r="D9" i="22"/>
  <c r="D11" i="22"/>
  <c r="F19" i="22"/>
  <c r="F27" i="22"/>
  <c r="F28" i="22"/>
  <c r="F29" i="22"/>
  <c r="F30" i="22"/>
  <c r="F34" i="22"/>
  <c r="F36" i="22"/>
  <c r="F37" i="22"/>
  <c r="F45" i="22"/>
  <c r="F50" i="22"/>
  <c r="F54" i="22"/>
  <c r="F60" i="22"/>
  <c r="F61" i="22"/>
  <c r="F63" i="22"/>
  <c r="F64" i="22"/>
  <c r="F181" i="22"/>
  <c r="F182" i="22"/>
  <c r="F183" i="22"/>
  <c r="F184" i="22"/>
  <c r="F186" i="22"/>
  <c r="F188" i="22"/>
  <c r="F189" i="22"/>
  <c r="F190" i="22"/>
  <c r="F191" i="22"/>
  <c r="F194" i="22"/>
  <c r="F195" i="22"/>
  <c r="F196" i="22"/>
  <c r="F197" i="22"/>
  <c r="F198" i="22"/>
  <c r="F202" i="22"/>
  <c r="F203" i="22"/>
  <c r="F208" i="22"/>
  <c r="F209" i="22"/>
  <c r="F211" i="22"/>
  <c r="F212" i="22"/>
  <c r="F213" i="22"/>
  <c r="F214" i="22"/>
  <c r="F215" i="22"/>
  <c r="F216" i="22"/>
  <c r="F218" i="22"/>
  <c r="F219" i="22"/>
  <c r="F220" i="22"/>
  <c r="F221" i="22"/>
  <c r="F222" i="22"/>
  <c r="F223" i="22"/>
  <c r="F224" i="22"/>
  <c r="F228" i="22"/>
  <c r="F232" i="22"/>
  <c r="F235" i="22"/>
  <c r="F241" i="22"/>
  <c r="F245" i="22"/>
  <c r="F247" i="22"/>
  <c r="F248" i="22"/>
  <c r="F251" i="22"/>
  <c r="F254" i="22"/>
  <c r="F256" i="22"/>
  <c r="F258" i="22"/>
  <c r="F260" i="22"/>
  <c r="F274" i="22"/>
  <c r="F286" i="22"/>
  <c r="F287" i="22"/>
  <c r="F288" i="22"/>
  <c r="F290" i="22"/>
  <c r="F292" i="22"/>
  <c r="F293" i="22"/>
  <c r="F298" i="22"/>
  <c r="F299" i="22"/>
  <c r="F300" i="22"/>
  <c r="F302" i="22"/>
  <c r="F304" i="22"/>
  <c r="F305" i="22"/>
  <c r="F307" i="22"/>
  <c r="F309" i="22"/>
  <c r="F311" i="22"/>
  <c r="F313" i="22"/>
  <c r="F314" i="22"/>
  <c r="F316" i="22"/>
  <c r="F317" i="22"/>
  <c r="F318" i="22"/>
  <c r="F320" i="22"/>
  <c r="F324" i="22"/>
  <c r="F325" i="22"/>
  <c r="F329" i="22"/>
  <c r="F330" i="22"/>
  <c r="F331" i="22"/>
  <c r="F333" i="22"/>
  <c r="F334" i="22"/>
  <c r="F335" i="22"/>
  <c r="F336" i="22"/>
  <c r="F340" i="22"/>
  <c r="F347" i="22"/>
  <c r="F601" i="22"/>
  <c r="F603" i="22"/>
  <c r="F605" i="22"/>
  <c r="F607" i="22"/>
  <c r="F610" i="22"/>
  <c r="F612" i="22"/>
  <c r="F616" i="22"/>
  <c r="F618" i="22"/>
  <c r="F620" i="22"/>
  <c r="F622" i="22"/>
  <c r="F623" i="22"/>
  <c r="F625" i="22"/>
  <c r="F626" i="22"/>
  <c r="D10" i="23"/>
  <c r="F76" i="23"/>
  <c r="F77" i="23"/>
  <c r="E81" i="23"/>
  <c r="H81" i="23" s="1"/>
  <c r="F82" i="23"/>
  <c r="H85" i="23"/>
  <c r="H89" i="23"/>
  <c r="H93" i="23"/>
  <c r="F94" i="23"/>
  <c r="H97" i="23"/>
  <c r="F98" i="23"/>
  <c r="E101" i="23"/>
  <c r="H101" i="23" s="1"/>
  <c r="F102" i="23"/>
  <c r="H105" i="23"/>
  <c r="F106" i="23"/>
  <c r="H109" i="23"/>
  <c r="F110" i="23"/>
  <c r="E113" i="23"/>
  <c r="H113" i="23" s="1"/>
  <c r="H117" i="23"/>
  <c r="F118" i="23"/>
  <c r="E121" i="23"/>
  <c r="H121" i="23" s="1"/>
  <c r="F122" i="23"/>
  <c r="H125" i="23"/>
  <c r="E129" i="23"/>
  <c r="H129" i="23" s="1"/>
  <c r="F130" i="23"/>
  <c r="E133" i="23"/>
  <c r="H133" i="23" s="1"/>
  <c r="F134" i="23"/>
  <c r="E137" i="23"/>
  <c r="H137" i="23" s="1"/>
  <c r="H141" i="23"/>
  <c r="F142" i="23"/>
  <c r="E145" i="23"/>
  <c r="H145" i="23" s="1"/>
  <c r="H149" i="23"/>
  <c r="H153" i="23"/>
  <c r="H157" i="23"/>
  <c r="H161" i="23"/>
  <c r="H165" i="23"/>
  <c r="H169" i="23"/>
  <c r="H173" i="23"/>
  <c r="G181" i="23"/>
  <c r="E186" i="23"/>
  <c r="H186" i="23" s="1"/>
  <c r="E196" i="23"/>
  <c r="H196" i="23" s="1"/>
  <c r="E212" i="23"/>
  <c r="H212" i="23" s="1"/>
  <c r="E218" i="23"/>
  <c r="H218" i="23" s="1"/>
  <c r="E235" i="23"/>
  <c r="H235" i="23" s="1"/>
  <c r="E269" i="23"/>
  <c r="H269" i="23" s="1"/>
  <c r="H289" i="23"/>
  <c r="H293" i="23"/>
  <c r="H297" i="23"/>
  <c r="E300" i="23"/>
  <c r="H300" i="23" s="1"/>
  <c r="H309" i="23"/>
  <c r="H312" i="23"/>
  <c r="E315" i="23"/>
  <c r="H315" i="23" s="1"/>
  <c r="H324" i="23"/>
  <c r="H327" i="23"/>
  <c r="H330" i="23"/>
  <c r="E333" i="23"/>
  <c r="H333" i="23" s="1"/>
  <c r="H337" i="23"/>
  <c r="H341" i="23"/>
  <c r="H345" i="23"/>
  <c r="H349" i="23"/>
  <c r="H365" i="23"/>
  <c r="E369" i="23"/>
  <c r="H369" i="23" s="1"/>
  <c r="H373" i="23"/>
  <c r="E377" i="23"/>
  <c r="H377" i="23" s="1"/>
  <c r="H381" i="23"/>
  <c r="E385" i="23"/>
  <c r="H385" i="23" s="1"/>
  <c r="E389" i="23"/>
  <c r="H389" i="23" s="1"/>
  <c r="E393" i="23"/>
  <c r="H393" i="23" s="1"/>
  <c r="E397" i="23"/>
  <c r="H397" i="23" s="1"/>
  <c r="E401" i="23"/>
  <c r="H401" i="23" s="1"/>
  <c r="H405" i="23"/>
  <c r="H409" i="23"/>
  <c r="H417" i="23"/>
  <c r="E362" i="22"/>
  <c r="E363" i="22"/>
  <c r="H363" i="22" s="1"/>
  <c r="E364" i="22"/>
  <c r="H364" i="22" s="1"/>
  <c r="E365" i="22"/>
  <c r="H365" i="22" s="1"/>
  <c r="E367" i="22"/>
  <c r="H367" i="22" s="1"/>
  <c r="E368" i="22"/>
  <c r="H368" i="22" s="1"/>
  <c r="E369" i="22"/>
  <c r="H369" i="22" s="1"/>
  <c r="E370" i="22"/>
  <c r="H370" i="22" s="1"/>
  <c r="E371" i="22"/>
  <c r="H371" i="22" s="1"/>
  <c r="E372" i="22"/>
  <c r="H372" i="22" s="1"/>
  <c r="E374" i="22"/>
  <c r="H374" i="22" s="1"/>
  <c r="E375" i="22"/>
  <c r="H375" i="22" s="1"/>
  <c r="E377" i="22"/>
  <c r="H377" i="22" s="1"/>
  <c r="E378" i="22"/>
  <c r="H378" i="22" s="1"/>
  <c r="E382" i="22"/>
  <c r="H382" i="22" s="1"/>
  <c r="E383" i="22"/>
  <c r="H383" i="22" s="1"/>
  <c r="E385" i="22"/>
  <c r="H385" i="22" s="1"/>
  <c r="E386" i="22"/>
  <c r="H386" i="22" s="1"/>
  <c r="E387" i="22"/>
  <c r="H387" i="22" s="1"/>
  <c r="E388" i="22"/>
  <c r="H388" i="22" s="1"/>
  <c r="E389" i="22"/>
  <c r="H389" i="22" s="1"/>
  <c r="E390" i="22"/>
  <c r="H390" i="22" s="1"/>
  <c r="E392" i="22"/>
  <c r="H392" i="22" s="1"/>
  <c r="E393" i="22"/>
  <c r="H393" i="22" s="1"/>
  <c r="E395" i="22"/>
  <c r="H395" i="22" s="1"/>
  <c r="E396" i="22"/>
  <c r="H396" i="22" s="1"/>
  <c r="E397" i="22"/>
  <c r="H397" i="22" s="1"/>
  <c r="E398" i="22"/>
  <c r="H398" i="22" s="1"/>
  <c r="E399" i="22"/>
  <c r="H399" i="22" s="1"/>
  <c r="E400" i="22"/>
  <c r="H400" i="22" s="1"/>
  <c r="E401" i="22"/>
  <c r="H401" i="22" s="1"/>
  <c r="E407" i="22"/>
  <c r="H407" i="22" s="1"/>
  <c r="E410" i="22"/>
  <c r="H410" i="22" s="1"/>
  <c r="E413" i="22"/>
  <c r="H413" i="22" s="1"/>
  <c r="E414" i="22"/>
  <c r="H414" i="22" s="1"/>
  <c r="E415" i="22"/>
  <c r="H415" i="22" s="1"/>
  <c r="E419" i="22"/>
  <c r="H419" i="22" s="1"/>
  <c r="E424" i="22"/>
  <c r="H424" i="22" s="1"/>
  <c r="E425" i="22"/>
  <c r="H425" i="22" s="1"/>
  <c r="E426" i="22"/>
  <c r="H426" i="22" s="1"/>
  <c r="E427" i="22"/>
  <c r="H427" i="22" s="1"/>
  <c r="E428" i="22"/>
  <c r="H428" i="22" s="1"/>
  <c r="E434" i="22"/>
  <c r="H434" i="22" s="1"/>
  <c r="E437" i="22"/>
  <c r="H437" i="22" s="1"/>
  <c r="E440" i="22"/>
  <c r="H440" i="22" s="1"/>
  <c r="E441" i="22"/>
  <c r="H441" i="22" s="1"/>
  <c r="E445" i="22"/>
  <c r="H445" i="22" s="1"/>
  <c r="E448" i="22"/>
  <c r="H448" i="22" s="1"/>
  <c r="E451" i="22"/>
  <c r="H451" i="22" s="1"/>
  <c r="E453" i="22"/>
  <c r="H453" i="22" s="1"/>
  <c r="E455" i="22"/>
  <c r="H455" i="22" s="1"/>
  <c r="E456" i="22"/>
  <c r="H456" i="22" s="1"/>
  <c r="E457" i="22"/>
  <c r="H457" i="22" s="1"/>
  <c r="E458" i="22"/>
  <c r="H458" i="22" s="1"/>
  <c r="E459" i="22"/>
  <c r="H459" i="22" s="1"/>
  <c r="E460" i="22"/>
  <c r="H460" i="22" s="1"/>
  <c r="E461" i="22"/>
  <c r="H461" i="22" s="1"/>
  <c r="E462" i="22"/>
  <c r="H462" i="22" s="1"/>
  <c r="E463" i="22"/>
  <c r="H463" i="22" s="1"/>
  <c r="E464" i="22"/>
  <c r="H464" i="22" s="1"/>
  <c r="E468" i="22"/>
  <c r="H468" i="22" s="1"/>
  <c r="E472" i="22"/>
  <c r="H472" i="22" s="1"/>
  <c r="E474" i="22"/>
  <c r="H474" i="22" s="1"/>
  <c r="E475" i="22"/>
  <c r="H475" i="22" s="1"/>
  <c r="E476" i="22"/>
  <c r="H476" i="22" s="1"/>
  <c r="E478" i="22"/>
  <c r="H478" i="22" s="1"/>
  <c r="E483" i="22"/>
  <c r="H483" i="22" s="1"/>
  <c r="E484" i="22"/>
  <c r="H484" i="22" s="1"/>
  <c r="E485" i="22"/>
  <c r="H485" i="22" s="1"/>
  <c r="E487" i="22"/>
  <c r="H487" i="22" s="1"/>
  <c r="E488" i="22"/>
  <c r="H488" i="22" s="1"/>
  <c r="E490" i="22"/>
  <c r="H490" i="22" s="1"/>
  <c r="E491" i="22"/>
  <c r="H491" i="22" s="1"/>
  <c r="E494" i="22"/>
  <c r="H494" i="22" s="1"/>
  <c r="E498" i="22"/>
  <c r="H498" i="22" s="1"/>
  <c r="E500" i="22"/>
  <c r="H500" i="22" s="1"/>
  <c r="E502" i="22"/>
  <c r="H502" i="22" s="1"/>
  <c r="E503" i="22"/>
  <c r="H503" i="22" s="1"/>
  <c r="E504" i="22"/>
  <c r="H504" i="22" s="1"/>
  <c r="E505" i="22"/>
  <c r="H505" i="22" s="1"/>
  <c r="E508" i="22"/>
  <c r="H508" i="22" s="1"/>
  <c r="E509" i="22"/>
  <c r="H509" i="22" s="1"/>
  <c r="E511" i="22"/>
  <c r="H511" i="22" s="1"/>
  <c r="E514" i="22"/>
  <c r="H514" i="22" s="1"/>
  <c r="E515" i="22"/>
  <c r="H515" i="22" s="1"/>
  <c r="E519" i="22"/>
  <c r="H519" i="22" s="1"/>
  <c r="E530" i="22"/>
  <c r="H530" i="22" s="1"/>
  <c r="E536" i="22"/>
  <c r="H536" i="22" s="1"/>
  <c r="E552" i="22"/>
  <c r="H552" i="22" s="1"/>
  <c r="E555" i="22"/>
  <c r="H555" i="22" s="1"/>
  <c r="E556" i="22"/>
  <c r="H556" i="22" s="1"/>
  <c r="E558" i="22"/>
  <c r="H558" i="22" s="1"/>
  <c r="E559" i="22"/>
  <c r="H559" i="22" s="1"/>
  <c r="E568" i="22"/>
  <c r="H568" i="22" s="1"/>
  <c r="E569" i="22"/>
  <c r="H569" i="22" s="1"/>
  <c r="E571" i="22"/>
  <c r="H571" i="22" s="1"/>
  <c r="E574" i="22"/>
  <c r="H574" i="22" s="1"/>
  <c r="E575" i="22"/>
  <c r="H575" i="22" s="1"/>
  <c r="E576" i="22"/>
  <c r="H576" i="22" s="1"/>
  <c r="E579" i="22"/>
  <c r="H579" i="22" s="1"/>
  <c r="E580" i="22"/>
  <c r="H580" i="22" s="1"/>
  <c r="E581" i="22"/>
  <c r="H581" i="22" s="1"/>
  <c r="E586" i="22"/>
  <c r="H586" i="22" s="1"/>
  <c r="E588" i="22"/>
  <c r="H588" i="22" s="1"/>
  <c r="G76" i="23"/>
  <c r="E80" i="23"/>
  <c r="H80" i="23" s="1"/>
  <c r="F81" i="23"/>
  <c r="E92" i="23"/>
  <c r="H92" i="23" s="1"/>
  <c r="E100" i="23"/>
  <c r="H100" i="23" s="1"/>
  <c r="F101" i="23"/>
  <c r="E104" i="23"/>
  <c r="H104" i="23" s="1"/>
  <c r="E112" i="23"/>
  <c r="H112" i="23" s="1"/>
  <c r="E120" i="23"/>
  <c r="H120" i="23" s="1"/>
  <c r="F121" i="23"/>
  <c r="E128" i="23"/>
  <c r="H128" i="23" s="1"/>
  <c r="E132" i="23"/>
  <c r="H132" i="23" s="1"/>
  <c r="F133" i="23"/>
  <c r="F137" i="23"/>
  <c r="E183" i="23"/>
  <c r="H183" i="23" s="1"/>
  <c r="E184" i="23"/>
  <c r="H184" i="23" s="1"/>
  <c r="E195" i="23"/>
  <c r="H195" i="23" s="1"/>
  <c r="E208" i="23"/>
  <c r="H208" i="23" s="1"/>
  <c r="E209" i="23"/>
  <c r="H209" i="23" s="1"/>
  <c r="E211" i="23"/>
  <c r="H211" i="23" s="1"/>
  <c r="E215" i="23"/>
  <c r="H215" i="23" s="1"/>
  <c r="E216" i="23"/>
  <c r="H216" i="23" s="1"/>
  <c r="E224" i="23"/>
  <c r="H224" i="23" s="1"/>
  <c r="E228" i="23"/>
  <c r="H228" i="23" s="1"/>
  <c r="E241" i="23"/>
  <c r="H241" i="23" s="1"/>
  <c r="E254" i="23"/>
  <c r="H254" i="23" s="1"/>
  <c r="E260" i="23"/>
  <c r="H260" i="23" s="1"/>
  <c r="E286" i="23"/>
  <c r="H286" i="23" s="1"/>
  <c r="E292" i="23"/>
  <c r="H292" i="23" s="1"/>
  <c r="H302" i="23"/>
  <c r="E305" i="23"/>
  <c r="H305" i="23" s="1"/>
  <c r="E317" i="23"/>
  <c r="H317" i="23" s="1"/>
  <c r="E320" i="23"/>
  <c r="H320" i="23" s="1"/>
  <c r="H351" i="23"/>
  <c r="H354" i="23"/>
  <c r="E585" i="23"/>
  <c r="H585" i="23" s="1"/>
  <c r="E581" i="23"/>
  <c r="H581" i="23" s="1"/>
  <c r="E537" i="23"/>
  <c r="H537" i="23" s="1"/>
  <c r="E509" i="23"/>
  <c r="H509" i="23" s="1"/>
  <c r="E505" i="23"/>
  <c r="H505" i="23" s="1"/>
  <c r="E485" i="23"/>
  <c r="H485" i="23" s="1"/>
  <c r="E461" i="23"/>
  <c r="H461" i="23" s="1"/>
  <c r="E441" i="23"/>
  <c r="H441" i="23" s="1"/>
  <c r="E437" i="23"/>
  <c r="H437" i="23" s="1"/>
  <c r="E433" i="23"/>
  <c r="H433" i="23" s="1"/>
  <c r="E425" i="23"/>
  <c r="H425" i="23" s="1"/>
  <c r="E582" i="23"/>
  <c r="H582" i="23" s="1"/>
  <c r="E574" i="23"/>
  <c r="H574" i="23" s="1"/>
  <c r="E566" i="23"/>
  <c r="H566" i="23" s="1"/>
  <c r="E558" i="23"/>
  <c r="H558" i="23" s="1"/>
  <c r="E554" i="23"/>
  <c r="H554" i="23" s="1"/>
  <c r="E530" i="23"/>
  <c r="H530" i="23" s="1"/>
  <c r="E514" i="23"/>
  <c r="H514" i="23" s="1"/>
  <c r="E506" i="23"/>
  <c r="H506" i="23" s="1"/>
  <c r="E498" i="23"/>
  <c r="H498" i="23" s="1"/>
  <c r="E490" i="23"/>
  <c r="H490" i="23" s="1"/>
  <c r="E478" i="23"/>
  <c r="H478" i="23" s="1"/>
  <c r="E462" i="23"/>
  <c r="H462" i="23" s="1"/>
  <c r="E446" i="23"/>
  <c r="H446" i="23" s="1"/>
  <c r="E434" i="23"/>
  <c r="H434" i="23" s="1"/>
  <c r="E426" i="23"/>
  <c r="H426" i="23" s="1"/>
  <c r="E579" i="23"/>
  <c r="H579" i="23" s="1"/>
  <c r="E563" i="23"/>
  <c r="H563" i="23" s="1"/>
  <c r="E559" i="23"/>
  <c r="H559" i="23" s="1"/>
  <c r="E555" i="23"/>
  <c r="H555" i="23" s="1"/>
  <c r="E535" i="23"/>
  <c r="H535" i="23" s="1"/>
  <c r="E588" i="23"/>
  <c r="H588" i="23" s="1"/>
  <c r="E580" i="23"/>
  <c r="H580" i="23" s="1"/>
  <c r="E576" i="23"/>
  <c r="H576" i="23" s="1"/>
  <c r="E556" i="23"/>
  <c r="H556" i="23" s="1"/>
  <c r="E536" i="23"/>
  <c r="H536" i="23" s="1"/>
  <c r="E504" i="23"/>
  <c r="H504" i="23" s="1"/>
  <c r="E488" i="23"/>
  <c r="H488" i="23" s="1"/>
  <c r="E484" i="23"/>
  <c r="H484" i="23" s="1"/>
  <c r="E480" i="23"/>
  <c r="H480" i="23" s="1"/>
  <c r="E472" i="23"/>
  <c r="H472" i="23" s="1"/>
  <c r="E464" i="23"/>
  <c r="H464" i="23" s="1"/>
  <c r="E452" i="23"/>
  <c r="H452" i="23" s="1"/>
  <c r="E440" i="23"/>
  <c r="H440" i="23" s="1"/>
  <c r="E428" i="23"/>
  <c r="H428" i="23" s="1"/>
  <c r="E424" i="23"/>
  <c r="H424" i="23" s="1"/>
  <c r="G362" i="23"/>
  <c r="E364" i="23"/>
  <c r="H364" i="23" s="1"/>
  <c r="E368" i="23"/>
  <c r="H368" i="23" s="1"/>
  <c r="E396" i="23"/>
  <c r="H396" i="23" s="1"/>
  <c r="E400" i="23"/>
  <c r="H400" i="23" s="1"/>
  <c r="E451" i="23"/>
  <c r="H451" i="23" s="1"/>
  <c r="H416" i="23"/>
  <c r="H420" i="23"/>
  <c r="F425" i="23"/>
  <c r="H432" i="23"/>
  <c r="H436" i="23"/>
  <c r="F437" i="23"/>
  <c r="F441" i="23"/>
  <c r="H444" i="23"/>
  <c r="H448" i="23"/>
  <c r="H456" i="23"/>
  <c r="H460" i="23"/>
  <c r="F461" i="23"/>
  <c r="H468" i="23"/>
  <c r="F469" i="23"/>
  <c r="H476" i="23"/>
  <c r="F477" i="23"/>
  <c r="H492" i="23"/>
  <c r="H496" i="23"/>
  <c r="H500" i="23"/>
  <c r="F505" i="23"/>
  <c r="H508" i="23"/>
  <c r="F509" i="23"/>
  <c r="H512" i="23"/>
  <c r="H516" i="23"/>
  <c r="H520" i="23"/>
  <c r="F521" i="23"/>
  <c r="H524" i="23"/>
  <c r="H528" i="23"/>
  <c r="H532" i="23"/>
  <c r="H540" i="23"/>
  <c r="H544" i="23"/>
  <c r="H548" i="23"/>
  <c r="H552" i="23"/>
  <c r="H560" i="23"/>
  <c r="H564" i="23"/>
  <c r="H568" i="23"/>
  <c r="H572" i="23"/>
  <c r="F581" i="23"/>
  <c r="H584" i="23"/>
  <c r="F585" i="23"/>
  <c r="H592" i="23"/>
  <c r="E603" i="23"/>
  <c r="H603" i="23" s="1"/>
  <c r="E615" i="23"/>
  <c r="H615" i="23" s="1"/>
  <c r="E616" i="23"/>
  <c r="H616" i="23" s="1"/>
  <c r="C8" i="24"/>
  <c r="E10" i="24" s="1"/>
  <c r="C9" i="24"/>
  <c r="G11" i="24"/>
  <c r="H20" i="24"/>
  <c r="H24" i="24"/>
  <c r="E28" i="24"/>
  <c r="H28" i="24" s="1"/>
  <c r="H32" i="24"/>
  <c r="E36" i="24"/>
  <c r="H36" i="24" s="1"/>
  <c r="H40" i="24"/>
  <c r="E44" i="24"/>
  <c r="H44" i="24" s="1"/>
  <c r="H48" i="24"/>
  <c r="E52" i="24"/>
  <c r="H52" i="24" s="1"/>
  <c r="H56" i="24"/>
  <c r="H60" i="24"/>
  <c r="E64" i="24"/>
  <c r="H64" i="24" s="1"/>
  <c r="E68" i="24"/>
  <c r="H68" i="24" s="1"/>
  <c r="G76" i="24"/>
  <c r="E80" i="24"/>
  <c r="H80" i="24" s="1"/>
  <c r="E95" i="24"/>
  <c r="H95" i="24" s="1"/>
  <c r="E101" i="24"/>
  <c r="H101" i="24" s="1"/>
  <c r="E107" i="24"/>
  <c r="H107" i="24" s="1"/>
  <c r="E108" i="24"/>
  <c r="H108" i="24" s="1"/>
  <c r="E115" i="24"/>
  <c r="H115" i="24" s="1"/>
  <c r="E116" i="24"/>
  <c r="H116" i="24" s="1"/>
  <c r="E120" i="24"/>
  <c r="H120" i="24" s="1"/>
  <c r="E125" i="24"/>
  <c r="H125" i="24" s="1"/>
  <c r="E130" i="24"/>
  <c r="H130" i="24" s="1"/>
  <c r="E131" i="24"/>
  <c r="H131" i="24" s="1"/>
  <c r="E136" i="24"/>
  <c r="H136" i="24" s="1"/>
  <c r="H168" i="24"/>
  <c r="E172" i="24"/>
  <c r="H172" i="24" s="1"/>
  <c r="H175" i="24"/>
  <c r="E182" i="24"/>
  <c r="H182" i="24" s="1"/>
  <c r="E186" i="24"/>
  <c r="H186" i="24" s="1"/>
  <c r="E190" i="24"/>
  <c r="H190" i="24" s="1"/>
  <c r="H194" i="24"/>
  <c r="H198" i="24"/>
  <c r="E202" i="24"/>
  <c r="H202" i="24" s="1"/>
  <c r="E206" i="24"/>
  <c r="H206" i="24" s="1"/>
  <c r="H210" i="24"/>
  <c r="E214" i="24"/>
  <c r="H214" i="24" s="1"/>
  <c r="E218" i="24"/>
  <c r="H218" i="24" s="1"/>
  <c r="H222" i="24"/>
  <c r="H226" i="24"/>
  <c r="H230" i="24"/>
  <c r="H234" i="24"/>
  <c r="H238" i="24"/>
  <c r="H242" i="24"/>
  <c r="H246" i="24"/>
  <c r="H250" i="24"/>
  <c r="H260" i="24"/>
  <c r="E286" i="24"/>
  <c r="H286" i="24" s="1"/>
  <c r="E298" i="24"/>
  <c r="H298" i="24" s="1"/>
  <c r="H381" i="24"/>
  <c r="H402" i="24"/>
  <c r="H406" i="24"/>
  <c r="F620" i="23"/>
  <c r="F617" i="23"/>
  <c r="F612" i="23"/>
  <c r="F611" i="23"/>
  <c r="F608" i="23"/>
  <c r="F606" i="23"/>
  <c r="E78" i="24"/>
  <c r="H78" i="24" s="1"/>
  <c r="E94" i="24"/>
  <c r="H94" i="24" s="1"/>
  <c r="E100" i="24"/>
  <c r="H100" i="24" s="1"/>
  <c r="E106" i="24"/>
  <c r="H106" i="24" s="1"/>
  <c r="E113" i="24"/>
  <c r="H113" i="24" s="1"/>
  <c r="E119" i="24"/>
  <c r="H119" i="24" s="1"/>
  <c r="E124" i="24"/>
  <c r="H124" i="24" s="1"/>
  <c r="E129" i="24"/>
  <c r="H129" i="24" s="1"/>
  <c r="E134" i="24"/>
  <c r="H134" i="24" s="1"/>
  <c r="E140" i="24"/>
  <c r="H140" i="24" s="1"/>
  <c r="E144" i="24"/>
  <c r="H144" i="24" s="1"/>
  <c r="E145" i="24"/>
  <c r="H145" i="24" s="1"/>
  <c r="E147" i="24"/>
  <c r="H147" i="24" s="1"/>
  <c r="E161" i="24"/>
  <c r="H161" i="24" s="1"/>
  <c r="E164" i="24"/>
  <c r="H164" i="24" s="1"/>
  <c r="E209" i="24"/>
  <c r="H209" i="24" s="1"/>
  <c r="E213" i="24"/>
  <c r="H213" i="24" s="1"/>
  <c r="E229" i="24"/>
  <c r="H229" i="24" s="1"/>
  <c r="E241" i="24"/>
  <c r="H241" i="24" s="1"/>
  <c r="E249" i="24"/>
  <c r="H249" i="24" s="1"/>
  <c r="E256" i="24"/>
  <c r="H256" i="24" s="1"/>
  <c r="E270" i="24"/>
  <c r="H270" i="24" s="1"/>
  <c r="E274" i="24"/>
  <c r="H274" i="24" s="1"/>
  <c r="E302" i="24"/>
  <c r="H302" i="24" s="1"/>
  <c r="H380" i="24"/>
  <c r="H405" i="24"/>
  <c r="F555" i="23"/>
  <c r="F559" i="23"/>
  <c r="F575" i="23"/>
  <c r="E26" i="24"/>
  <c r="H26" i="24" s="1"/>
  <c r="E30" i="24"/>
  <c r="H30" i="24" s="1"/>
  <c r="E50" i="24"/>
  <c r="H50" i="24" s="1"/>
  <c r="E54" i="24"/>
  <c r="H54" i="24" s="1"/>
  <c r="F172" i="24"/>
  <c r="F164" i="24"/>
  <c r="F161" i="24"/>
  <c r="F149" i="24"/>
  <c r="F147" i="24"/>
  <c r="F143" i="24"/>
  <c r="F142" i="24"/>
  <c r="F141" i="24"/>
  <c r="F140" i="24"/>
  <c r="F139" i="24"/>
  <c r="F137" i="24"/>
  <c r="F136" i="24"/>
  <c r="F134" i="24"/>
  <c r="F133" i="24"/>
  <c r="F132" i="24"/>
  <c r="F131" i="24"/>
  <c r="F129" i="24"/>
  <c r="F128" i="24"/>
  <c r="F127" i="24"/>
  <c r="F125" i="24"/>
  <c r="F124" i="24"/>
  <c r="F123" i="24"/>
  <c r="F122" i="24"/>
  <c r="F120" i="24"/>
  <c r="F119" i="24"/>
  <c r="F118" i="24"/>
  <c r="F117" i="24"/>
  <c r="F116" i="24"/>
  <c r="F113" i="24"/>
  <c r="F111" i="24"/>
  <c r="F110" i="24"/>
  <c r="F108" i="24"/>
  <c r="F106" i="24"/>
  <c r="F104" i="24"/>
  <c r="F103" i="24"/>
  <c r="F101" i="24"/>
  <c r="F100" i="24"/>
  <c r="F99" i="24"/>
  <c r="F98" i="24"/>
  <c r="F95" i="24"/>
  <c r="F94" i="24"/>
  <c r="F93" i="24"/>
  <c r="F81" i="24"/>
  <c r="F80" i="24"/>
  <c r="F79" i="24"/>
  <c r="F77" i="24"/>
  <c r="F76" i="24"/>
  <c r="D10" i="24"/>
  <c r="G10" i="24" s="1"/>
  <c r="D8" i="24"/>
  <c r="F11" i="24" s="1"/>
  <c r="E77" i="24"/>
  <c r="H77" i="24" s="1"/>
  <c r="E82" i="24"/>
  <c r="H82" i="24" s="1"/>
  <c r="E88" i="24"/>
  <c r="H88" i="24" s="1"/>
  <c r="E92" i="24"/>
  <c r="H92" i="24" s="1"/>
  <c r="E93" i="24"/>
  <c r="H93" i="24" s="1"/>
  <c r="E99" i="24"/>
  <c r="H99" i="24" s="1"/>
  <c r="E104" i="24"/>
  <c r="H104" i="24" s="1"/>
  <c r="E111" i="24"/>
  <c r="H111" i="24" s="1"/>
  <c r="E118" i="24"/>
  <c r="H118" i="24" s="1"/>
  <c r="E123" i="24"/>
  <c r="H123" i="24" s="1"/>
  <c r="E128" i="24"/>
  <c r="H128" i="24" s="1"/>
  <c r="E133" i="24"/>
  <c r="H133" i="24" s="1"/>
  <c r="E138" i="24"/>
  <c r="H138" i="24" s="1"/>
  <c r="E139" i="24"/>
  <c r="H139" i="24" s="1"/>
  <c r="E143" i="24"/>
  <c r="H143" i="24" s="1"/>
  <c r="E184" i="24"/>
  <c r="H184" i="24" s="1"/>
  <c r="E188" i="24"/>
  <c r="H188" i="24" s="1"/>
  <c r="E196" i="24"/>
  <c r="H196" i="24" s="1"/>
  <c r="E200" i="24"/>
  <c r="H200" i="24" s="1"/>
  <c r="E208" i="24"/>
  <c r="H208" i="24" s="1"/>
  <c r="E212" i="24"/>
  <c r="H212" i="24" s="1"/>
  <c r="E216" i="24"/>
  <c r="H216" i="24" s="1"/>
  <c r="E220" i="24"/>
  <c r="H220" i="24" s="1"/>
  <c r="E224" i="24"/>
  <c r="H224" i="24" s="1"/>
  <c r="E228" i="24"/>
  <c r="H228" i="24" s="1"/>
  <c r="E248" i="24"/>
  <c r="H248" i="24" s="1"/>
  <c r="H421" i="23"/>
  <c r="H429" i="23"/>
  <c r="H445" i="23"/>
  <c r="H449" i="23"/>
  <c r="H453" i="23"/>
  <c r="H457" i="23"/>
  <c r="H465" i="23"/>
  <c r="H469" i="23"/>
  <c r="H473" i="23"/>
  <c r="H477" i="23"/>
  <c r="H481" i="23"/>
  <c r="H489" i="23"/>
  <c r="H493" i="23"/>
  <c r="H497" i="23"/>
  <c r="H501" i="23"/>
  <c r="H513" i="23"/>
  <c r="H517" i="23"/>
  <c r="H521" i="23"/>
  <c r="H525" i="23"/>
  <c r="H529" i="23"/>
  <c r="H533" i="23"/>
  <c r="H541" i="23"/>
  <c r="H545" i="23"/>
  <c r="H549" i="23"/>
  <c r="H553" i="23"/>
  <c r="H557" i="23"/>
  <c r="H561" i="23"/>
  <c r="H565" i="23"/>
  <c r="H569" i="23"/>
  <c r="H573" i="23"/>
  <c r="H577" i="23"/>
  <c r="H589" i="23"/>
  <c r="H593" i="23"/>
  <c r="G19" i="24"/>
  <c r="H19" i="24" s="1"/>
  <c r="H21" i="24"/>
  <c r="H25" i="24"/>
  <c r="E29" i="24"/>
  <c r="H29" i="24" s="1"/>
  <c r="H33" i="24"/>
  <c r="H37" i="24"/>
  <c r="H41" i="24"/>
  <c r="H45" i="24"/>
  <c r="H49" i="24"/>
  <c r="H53" i="24"/>
  <c r="E57" i="24"/>
  <c r="H57" i="24" s="1"/>
  <c r="H61" i="24"/>
  <c r="H65" i="24"/>
  <c r="E76" i="24"/>
  <c r="E81" i="24"/>
  <c r="H81" i="24" s="1"/>
  <c r="E98" i="24"/>
  <c r="H98" i="24" s="1"/>
  <c r="E102" i="24"/>
  <c r="H102" i="24" s="1"/>
  <c r="E103" i="24"/>
  <c r="H103" i="24" s="1"/>
  <c r="E110" i="24"/>
  <c r="H110" i="24" s="1"/>
  <c r="E121" i="24"/>
  <c r="H121" i="24" s="1"/>
  <c r="E122" i="24"/>
  <c r="H122" i="24" s="1"/>
  <c r="E127" i="24"/>
  <c r="H127" i="24" s="1"/>
  <c r="E132" i="24"/>
  <c r="H132" i="24" s="1"/>
  <c r="E137" i="24"/>
  <c r="H137" i="24" s="1"/>
  <c r="E151" i="24"/>
  <c r="H151" i="24" s="1"/>
  <c r="E153" i="24"/>
  <c r="H153" i="24" s="1"/>
  <c r="E156" i="24"/>
  <c r="H156" i="24" s="1"/>
  <c r="H159" i="24"/>
  <c r="H162" i="24"/>
  <c r="H165" i="24"/>
  <c r="H169" i="24"/>
  <c r="E351" i="24"/>
  <c r="H351" i="24" s="1"/>
  <c r="E335" i="24"/>
  <c r="H335" i="24" s="1"/>
  <c r="E331" i="24"/>
  <c r="H331" i="24" s="1"/>
  <c r="E311" i="24"/>
  <c r="H311" i="24" s="1"/>
  <c r="E299" i="24"/>
  <c r="H299" i="24" s="1"/>
  <c r="E287" i="24"/>
  <c r="H287" i="24" s="1"/>
  <c r="E263" i="24"/>
  <c r="H263" i="24" s="1"/>
  <c r="E259" i="24"/>
  <c r="H259" i="24" s="1"/>
  <c r="E251" i="24"/>
  <c r="H251" i="24" s="1"/>
  <c r="E340" i="24"/>
  <c r="H340" i="24" s="1"/>
  <c r="E320" i="24"/>
  <c r="H320" i="24" s="1"/>
  <c r="E308" i="24"/>
  <c r="H308" i="24" s="1"/>
  <c r="E304" i="24"/>
  <c r="H304" i="24" s="1"/>
  <c r="E333" i="24"/>
  <c r="H333" i="24" s="1"/>
  <c r="E329" i="24"/>
  <c r="H329" i="24" s="1"/>
  <c r="E325" i="24"/>
  <c r="H325" i="24" s="1"/>
  <c r="E313" i="24"/>
  <c r="H313" i="24" s="1"/>
  <c r="E309" i="24"/>
  <c r="H309" i="24" s="1"/>
  <c r="E305" i="24"/>
  <c r="H305" i="24" s="1"/>
  <c r="E301" i="24"/>
  <c r="H301" i="24" s="1"/>
  <c r="E297" i="24"/>
  <c r="H297" i="24" s="1"/>
  <c r="E293" i="24"/>
  <c r="H293" i="24" s="1"/>
  <c r="E285" i="24"/>
  <c r="H285" i="24" s="1"/>
  <c r="G181" i="24"/>
  <c r="H181" i="24" s="1"/>
  <c r="E183" i="24"/>
  <c r="H183" i="24" s="1"/>
  <c r="H187" i="24"/>
  <c r="E191" i="24"/>
  <c r="H191" i="24" s="1"/>
  <c r="E195" i="24"/>
  <c r="H195" i="24" s="1"/>
  <c r="H199" i="24"/>
  <c r="E203" i="24"/>
  <c r="H203" i="24" s="1"/>
  <c r="H207" i="24"/>
  <c r="E211" i="24"/>
  <c r="H211" i="24" s="1"/>
  <c r="E215" i="24"/>
  <c r="H215" i="24" s="1"/>
  <c r="E219" i="24"/>
  <c r="H219" i="24" s="1"/>
  <c r="E223" i="24"/>
  <c r="H223" i="24" s="1"/>
  <c r="H227" i="24"/>
  <c r="H231" i="24"/>
  <c r="E235" i="24"/>
  <c r="H235" i="24" s="1"/>
  <c r="H239" i="24"/>
  <c r="H243" i="24"/>
  <c r="H247" i="24"/>
  <c r="H254" i="24"/>
  <c r="E258" i="24"/>
  <c r="H258" i="24" s="1"/>
  <c r="H264" i="24"/>
  <c r="H268" i="24"/>
  <c r="E272" i="24"/>
  <c r="H272" i="24" s="1"/>
  <c r="E290" i="24"/>
  <c r="H290" i="24" s="1"/>
  <c r="E314" i="24"/>
  <c r="H314" i="24" s="1"/>
  <c r="E350" i="24"/>
  <c r="H350" i="24" s="1"/>
  <c r="F354" i="24"/>
  <c r="E364" i="24"/>
  <c r="H364" i="24" s="1"/>
  <c r="E370" i="24"/>
  <c r="H370" i="24" s="1"/>
  <c r="E371" i="24"/>
  <c r="H371" i="24" s="1"/>
  <c r="E377" i="24"/>
  <c r="H377" i="24" s="1"/>
  <c r="E383" i="24"/>
  <c r="H383" i="24" s="1"/>
  <c r="E392" i="24"/>
  <c r="H392" i="24" s="1"/>
  <c r="E398" i="24"/>
  <c r="H398" i="24" s="1"/>
  <c r="E410" i="24"/>
  <c r="H410" i="24" s="1"/>
  <c r="E416" i="24"/>
  <c r="H416" i="24" s="1"/>
  <c r="E419" i="24"/>
  <c r="H419" i="24" s="1"/>
  <c r="E427" i="24"/>
  <c r="H427" i="24" s="1"/>
  <c r="E437" i="24"/>
  <c r="H437" i="24" s="1"/>
  <c r="E450" i="24"/>
  <c r="H450" i="24" s="1"/>
  <c r="E451" i="24"/>
  <c r="H451" i="24" s="1"/>
  <c r="E461" i="24"/>
  <c r="H461" i="24" s="1"/>
  <c r="E474" i="24"/>
  <c r="H474" i="24" s="1"/>
  <c r="E478" i="24"/>
  <c r="H478" i="24" s="1"/>
  <c r="E490" i="24"/>
  <c r="H490" i="24" s="1"/>
  <c r="E502" i="24"/>
  <c r="H502" i="24" s="1"/>
  <c r="E506" i="24"/>
  <c r="H506" i="24" s="1"/>
  <c r="E508" i="24"/>
  <c r="H508" i="24" s="1"/>
  <c r="E519" i="24"/>
  <c r="H519" i="24" s="1"/>
  <c r="E528" i="24"/>
  <c r="H528" i="24" s="1"/>
  <c r="E529" i="24"/>
  <c r="H529" i="24" s="1"/>
  <c r="E530" i="24"/>
  <c r="H530" i="24" s="1"/>
  <c r="E544" i="24"/>
  <c r="H544" i="24" s="1"/>
  <c r="E549" i="24"/>
  <c r="H549" i="24" s="1"/>
  <c r="E551" i="24"/>
  <c r="H551" i="24" s="1"/>
  <c r="E552" i="24"/>
  <c r="H552" i="24" s="1"/>
  <c r="E554" i="24"/>
  <c r="H554" i="24" s="1"/>
  <c r="E555" i="24"/>
  <c r="H555" i="24" s="1"/>
  <c r="E561" i="24"/>
  <c r="H561" i="24" s="1"/>
  <c r="E572" i="24"/>
  <c r="H572" i="24" s="1"/>
  <c r="E574" i="24"/>
  <c r="H574" i="24" s="1"/>
  <c r="E581" i="24"/>
  <c r="H581" i="24" s="1"/>
  <c r="C9" i="25"/>
  <c r="C10" i="25"/>
  <c r="E13" i="25"/>
  <c r="F39" i="25"/>
  <c r="F30" i="25"/>
  <c r="F27" i="25"/>
  <c r="F19" i="25"/>
  <c r="D9" i="25"/>
  <c r="E25" i="25"/>
  <c r="H25" i="25" s="1"/>
  <c r="E95" i="25"/>
  <c r="H95" i="25" s="1"/>
  <c r="E99" i="25"/>
  <c r="H99" i="25" s="1"/>
  <c r="E111" i="25"/>
  <c r="H111" i="25" s="1"/>
  <c r="E139" i="25"/>
  <c r="H139" i="25" s="1"/>
  <c r="F356" i="25"/>
  <c r="F333" i="25"/>
  <c r="F331" i="25"/>
  <c r="F329" i="25"/>
  <c r="F325" i="25"/>
  <c r="F320" i="25"/>
  <c r="F314" i="25"/>
  <c r="F313" i="25"/>
  <c r="F311" i="25"/>
  <c r="F305" i="25"/>
  <c r="F299" i="25"/>
  <c r="F293" i="25"/>
  <c r="F264" i="25"/>
  <c r="F248" i="25"/>
  <c r="F228" i="25"/>
  <c r="F223" i="25"/>
  <c r="F216" i="25"/>
  <c r="F214" i="25"/>
  <c r="F213" i="25"/>
  <c r="F212" i="25"/>
  <c r="F211" i="25"/>
  <c r="F209" i="25"/>
  <c r="F203" i="25"/>
  <c r="F202" i="25"/>
  <c r="F197" i="25"/>
  <c r="F196" i="25"/>
  <c r="F195" i="25"/>
  <c r="F188" i="25"/>
  <c r="F181" i="25"/>
  <c r="D11" i="25"/>
  <c r="E182" i="25"/>
  <c r="H182" i="25" s="1"/>
  <c r="E188" i="25"/>
  <c r="H188" i="25" s="1"/>
  <c r="E202" i="25"/>
  <c r="H202" i="25" s="1"/>
  <c r="E208" i="25"/>
  <c r="H208" i="25" s="1"/>
  <c r="H211" i="25"/>
  <c r="E213" i="25"/>
  <c r="H213" i="25" s="1"/>
  <c r="H223" i="25"/>
  <c r="H276" i="24"/>
  <c r="H280" i="24"/>
  <c r="H284" i="24"/>
  <c r="H288" i="24"/>
  <c r="H292" i="24"/>
  <c r="H296" i="24"/>
  <c r="H300" i="24"/>
  <c r="H312" i="24"/>
  <c r="H316" i="24"/>
  <c r="H324" i="24"/>
  <c r="H328" i="24"/>
  <c r="H332" i="24"/>
  <c r="H336" i="24"/>
  <c r="H344" i="24"/>
  <c r="H348" i="24"/>
  <c r="H352" i="24"/>
  <c r="H356" i="24"/>
  <c r="F593" i="24"/>
  <c r="F591" i="24"/>
  <c r="F589" i="24"/>
  <c r="F588" i="24"/>
  <c r="F582" i="24"/>
  <c r="F581" i="24"/>
  <c r="F580" i="24"/>
  <c r="F579" i="24"/>
  <c r="F576" i="24"/>
  <c r="F574" i="24"/>
  <c r="F571" i="24"/>
  <c r="F570" i="24"/>
  <c r="F562" i="24"/>
  <c r="F561" i="24"/>
  <c r="F560" i="24"/>
  <c r="F559" i="24"/>
  <c r="F558" i="24"/>
  <c r="F555" i="24"/>
  <c r="F535" i="24"/>
  <c r="F532" i="24"/>
  <c r="F531" i="24"/>
  <c r="F530" i="24"/>
  <c r="F517" i="24"/>
  <c r="F514" i="24"/>
  <c r="F509" i="24"/>
  <c r="F508" i="24"/>
  <c r="F505" i="24"/>
  <c r="F504" i="24"/>
  <c r="F503" i="24"/>
  <c r="F502" i="24"/>
  <c r="F500" i="24"/>
  <c r="F498" i="24"/>
  <c r="F495" i="24"/>
  <c r="F490" i="24"/>
  <c r="F488" i="24"/>
  <c r="F484" i="24"/>
  <c r="F480" i="24"/>
  <c r="F478" i="24"/>
  <c r="F477" i="24"/>
  <c r="F476" i="24"/>
  <c r="F475" i="24"/>
  <c r="F474" i="24"/>
  <c r="F472" i="24"/>
  <c r="F464" i="24"/>
  <c r="F463" i="24"/>
  <c r="F462" i="24"/>
  <c r="F460" i="24"/>
  <c r="F456" i="24"/>
  <c r="F452" i="24"/>
  <c r="F451" i="24"/>
  <c r="F446" i="24"/>
  <c r="F445" i="24"/>
  <c r="F441" i="24"/>
  <c r="F437" i="24"/>
  <c r="F434" i="24"/>
  <c r="F429" i="24"/>
  <c r="F428" i="24"/>
  <c r="F427" i="24"/>
  <c r="F426" i="24"/>
  <c r="F425" i="24"/>
  <c r="F424" i="24"/>
  <c r="F419" i="24"/>
  <c r="F415" i="24"/>
  <c r="F414" i="24"/>
  <c r="F413" i="24"/>
  <c r="F410" i="24"/>
  <c r="F409" i="24"/>
  <c r="F401" i="24"/>
  <c r="F400" i="24"/>
  <c r="F398" i="24"/>
  <c r="F397" i="24"/>
  <c r="F396" i="24"/>
  <c r="F393" i="24"/>
  <c r="F392" i="24"/>
  <c r="F387" i="24"/>
  <c r="F386" i="24"/>
  <c r="F385" i="24"/>
  <c r="F383" i="24"/>
  <c r="F382" i="24"/>
  <c r="F379" i="24"/>
  <c r="F378" i="24"/>
  <c r="F377" i="24"/>
  <c r="F375" i="24"/>
  <c r="F374" i="24"/>
  <c r="F372" i="24"/>
  <c r="F371" i="24"/>
  <c r="F369" i="24"/>
  <c r="F368" i="24"/>
  <c r="F365" i="24"/>
  <c r="F364" i="24"/>
  <c r="F363" i="24"/>
  <c r="F362" i="24"/>
  <c r="E472" i="24"/>
  <c r="H472" i="24" s="1"/>
  <c r="E477" i="24"/>
  <c r="H477" i="24" s="1"/>
  <c r="E485" i="24"/>
  <c r="H485" i="24" s="1"/>
  <c r="E487" i="24"/>
  <c r="H487" i="24" s="1"/>
  <c r="E488" i="24"/>
  <c r="H488" i="24" s="1"/>
  <c r="E499" i="24"/>
  <c r="H499" i="24" s="1"/>
  <c r="E500" i="24"/>
  <c r="H500" i="24" s="1"/>
  <c r="E505" i="24"/>
  <c r="H505" i="24" s="1"/>
  <c r="E515" i="24"/>
  <c r="H515" i="24" s="1"/>
  <c r="E516" i="24"/>
  <c r="H516" i="24" s="1"/>
  <c r="E517" i="24"/>
  <c r="H517" i="24" s="1"/>
  <c r="E533" i="24"/>
  <c r="H533" i="24" s="1"/>
  <c r="E571" i="24"/>
  <c r="H571" i="24" s="1"/>
  <c r="E580" i="24"/>
  <c r="H580" i="24" s="1"/>
  <c r="E589" i="24"/>
  <c r="H589" i="24" s="1"/>
  <c r="H604" i="24"/>
  <c r="H608" i="24"/>
  <c r="H612" i="24"/>
  <c r="H616" i="24"/>
  <c r="H620" i="24"/>
  <c r="H624" i="24"/>
  <c r="H628" i="24"/>
  <c r="E19" i="25"/>
  <c r="E50" i="25"/>
  <c r="H50" i="25" s="1"/>
  <c r="E54" i="25"/>
  <c r="H54" i="25" s="1"/>
  <c r="E70" i="25"/>
  <c r="H70" i="25" s="1"/>
  <c r="G76" i="25"/>
  <c r="H76" i="25" s="1"/>
  <c r="H78" i="25"/>
  <c r="H82" i="25"/>
  <c r="H86" i="25"/>
  <c r="H90" i="25"/>
  <c r="E94" i="25"/>
  <c r="H94" i="25" s="1"/>
  <c r="E98" i="25"/>
  <c r="H98" i="25" s="1"/>
  <c r="E102" i="25"/>
  <c r="H102" i="25" s="1"/>
  <c r="E106" i="25"/>
  <c r="H106" i="25" s="1"/>
  <c r="H110" i="25"/>
  <c r="H114" i="25"/>
  <c r="H118" i="25"/>
  <c r="E122" i="25"/>
  <c r="H122" i="25" s="1"/>
  <c r="H126" i="25"/>
  <c r="H130" i="25"/>
  <c r="H134" i="25"/>
  <c r="H138" i="25"/>
  <c r="H142" i="25"/>
  <c r="H146" i="25"/>
  <c r="H150" i="25"/>
  <c r="H154" i="25"/>
  <c r="H158" i="25"/>
  <c r="H162" i="25"/>
  <c r="H166" i="25"/>
  <c r="H170" i="25"/>
  <c r="H174" i="25"/>
  <c r="E181" i="25"/>
  <c r="E197" i="25"/>
  <c r="H197" i="25" s="1"/>
  <c r="H207" i="25"/>
  <c r="H210" i="25"/>
  <c r="H217" i="25"/>
  <c r="H222" i="25"/>
  <c r="H225" i="25"/>
  <c r="H232" i="25"/>
  <c r="D12" i="24"/>
  <c r="H255" i="24"/>
  <c r="H267" i="24"/>
  <c r="H271" i="24"/>
  <c r="H275" i="24"/>
  <c r="H279" i="24"/>
  <c r="H283" i="24"/>
  <c r="H291" i="24"/>
  <c r="F292" i="24"/>
  <c r="H295" i="24"/>
  <c r="F300" i="24"/>
  <c r="H303" i="24"/>
  <c r="H307" i="24"/>
  <c r="H315" i="24"/>
  <c r="H319" i="24"/>
  <c r="H323" i="24"/>
  <c r="H327" i="24"/>
  <c r="H339" i="24"/>
  <c r="H343" i="24"/>
  <c r="H347" i="24"/>
  <c r="H355" i="24"/>
  <c r="E362" i="24"/>
  <c r="H362" i="24" s="1"/>
  <c r="E368" i="24"/>
  <c r="H368" i="24" s="1"/>
  <c r="E374" i="24"/>
  <c r="H374" i="24" s="1"/>
  <c r="E379" i="24"/>
  <c r="H379" i="24" s="1"/>
  <c r="E386" i="24"/>
  <c r="H386" i="24" s="1"/>
  <c r="E394" i="24"/>
  <c r="H394" i="24" s="1"/>
  <c r="E396" i="24"/>
  <c r="H396" i="24" s="1"/>
  <c r="E401" i="24"/>
  <c r="H401" i="24" s="1"/>
  <c r="E414" i="24"/>
  <c r="H414" i="24" s="1"/>
  <c r="E425" i="24"/>
  <c r="H425" i="24" s="1"/>
  <c r="E429" i="24"/>
  <c r="H429" i="24" s="1"/>
  <c r="E445" i="24"/>
  <c r="H445" i="24" s="1"/>
  <c r="E455" i="24"/>
  <c r="H455" i="24" s="1"/>
  <c r="E476" i="24"/>
  <c r="H476" i="24" s="1"/>
  <c r="E481" i="24"/>
  <c r="H481" i="24" s="1"/>
  <c r="E483" i="24"/>
  <c r="H483" i="24" s="1"/>
  <c r="E484" i="24"/>
  <c r="H484" i="24" s="1"/>
  <c r="E497" i="24"/>
  <c r="H497" i="24" s="1"/>
  <c r="E498" i="24"/>
  <c r="H498" i="24" s="1"/>
  <c r="E504" i="24"/>
  <c r="H504" i="24" s="1"/>
  <c r="E511" i="24"/>
  <c r="H511" i="24" s="1"/>
  <c r="E532" i="24"/>
  <c r="H532" i="24" s="1"/>
  <c r="E559" i="24"/>
  <c r="H559" i="24" s="1"/>
  <c r="E569" i="24"/>
  <c r="H569" i="24" s="1"/>
  <c r="E579" i="24"/>
  <c r="H579" i="24" s="1"/>
  <c r="G601" i="24"/>
  <c r="H601" i="24" s="1"/>
  <c r="E603" i="24"/>
  <c r="H603" i="24" s="1"/>
  <c r="H607" i="24"/>
  <c r="H611" i="24"/>
  <c r="H615" i="24"/>
  <c r="H623" i="24"/>
  <c r="H627" i="24"/>
  <c r="G19" i="25"/>
  <c r="E77" i="25"/>
  <c r="H77" i="25" s="1"/>
  <c r="E81" i="25"/>
  <c r="H81" i="25" s="1"/>
  <c r="H85" i="25"/>
  <c r="H89" i="25"/>
  <c r="H93" i="25"/>
  <c r="H97" i="25"/>
  <c r="H101" i="25"/>
  <c r="H105" i="25"/>
  <c r="E109" i="25"/>
  <c r="H109" i="25" s="1"/>
  <c r="E113" i="25"/>
  <c r="H113" i="25" s="1"/>
  <c r="H117" i="25"/>
  <c r="H121" i="25"/>
  <c r="H125" i="25"/>
  <c r="H129" i="25"/>
  <c r="E133" i="25"/>
  <c r="H133" i="25" s="1"/>
  <c r="H137" i="25"/>
  <c r="H141" i="25"/>
  <c r="H149" i="25"/>
  <c r="H153" i="25"/>
  <c r="H157" i="25"/>
  <c r="H161" i="25"/>
  <c r="H165" i="25"/>
  <c r="H169" i="25"/>
  <c r="H173" i="25"/>
  <c r="G181" i="25"/>
  <c r="E196" i="25"/>
  <c r="H196" i="25" s="1"/>
  <c r="E203" i="25"/>
  <c r="H203" i="25" s="1"/>
  <c r="H206" i="25"/>
  <c r="E212" i="25"/>
  <c r="H212" i="25" s="1"/>
  <c r="H221" i="25"/>
  <c r="H224" i="25"/>
  <c r="H228" i="25"/>
  <c r="H231" i="25"/>
  <c r="H19" i="26"/>
  <c r="E331" i="25"/>
  <c r="H331" i="25" s="1"/>
  <c r="E329" i="25"/>
  <c r="H329" i="25" s="1"/>
  <c r="E327" i="25"/>
  <c r="H327" i="25" s="1"/>
  <c r="E320" i="25"/>
  <c r="H320" i="25" s="1"/>
  <c r="E314" i="25"/>
  <c r="H314" i="25" s="1"/>
  <c r="E311" i="25"/>
  <c r="H311" i="25" s="1"/>
  <c r="E305" i="25"/>
  <c r="H305" i="25" s="1"/>
  <c r="E287" i="25"/>
  <c r="H287" i="25" s="1"/>
  <c r="E264" i="25"/>
  <c r="H264" i="25" s="1"/>
  <c r="E251" i="25"/>
  <c r="H251" i="25" s="1"/>
  <c r="E248" i="25"/>
  <c r="H248" i="25" s="1"/>
  <c r="E235" i="25"/>
  <c r="H235" i="25" s="1"/>
  <c r="E220" i="25"/>
  <c r="H220" i="25" s="1"/>
  <c r="E219" i="25"/>
  <c r="H219" i="25" s="1"/>
  <c r="E218" i="25"/>
  <c r="H218" i="25" s="1"/>
  <c r="E195" i="25"/>
  <c r="H195" i="25" s="1"/>
  <c r="E216" i="25"/>
  <c r="H216" i="25" s="1"/>
  <c r="G601" i="25"/>
  <c r="G11" i="26"/>
  <c r="G13" i="26"/>
  <c r="G76" i="26"/>
  <c r="E588" i="26"/>
  <c r="H588" i="26" s="1"/>
  <c r="E580" i="26"/>
  <c r="H580" i="26" s="1"/>
  <c r="E576" i="26"/>
  <c r="H576" i="26" s="1"/>
  <c r="E568" i="26"/>
  <c r="H568" i="26" s="1"/>
  <c r="E552" i="26"/>
  <c r="H552" i="26" s="1"/>
  <c r="E590" i="26"/>
  <c r="H590" i="26" s="1"/>
  <c r="E582" i="26"/>
  <c r="H582" i="26" s="1"/>
  <c r="E534" i="26"/>
  <c r="H534" i="26" s="1"/>
  <c r="E530" i="26"/>
  <c r="H530" i="26" s="1"/>
  <c r="E498" i="26"/>
  <c r="H498" i="26" s="1"/>
  <c r="E462" i="26"/>
  <c r="H462" i="26" s="1"/>
  <c r="E446" i="26"/>
  <c r="H446" i="26" s="1"/>
  <c r="E426" i="26"/>
  <c r="H426" i="26" s="1"/>
  <c r="E414" i="26"/>
  <c r="H414" i="26" s="1"/>
  <c r="E410" i="26"/>
  <c r="H410" i="26" s="1"/>
  <c r="E398" i="26"/>
  <c r="H398" i="26" s="1"/>
  <c r="E386" i="26"/>
  <c r="H386" i="26" s="1"/>
  <c r="E382" i="26"/>
  <c r="H382" i="26" s="1"/>
  <c r="E374" i="26"/>
  <c r="H374" i="26" s="1"/>
  <c r="E370" i="26"/>
  <c r="H370" i="26" s="1"/>
  <c r="E362" i="26"/>
  <c r="E363" i="26"/>
  <c r="H363" i="26" s="1"/>
  <c r="E367" i="26"/>
  <c r="H367" i="26" s="1"/>
  <c r="E377" i="26"/>
  <c r="H377" i="26" s="1"/>
  <c r="E413" i="26"/>
  <c r="H413" i="26" s="1"/>
  <c r="E420" i="26"/>
  <c r="H420" i="26" s="1"/>
  <c r="E427" i="26"/>
  <c r="H427" i="26" s="1"/>
  <c r="E477" i="26"/>
  <c r="H477" i="26" s="1"/>
  <c r="E485" i="26"/>
  <c r="H485" i="26" s="1"/>
  <c r="E489" i="26"/>
  <c r="H489" i="26" s="1"/>
  <c r="E500" i="26"/>
  <c r="H500" i="26" s="1"/>
  <c r="E561" i="26"/>
  <c r="H561" i="26" s="1"/>
  <c r="E579" i="26"/>
  <c r="H579" i="26" s="1"/>
  <c r="F629" i="26"/>
  <c r="F628" i="26"/>
  <c r="F626" i="26"/>
  <c r="F625" i="26"/>
  <c r="F622" i="26"/>
  <c r="F620" i="26"/>
  <c r="F619" i="26"/>
  <c r="F617" i="26"/>
  <c r="F613" i="26"/>
  <c r="F612" i="26"/>
  <c r="F611" i="26"/>
  <c r="F609" i="26"/>
  <c r="F606" i="26"/>
  <c r="F605" i="26"/>
  <c r="F604" i="26"/>
  <c r="F603" i="26"/>
  <c r="F602" i="26"/>
  <c r="F601" i="26"/>
  <c r="E165" i="26"/>
  <c r="H165" i="26" s="1"/>
  <c r="E383" i="26"/>
  <c r="H383" i="26" s="1"/>
  <c r="E401" i="26"/>
  <c r="H401" i="26" s="1"/>
  <c r="E412" i="26"/>
  <c r="H412" i="26" s="1"/>
  <c r="E415" i="26"/>
  <c r="H415" i="26" s="1"/>
  <c r="E419" i="26"/>
  <c r="H419" i="26" s="1"/>
  <c r="E461" i="26"/>
  <c r="H461" i="26" s="1"/>
  <c r="E464" i="26"/>
  <c r="H464" i="26" s="1"/>
  <c r="E472" i="26"/>
  <c r="H472" i="26" s="1"/>
  <c r="E484" i="26"/>
  <c r="H484" i="26" s="1"/>
  <c r="E488" i="26"/>
  <c r="H488" i="26" s="1"/>
  <c r="E507" i="26"/>
  <c r="H507" i="26" s="1"/>
  <c r="E519" i="26"/>
  <c r="H519" i="26" s="1"/>
  <c r="E537" i="26"/>
  <c r="H537" i="26" s="1"/>
  <c r="E581" i="26"/>
  <c r="H581" i="26" s="1"/>
  <c r="G601" i="26"/>
  <c r="E601" i="25"/>
  <c r="E604" i="25"/>
  <c r="H604" i="25" s="1"/>
  <c r="E605" i="25"/>
  <c r="H605" i="25" s="1"/>
  <c r="E614" i="25"/>
  <c r="H614" i="25" s="1"/>
  <c r="E616" i="25"/>
  <c r="H616" i="25" s="1"/>
  <c r="E617" i="25"/>
  <c r="H617" i="25" s="1"/>
  <c r="E618" i="25"/>
  <c r="H618" i="25" s="1"/>
  <c r="E619" i="25"/>
  <c r="H619" i="25" s="1"/>
  <c r="C8" i="26"/>
  <c r="E9" i="26" s="1"/>
  <c r="C10" i="26"/>
  <c r="E76" i="26"/>
  <c r="E77" i="26"/>
  <c r="H77" i="26" s="1"/>
  <c r="E79" i="26"/>
  <c r="H79" i="26" s="1"/>
  <c r="E80" i="26"/>
  <c r="H80" i="26" s="1"/>
  <c r="E81" i="26"/>
  <c r="H81" i="26" s="1"/>
  <c r="E92" i="26"/>
  <c r="H92" i="26" s="1"/>
  <c r="E94" i="26"/>
  <c r="H94" i="26" s="1"/>
  <c r="E95" i="26"/>
  <c r="H95" i="26" s="1"/>
  <c r="E99" i="26"/>
  <c r="H99" i="26" s="1"/>
  <c r="E101" i="26"/>
  <c r="H101" i="26" s="1"/>
  <c r="E103" i="26"/>
  <c r="H103" i="26" s="1"/>
  <c r="E106" i="26"/>
  <c r="H106" i="26" s="1"/>
  <c r="E110" i="26"/>
  <c r="H110" i="26" s="1"/>
  <c r="E113" i="26"/>
  <c r="H113" i="26" s="1"/>
  <c r="E115" i="26"/>
  <c r="H115" i="26" s="1"/>
  <c r="E118" i="26"/>
  <c r="H118" i="26" s="1"/>
  <c r="E119" i="26"/>
  <c r="H119" i="26" s="1"/>
  <c r="E120" i="26"/>
  <c r="H120" i="26" s="1"/>
  <c r="E122" i="26"/>
  <c r="H122" i="26" s="1"/>
  <c r="E128" i="26"/>
  <c r="H128" i="26" s="1"/>
  <c r="E129" i="26"/>
  <c r="H129" i="26" s="1"/>
  <c r="E134" i="26"/>
  <c r="H134" i="26" s="1"/>
  <c r="E137" i="26"/>
  <c r="H137" i="26" s="1"/>
  <c r="E139" i="26"/>
  <c r="H139" i="26" s="1"/>
  <c r="E140" i="26"/>
  <c r="H140" i="26" s="1"/>
  <c r="E143" i="26"/>
  <c r="H143" i="26" s="1"/>
  <c r="E144" i="26"/>
  <c r="H144" i="26" s="1"/>
  <c r="E152" i="26"/>
  <c r="H152" i="26" s="1"/>
  <c r="E163" i="26"/>
  <c r="H163" i="26" s="1"/>
  <c r="E164" i="26"/>
  <c r="H164" i="26" s="1"/>
  <c r="H168" i="26"/>
  <c r="E189" i="26"/>
  <c r="H189" i="26" s="1"/>
  <c r="E212" i="26"/>
  <c r="H212" i="26" s="1"/>
  <c r="E218" i="26"/>
  <c r="H218" i="26" s="1"/>
  <c r="E235" i="26"/>
  <c r="H235" i="26" s="1"/>
  <c r="E288" i="26"/>
  <c r="H288" i="26" s="1"/>
  <c r="E290" i="26"/>
  <c r="H290" i="26" s="1"/>
  <c r="E311" i="26"/>
  <c r="H311" i="26" s="1"/>
  <c r="E339" i="26"/>
  <c r="H339" i="26" s="1"/>
  <c r="H365" i="26"/>
  <c r="E369" i="26"/>
  <c r="H369" i="26" s="1"/>
  <c r="E375" i="26"/>
  <c r="H375" i="26" s="1"/>
  <c r="H379" i="26"/>
  <c r="H389" i="26"/>
  <c r="E393" i="26"/>
  <c r="H393" i="26" s="1"/>
  <c r="E397" i="26"/>
  <c r="H397" i="26" s="1"/>
  <c r="E404" i="26"/>
  <c r="H404" i="26" s="1"/>
  <c r="H411" i="26"/>
  <c r="E429" i="26"/>
  <c r="H429" i="26" s="1"/>
  <c r="H433" i="26"/>
  <c r="E437" i="26"/>
  <c r="H437" i="26" s="1"/>
  <c r="E441" i="26"/>
  <c r="H441" i="26" s="1"/>
  <c r="E445" i="26"/>
  <c r="H445" i="26" s="1"/>
  <c r="H463" i="26"/>
  <c r="H467" i="26"/>
  <c r="H471" i="26"/>
  <c r="E475" i="26"/>
  <c r="H475" i="26" s="1"/>
  <c r="H479" i="26"/>
  <c r="H483" i="26"/>
  <c r="H487" i="26"/>
  <c r="H491" i="26"/>
  <c r="H495" i="26"/>
  <c r="H533" i="26"/>
  <c r="E555" i="26"/>
  <c r="H555" i="26" s="1"/>
  <c r="H559" i="26"/>
  <c r="H563" i="26"/>
  <c r="H567" i="26"/>
  <c r="H577" i="26"/>
  <c r="H583" i="26"/>
  <c r="H587" i="26"/>
  <c r="H593" i="26"/>
  <c r="H29" i="27"/>
  <c r="H39" i="27"/>
  <c r="H43" i="27"/>
  <c r="H47" i="27"/>
  <c r="H57" i="27"/>
  <c r="H61" i="27"/>
  <c r="E142" i="27"/>
  <c r="H142" i="27" s="1"/>
  <c r="E131" i="27"/>
  <c r="H131" i="27" s="1"/>
  <c r="E128" i="27"/>
  <c r="H128" i="27" s="1"/>
  <c r="E120" i="27"/>
  <c r="H120" i="27" s="1"/>
  <c r="E113" i="27"/>
  <c r="H113" i="27" s="1"/>
  <c r="E101" i="27"/>
  <c r="H101" i="27" s="1"/>
  <c r="E80" i="27"/>
  <c r="H80" i="27" s="1"/>
  <c r="G76" i="27"/>
  <c r="E161" i="27"/>
  <c r="H161" i="27" s="1"/>
  <c r="E136" i="27"/>
  <c r="H136" i="27" s="1"/>
  <c r="E134" i="27"/>
  <c r="H134" i="27" s="1"/>
  <c r="E124" i="27"/>
  <c r="H124" i="27" s="1"/>
  <c r="E122" i="27"/>
  <c r="H122" i="27" s="1"/>
  <c r="E121" i="27"/>
  <c r="H121" i="27" s="1"/>
  <c r="E116" i="27"/>
  <c r="H116" i="27" s="1"/>
  <c r="E106" i="27"/>
  <c r="H106" i="27" s="1"/>
  <c r="E104" i="27"/>
  <c r="H104" i="27" s="1"/>
  <c r="E96" i="27"/>
  <c r="H96" i="27" s="1"/>
  <c r="E95" i="27"/>
  <c r="H95" i="27" s="1"/>
  <c r="E81" i="27"/>
  <c r="H81" i="27" s="1"/>
  <c r="E76" i="27"/>
  <c r="E172" i="27"/>
  <c r="H172" i="27" s="1"/>
  <c r="E163" i="27"/>
  <c r="H163" i="27" s="1"/>
  <c r="E139" i="27"/>
  <c r="H139" i="27" s="1"/>
  <c r="E118" i="27"/>
  <c r="H118" i="27" s="1"/>
  <c r="E110" i="27"/>
  <c r="H110" i="27" s="1"/>
  <c r="E99" i="27"/>
  <c r="H99" i="27" s="1"/>
  <c r="E83" i="27"/>
  <c r="H83" i="27" s="1"/>
  <c r="E77" i="27"/>
  <c r="H77" i="27" s="1"/>
  <c r="E100" i="27"/>
  <c r="H100" i="27" s="1"/>
  <c r="H105" i="27"/>
  <c r="H115" i="27"/>
  <c r="H135" i="27"/>
  <c r="H152" i="27"/>
  <c r="H156" i="27"/>
  <c r="H160" i="27"/>
  <c r="F601" i="25"/>
  <c r="F604" i="25"/>
  <c r="F606" i="25"/>
  <c r="F612" i="25"/>
  <c r="F614" i="25"/>
  <c r="F618" i="25"/>
  <c r="F619" i="25"/>
  <c r="F620" i="25"/>
  <c r="F621" i="25"/>
  <c r="D8" i="26"/>
  <c r="D10" i="26"/>
  <c r="F76" i="26"/>
  <c r="F77" i="26"/>
  <c r="F79" i="26"/>
  <c r="F80" i="26"/>
  <c r="F81" i="26"/>
  <c r="F98" i="26"/>
  <c r="F100" i="26"/>
  <c r="F106" i="26"/>
  <c r="F118" i="26"/>
  <c r="F119" i="26"/>
  <c r="F124" i="26"/>
  <c r="F131" i="26"/>
  <c r="F132" i="26"/>
  <c r="F136" i="26"/>
  <c r="F139" i="26"/>
  <c r="F140" i="26"/>
  <c r="F142" i="26"/>
  <c r="F151" i="26"/>
  <c r="F152" i="26"/>
  <c r="H167" i="26"/>
  <c r="H171" i="26"/>
  <c r="H175" i="26"/>
  <c r="F344" i="26"/>
  <c r="F340" i="26"/>
  <c r="F336" i="26"/>
  <c r="F333" i="26"/>
  <c r="F331" i="26"/>
  <c r="F329" i="26"/>
  <c r="F320" i="26"/>
  <c r="F318" i="26"/>
  <c r="F317" i="26"/>
  <c r="F311" i="26"/>
  <c r="F305" i="26"/>
  <c r="F301" i="26"/>
  <c r="F299" i="26"/>
  <c r="F292" i="26"/>
  <c r="F287" i="26"/>
  <c r="F286" i="26"/>
  <c r="F285" i="26"/>
  <c r="F255" i="26"/>
  <c r="F251" i="26"/>
  <c r="F247" i="26"/>
  <c r="F241" i="26"/>
  <c r="F235" i="26"/>
  <c r="F228" i="26"/>
  <c r="F223" i="26"/>
  <c r="F219" i="26"/>
  <c r="F218" i="26"/>
  <c r="F215" i="26"/>
  <c r="F214" i="26"/>
  <c r="F213" i="26"/>
  <c r="F212" i="26"/>
  <c r="F211" i="26"/>
  <c r="F197" i="26"/>
  <c r="F195" i="26"/>
  <c r="F190" i="26"/>
  <c r="F188" i="26"/>
  <c r="F186" i="26"/>
  <c r="F184" i="26"/>
  <c r="F183" i="26"/>
  <c r="F182" i="26"/>
  <c r="F181" i="26"/>
  <c r="E182" i="26"/>
  <c r="H182" i="26" s="1"/>
  <c r="E188" i="26"/>
  <c r="H188" i="26" s="1"/>
  <c r="E202" i="26"/>
  <c r="H202" i="26" s="1"/>
  <c r="E209" i="26"/>
  <c r="H209" i="26" s="1"/>
  <c r="E211" i="26"/>
  <c r="H211" i="26" s="1"/>
  <c r="E215" i="26"/>
  <c r="H215" i="26" s="1"/>
  <c r="E226" i="26"/>
  <c r="H226" i="26" s="1"/>
  <c r="E228" i="26"/>
  <c r="H228" i="26" s="1"/>
  <c r="E248" i="26"/>
  <c r="H248" i="26" s="1"/>
  <c r="E287" i="26"/>
  <c r="H287" i="26" s="1"/>
  <c r="E302" i="26"/>
  <c r="H302" i="26" s="1"/>
  <c r="E305" i="26"/>
  <c r="H305" i="26" s="1"/>
  <c r="E320" i="26"/>
  <c r="H320" i="26" s="1"/>
  <c r="G362" i="26"/>
  <c r="E368" i="26"/>
  <c r="H368" i="26" s="1"/>
  <c r="E371" i="26"/>
  <c r="H371" i="26" s="1"/>
  <c r="E385" i="26"/>
  <c r="H385" i="26" s="1"/>
  <c r="E396" i="26"/>
  <c r="H396" i="26" s="1"/>
  <c r="H399" i="26"/>
  <c r="H403" i="26"/>
  <c r="H407" i="26"/>
  <c r="H417" i="26"/>
  <c r="H421" i="26"/>
  <c r="E425" i="26"/>
  <c r="H425" i="26" s="1"/>
  <c r="E428" i="26"/>
  <c r="H428" i="26" s="1"/>
  <c r="E447" i="26"/>
  <c r="H447" i="26" s="1"/>
  <c r="H451" i="26"/>
  <c r="H455" i="26"/>
  <c r="H459" i="26"/>
  <c r="H501" i="26"/>
  <c r="H505" i="26"/>
  <c r="H509" i="26"/>
  <c r="H513" i="26"/>
  <c r="E517" i="26"/>
  <c r="H517" i="26" s="1"/>
  <c r="H521" i="26"/>
  <c r="H525" i="26"/>
  <c r="H529" i="26"/>
  <c r="E535" i="26"/>
  <c r="H535" i="26" s="1"/>
  <c r="H539" i="26"/>
  <c r="H543" i="26"/>
  <c r="H547" i="26"/>
  <c r="H551" i="26"/>
  <c r="H569" i="26"/>
  <c r="H573" i="26"/>
  <c r="H589" i="26"/>
  <c r="H621" i="26"/>
  <c r="C10" i="27"/>
  <c r="E64" i="27"/>
  <c r="H64" i="27" s="1"/>
  <c r="C9" i="27"/>
  <c r="C8" i="27"/>
  <c r="E69" i="27"/>
  <c r="H69" i="27" s="1"/>
  <c r="E54" i="27"/>
  <c r="H54" i="27" s="1"/>
  <c r="E50" i="27"/>
  <c r="H50" i="27" s="1"/>
  <c r="E38" i="27"/>
  <c r="H38" i="27" s="1"/>
  <c r="E30" i="27"/>
  <c r="H30" i="27" s="1"/>
  <c r="E26" i="27"/>
  <c r="H26" i="27" s="1"/>
  <c r="G19" i="27"/>
  <c r="H19" i="27" s="1"/>
  <c r="H21" i="27"/>
  <c r="H25" i="27"/>
  <c r="H31" i="27"/>
  <c r="H35" i="27"/>
  <c r="H53" i="27"/>
  <c r="E92" i="27"/>
  <c r="H92" i="27" s="1"/>
  <c r="H97" i="27"/>
  <c r="H114" i="27"/>
  <c r="H123" i="27"/>
  <c r="H132" i="27"/>
  <c r="H155" i="27"/>
  <c r="H159" i="27"/>
  <c r="E340" i="27"/>
  <c r="H340" i="27" s="1"/>
  <c r="E336" i="27"/>
  <c r="H336" i="27" s="1"/>
  <c r="E320" i="27"/>
  <c r="H320" i="27" s="1"/>
  <c r="E304" i="27"/>
  <c r="H304" i="27" s="1"/>
  <c r="E300" i="27"/>
  <c r="H300" i="27" s="1"/>
  <c r="E288" i="27"/>
  <c r="H288" i="27" s="1"/>
  <c r="E264" i="27"/>
  <c r="H264" i="27" s="1"/>
  <c r="E256" i="27"/>
  <c r="H256" i="27" s="1"/>
  <c r="E248" i="27"/>
  <c r="H248" i="27" s="1"/>
  <c r="E228" i="27"/>
  <c r="H228" i="27" s="1"/>
  <c r="E224" i="27"/>
  <c r="H224" i="27" s="1"/>
  <c r="E212" i="27"/>
  <c r="H212" i="27" s="1"/>
  <c r="E196" i="27"/>
  <c r="H196" i="27" s="1"/>
  <c r="E188" i="27"/>
  <c r="H188" i="27" s="1"/>
  <c r="E345" i="27"/>
  <c r="H345" i="27" s="1"/>
  <c r="E325" i="27"/>
  <c r="H325" i="27" s="1"/>
  <c r="E317" i="27"/>
  <c r="H317" i="27" s="1"/>
  <c r="E305" i="27"/>
  <c r="H305" i="27" s="1"/>
  <c r="E297" i="27"/>
  <c r="H297" i="27" s="1"/>
  <c r="E293" i="27"/>
  <c r="H293" i="27" s="1"/>
  <c r="E285" i="27"/>
  <c r="H285" i="27" s="1"/>
  <c r="E269" i="27"/>
  <c r="H269" i="27" s="1"/>
  <c r="E241" i="27"/>
  <c r="H241" i="27" s="1"/>
  <c r="E213" i="27"/>
  <c r="H213" i="27" s="1"/>
  <c r="E209" i="27"/>
  <c r="H209" i="27" s="1"/>
  <c r="E197" i="27"/>
  <c r="H197" i="27" s="1"/>
  <c r="E181" i="27"/>
  <c r="E354" i="27"/>
  <c r="H354" i="27" s="1"/>
  <c r="E318" i="27"/>
  <c r="H318" i="27" s="1"/>
  <c r="E302" i="27"/>
  <c r="H302" i="27" s="1"/>
  <c r="E286" i="27"/>
  <c r="H286" i="27" s="1"/>
  <c r="E278" i="27"/>
  <c r="H278" i="27" s="1"/>
  <c r="E274" i="27"/>
  <c r="H274" i="27" s="1"/>
  <c r="E254" i="27"/>
  <c r="H254" i="27" s="1"/>
  <c r="E218" i="27"/>
  <c r="H218" i="27" s="1"/>
  <c r="E214" i="27"/>
  <c r="H214" i="27" s="1"/>
  <c r="E202" i="27"/>
  <c r="H202" i="27" s="1"/>
  <c r="E194" i="27"/>
  <c r="H194" i="27" s="1"/>
  <c r="E190" i="27"/>
  <c r="H190" i="27" s="1"/>
  <c r="E186" i="27"/>
  <c r="H186" i="27" s="1"/>
  <c r="E182" i="27"/>
  <c r="H182" i="27" s="1"/>
  <c r="E331" i="27"/>
  <c r="H331" i="27" s="1"/>
  <c r="E299" i="27"/>
  <c r="H299" i="27" s="1"/>
  <c r="E287" i="27"/>
  <c r="H287" i="27" s="1"/>
  <c r="E251" i="27"/>
  <c r="H251" i="27" s="1"/>
  <c r="E247" i="27"/>
  <c r="H247" i="27" s="1"/>
  <c r="E235" i="27"/>
  <c r="H235" i="27" s="1"/>
  <c r="E223" i="27"/>
  <c r="H223" i="27" s="1"/>
  <c r="E215" i="27"/>
  <c r="H215" i="27" s="1"/>
  <c r="E211" i="27"/>
  <c r="H211" i="27" s="1"/>
  <c r="E195" i="27"/>
  <c r="H195" i="27" s="1"/>
  <c r="E191" i="27"/>
  <c r="H191" i="27" s="1"/>
  <c r="E183" i="27"/>
  <c r="H183" i="27" s="1"/>
  <c r="E374" i="27"/>
  <c r="H374" i="27" s="1"/>
  <c r="E387" i="27"/>
  <c r="H387" i="27" s="1"/>
  <c r="E396" i="27"/>
  <c r="H396" i="27" s="1"/>
  <c r="E413" i="27"/>
  <c r="H413" i="27" s="1"/>
  <c r="E419" i="27"/>
  <c r="H419" i="27" s="1"/>
  <c r="E427" i="27"/>
  <c r="H427" i="27" s="1"/>
  <c r="E441" i="27"/>
  <c r="H441" i="27" s="1"/>
  <c r="E461" i="27"/>
  <c r="H461" i="27" s="1"/>
  <c r="E472" i="27"/>
  <c r="H472" i="27" s="1"/>
  <c r="E477" i="27"/>
  <c r="H477" i="27" s="1"/>
  <c r="E484" i="27"/>
  <c r="H484" i="27" s="1"/>
  <c r="E490" i="27"/>
  <c r="H490" i="27" s="1"/>
  <c r="E502" i="27"/>
  <c r="H502" i="27" s="1"/>
  <c r="E508" i="27"/>
  <c r="H508" i="27" s="1"/>
  <c r="E529" i="27"/>
  <c r="H529" i="27" s="1"/>
  <c r="E530" i="27"/>
  <c r="H530" i="27" s="1"/>
  <c r="E544" i="27"/>
  <c r="H544" i="27" s="1"/>
  <c r="E548" i="27"/>
  <c r="H548" i="27" s="1"/>
  <c r="E555" i="27"/>
  <c r="H555" i="27" s="1"/>
  <c r="E562" i="27"/>
  <c r="H562" i="27" s="1"/>
  <c r="E62" i="28"/>
  <c r="H62" i="28" s="1"/>
  <c r="E53" i="28"/>
  <c r="H53" i="28" s="1"/>
  <c r="E39" i="28"/>
  <c r="H39" i="28" s="1"/>
  <c r="E36" i="28"/>
  <c r="H36" i="28" s="1"/>
  <c r="E30" i="28"/>
  <c r="H30" i="28" s="1"/>
  <c r="E24" i="28"/>
  <c r="H24" i="28" s="1"/>
  <c r="E19" i="28"/>
  <c r="C9" i="28"/>
  <c r="F331" i="28"/>
  <c r="F311" i="28"/>
  <c r="F288" i="28"/>
  <c r="F286" i="28"/>
  <c r="F247" i="28"/>
  <c r="F228" i="28"/>
  <c r="F224" i="28"/>
  <c r="F223" i="28"/>
  <c r="F221" i="28"/>
  <c r="F218" i="28"/>
  <c r="F214" i="28"/>
  <c r="F212" i="28"/>
  <c r="F208" i="28"/>
  <c r="F195" i="28"/>
  <c r="F188" i="28"/>
  <c r="F186" i="28"/>
  <c r="F184" i="28"/>
  <c r="F182" i="28"/>
  <c r="F181" i="28"/>
  <c r="D11" i="28"/>
  <c r="H366" i="26"/>
  <c r="H378" i="26"/>
  <c r="H390" i="26"/>
  <c r="H394" i="26"/>
  <c r="H402" i="26"/>
  <c r="H406" i="26"/>
  <c r="H418" i="26"/>
  <c r="H422" i="26"/>
  <c r="H430" i="26"/>
  <c r="H434" i="26"/>
  <c r="H438" i="26"/>
  <c r="H442" i="26"/>
  <c r="H450" i="26"/>
  <c r="H454" i="26"/>
  <c r="H458" i="26"/>
  <c r="H466" i="26"/>
  <c r="H470" i="26"/>
  <c r="H474" i="26"/>
  <c r="H478" i="26"/>
  <c r="H482" i="26"/>
  <c r="H486" i="26"/>
  <c r="H490" i="26"/>
  <c r="H494" i="26"/>
  <c r="H502" i="26"/>
  <c r="H506" i="26"/>
  <c r="H510" i="26"/>
  <c r="H514" i="26"/>
  <c r="H518" i="26"/>
  <c r="H522" i="26"/>
  <c r="H526" i="26"/>
  <c r="H538" i="26"/>
  <c r="H542" i="26"/>
  <c r="H546" i="26"/>
  <c r="H550" i="26"/>
  <c r="H554" i="26"/>
  <c r="H558" i="26"/>
  <c r="H562" i="26"/>
  <c r="H566" i="26"/>
  <c r="H570" i="26"/>
  <c r="H574" i="26"/>
  <c r="H578" i="26"/>
  <c r="H586" i="26"/>
  <c r="H594" i="26"/>
  <c r="E601" i="26"/>
  <c r="E605" i="26"/>
  <c r="H605" i="26" s="1"/>
  <c r="E612" i="26"/>
  <c r="H612" i="26" s="1"/>
  <c r="E620" i="26"/>
  <c r="H620" i="26" s="1"/>
  <c r="H22" i="27"/>
  <c r="H34" i="27"/>
  <c r="H42" i="27"/>
  <c r="H46" i="27"/>
  <c r="H58" i="27"/>
  <c r="H62" i="27"/>
  <c r="H66" i="27"/>
  <c r="H70" i="27"/>
  <c r="F172" i="27"/>
  <c r="F162" i="27"/>
  <c r="F151" i="27"/>
  <c r="F140" i="27"/>
  <c r="F139" i="27"/>
  <c r="F136" i="27"/>
  <c r="F132" i="27"/>
  <c r="F127" i="27"/>
  <c r="F125" i="27"/>
  <c r="F124" i="27"/>
  <c r="F120" i="27"/>
  <c r="F119" i="27"/>
  <c r="F118" i="27"/>
  <c r="F116" i="27"/>
  <c r="F113" i="27"/>
  <c r="F111" i="27"/>
  <c r="F110" i="27"/>
  <c r="F106" i="27"/>
  <c r="F103" i="27"/>
  <c r="F100" i="27"/>
  <c r="F99" i="27"/>
  <c r="F98" i="27"/>
  <c r="F94" i="27"/>
  <c r="F92" i="27"/>
  <c r="F83" i="27"/>
  <c r="F81" i="27"/>
  <c r="F80" i="27"/>
  <c r="F79" i="27"/>
  <c r="F77" i="27"/>
  <c r="F76" i="27"/>
  <c r="D10" i="27"/>
  <c r="D8" i="27"/>
  <c r="F11" i="27" s="1"/>
  <c r="H198" i="27"/>
  <c r="H206" i="27"/>
  <c r="H210" i="27"/>
  <c r="H222" i="27"/>
  <c r="H226" i="27"/>
  <c r="H230" i="27"/>
  <c r="H234" i="27"/>
  <c r="H238" i="27"/>
  <c r="H242" i="27"/>
  <c r="H246" i="27"/>
  <c r="H250" i="27"/>
  <c r="H258" i="27"/>
  <c r="H262" i="27"/>
  <c r="H266" i="27"/>
  <c r="H270" i="27"/>
  <c r="H282" i="27"/>
  <c r="H290" i="27"/>
  <c r="H294" i="27"/>
  <c r="H298" i="27"/>
  <c r="H306" i="27"/>
  <c r="H310" i="27"/>
  <c r="H314" i="27"/>
  <c r="H322" i="27"/>
  <c r="H326" i="27"/>
  <c r="H330" i="27"/>
  <c r="H334" i="27"/>
  <c r="H338" i="27"/>
  <c r="H342" i="27"/>
  <c r="H346" i="27"/>
  <c r="H350" i="27"/>
  <c r="G362" i="27"/>
  <c r="H362" i="27" s="1"/>
  <c r="E365" i="27"/>
  <c r="H365" i="27" s="1"/>
  <c r="E378" i="27"/>
  <c r="H378" i="27" s="1"/>
  <c r="E386" i="27"/>
  <c r="H386" i="27" s="1"/>
  <c r="E393" i="27"/>
  <c r="H393" i="27" s="1"/>
  <c r="E401" i="27"/>
  <c r="H401" i="27" s="1"/>
  <c r="E412" i="27"/>
  <c r="H412" i="27" s="1"/>
  <c r="E417" i="27"/>
  <c r="H417" i="27" s="1"/>
  <c r="E426" i="27"/>
  <c r="H426" i="27" s="1"/>
  <c r="E437" i="27"/>
  <c r="H437" i="27" s="1"/>
  <c r="E446" i="27"/>
  <c r="H446" i="27" s="1"/>
  <c r="E476" i="27"/>
  <c r="H476" i="27" s="1"/>
  <c r="E482" i="27"/>
  <c r="H482" i="27" s="1"/>
  <c r="E483" i="27"/>
  <c r="H483" i="27" s="1"/>
  <c r="E489" i="27"/>
  <c r="H489" i="27" s="1"/>
  <c r="E505" i="27"/>
  <c r="H505" i="27" s="1"/>
  <c r="E511" i="27"/>
  <c r="H511" i="27" s="1"/>
  <c r="E536" i="27"/>
  <c r="H536" i="27" s="1"/>
  <c r="E537" i="27"/>
  <c r="H537" i="27" s="1"/>
  <c r="C8" i="28"/>
  <c r="E10" i="28" s="1"/>
  <c r="H10" i="28" s="1"/>
  <c r="F64" i="28"/>
  <c r="F61" i="28"/>
  <c r="F36" i="28"/>
  <c r="F30" i="28"/>
  <c r="F19" i="28"/>
  <c r="D9" i="28"/>
  <c r="F626" i="28"/>
  <c r="F625" i="28"/>
  <c r="F623" i="28"/>
  <c r="F620" i="28"/>
  <c r="F619" i="28"/>
  <c r="F612" i="28"/>
  <c r="F610" i="28"/>
  <c r="F608" i="28"/>
  <c r="F607" i="28"/>
  <c r="F605" i="28"/>
  <c r="F604" i="28"/>
  <c r="F603" i="28"/>
  <c r="F601" i="28"/>
  <c r="D13" i="28"/>
  <c r="H65" i="27"/>
  <c r="H185" i="27"/>
  <c r="H189" i="27"/>
  <c r="H193" i="27"/>
  <c r="H201" i="27"/>
  <c r="H205" i="27"/>
  <c r="H217" i="27"/>
  <c r="H221" i="27"/>
  <c r="H225" i="27"/>
  <c r="H229" i="27"/>
  <c r="H233" i="27"/>
  <c r="H237" i="27"/>
  <c r="H245" i="27"/>
  <c r="H249" i="27"/>
  <c r="H253" i="27"/>
  <c r="H257" i="27"/>
  <c r="H261" i="27"/>
  <c r="H265" i="27"/>
  <c r="H273" i="27"/>
  <c r="H277" i="27"/>
  <c r="H281" i="27"/>
  <c r="H289" i="27"/>
  <c r="H301" i="27"/>
  <c r="H309" i="27"/>
  <c r="H313" i="27"/>
  <c r="H321" i="27"/>
  <c r="H329" i="27"/>
  <c r="H333" i="27"/>
  <c r="H337" i="27"/>
  <c r="H341" i="27"/>
  <c r="H349" i="27"/>
  <c r="H353" i="27"/>
  <c r="E591" i="27"/>
  <c r="H591" i="27" s="1"/>
  <c r="E589" i="27"/>
  <c r="H589" i="27" s="1"/>
  <c r="E588" i="27"/>
  <c r="H588" i="27" s="1"/>
  <c r="E582" i="27"/>
  <c r="H582" i="27" s="1"/>
  <c r="E581" i="27"/>
  <c r="H581" i="27" s="1"/>
  <c r="E580" i="27"/>
  <c r="H580" i="27" s="1"/>
  <c r="E579" i="27"/>
  <c r="H579" i="27" s="1"/>
  <c r="E576" i="27"/>
  <c r="H576" i="27" s="1"/>
  <c r="E574" i="27"/>
  <c r="H574" i="27" s="1"/>
  <c r="E568" i="27"/>
  <c r="H568" i="27" s="1"/>
  <c r="E364" i="27"/>
  <c r="H364" i="27" s="1"/>
  <c r="E371" i="27"/>
  <c r="H371" i="27" s="1"/>
  <c r="E377" i="27"/>
  <c r="H377" i="27" s="1"/>
  <c r="E383" i="27"/>
  <c r="H383" i="27" s="1"/>
  <c r="E385" i="27"/>
  <c r="H385" i="27" s="1"/>
  <c r="E399" i="27"/>
  <c r="H399" i="27" s="1"/>
  <c r="E410" i="27"/>
  <c r="H410" i="27" s="1"/>
  <c r="E415" i="27"/>
  <c r="H415" i="27" s="1"/>
  <c r="E425" i="27"/>
  <c r="H425" i="27" s="1"/>
  <c r="E429" i="27"/>
  <c r="H429" i="27" s="1"/>
  <c r="E445" i="27"/>
  <c r="H445" i="27" s="1"/>
  <c r="E464" i="27"/>
  <c r="H464" i="27" s="1"/>
  <c r="E475" i="27"/>
  <c r="H475" i="27" s="1"/>
  <c r="E495" i="27"/>
  <c r="H495" i="27" s="1"/>
  <c r="E496" i="27"/>
  <c r="H496" i="27" s="1"/>
  <c r="E498" i="27"/>
  <c r="H498" i="27" s="1"/>
  <c r="E504" i="27"/>
  <c r="H504" i="27" s="1"/>
  <c r="E521" i="27"/>
  <c r="H521" i="27" s="1"/>
  <c r="E535" i="27"/>
  <c r="H535" i="27" s="1"/>
  <c r="E552" i="27"/>
  <c r="H552" i="27" s="1"/>
  <c r="E559" i="27"/>
  <c r="H559" i="27" s="1"/>
  <c r="E603" i="26"/>
  <c r="H603" i="26" s="1"/>
  <c r="E608" i="26"/>
  <c r="H608" i="26" s="1"/>
  <c r="E609" i="26"/>
  <c r="H609" i="26" s="1"/>
  <c r="F593" i="27"/>
  <c r="F588" i="27"/>
  <c r="F581" i="27"/>
  <c r="F580" i="27"/>
  <c r="F579" i="27"/>
  <c r="F574" i="27"/>
  <c r="F571" i="27"/>
  <c r="F569" i="27"/>
  <c r="F568" i="27"/>
  <c r="F561" i="27"/>
  <c r="F559" i="27"/>
  <c r="F558" i="27"/>
  <c r="F555" i="27"/>
  <c r="F554" i="27"/>
  <c r="F552" i="27"/>
  <c r="F550" i="27"/>
  <c r="F548" i="27"/>
  <c r="F540" i="27"/>
  <c r="F535" i="27"/>
  <c r="F531" i="27"/>
  <c r="F530" i="27"/>
  <c r="F527" i="27"/>
  <c r="F521" i="27"/>
  <c r="F519" i="27"/>
  <c r="F517" i="27"/>
  <c r="F515" i="27"/>
  <c r="F510" i="27"/>
  <c r="F509" i="27"/>
  <c r="F508" i="27"/>
  <c r="F505" i="27"/>
  <c r="F504" i="27"/>
  <c r="F503" i="27"/>
  <c r="F502" i="27"/>
  <c r="F500" i="27"/>
  <c r="F498" i="27"/>
  <c r="F494" i="27"/>
  <c r="F490" i="27"/>
  <c r="F489" i="27"/>
  <c r="F488" i="27"/>
  <c r="F485" i="27"/>
  <c r="F484" i="27"/>
  <c r="F483" i="27"/>
  <c r="F480" i="27"/>
  <c r="F478" i="27"/>
  <c r="F477" i="27"/>
  <c r="F476" i="27"/>
  <c r="F475" i="27"/>
  <c r="F474" i="27"/>
  <c r="F472" i="27"/>
  <c r="F469" i="27"/>
  <c r="F464" i="27"/>
  <c r="F462" i="27"/>
  <c r="F461" i="27"/>
  <c r="F447" i="27"/>
  <c r="F445" i="27"/>
  <c r="F443" i="27"/>
  <c r="F441" i="27"/>
  <c r="F437" i="27"/>
  <c r="F429" i="27"/>
  <c r="F428" i="27"/>
  <c r="F427" i="27"/>
  <c r="F426" i="27"/>
  <c r="F425" i="27"/>
  <c r="F424" i="27"/>
  <c r="F419" i="27"/>
  <c r="F417" i="27"/>
  <c r="F415" i="27"/>
  <c r="F414" i="27"/>
  <c r="F413" i="27"/>
  <c r="F412" i="27"/>
  <c r="F410" i="27"/>
  <c r="F409" i="27"/>
  <c r="F404" i="27"/>
  <c r="F401" i="27"/>
  <c r="F399" i="27"/>
  <c r="F397" i="27"/>
  <c r="F396" i="27"/>
  <c r="F393" i="27"/>
  <c r="F392" i="27"/>
  <c r="F389" i="27"/>
  <c r="F387" i="27"/>
  <c r="F386" i="27"/>
  <c r="F385" i="27"/>
  <c r="F382" i="27"/>
  <c r="F379" i="27"/>
  <c r="F378" i="27"/>
  <c r="F377" i="27"/>
  <c r="F375" i="27"/>
  <c r="F374" i="27"/>
  <c r="F372" i="27"/>
  <c r="F371" i="27"/>
  <c r="F369" i="27"/>
  <c r="F368" i="27"/>
  <c r="F365" i="27"/>
  <c r="F364" i="27"/>
  <c r="F363" i="27"/>
  <c r="F362" i="27"/>
  <c r="D12" i="27"/>
  <c r="E363" i="27"/>
  <c r="H363" i="27" s="1"/>
  <c r="E375" i="27"/>
  <c r="H375" i="27" s="1"/>
  <c r="E380" i="27"/>
  <c r="H380" i="27" s="1"/>
  <c r="E382" i="27"/>
  <c r="H382" i="27" s="1"/>
  <c r="E397" i="27"/>
  <c r="H397" i="27" s="1"/>
  <c r="E414" i="27"/>
  <c r="H414" i="27" s="1"/>
  <c r="E423" i="27"/>
  <c r="H423" i="27" s="1"/>
  <c r="E424" i="27"/>
  <c r="H424" i="27" s="1"/>
  <c r="E428" i="27"/>
  <c r="H428" i="27" s="1"/>
  <c r="E462" i="27"/>
  <c r="H462" i="27" s="1"/>
  <c r="E474" i="27"/>
  <c r="H474" i="27" s="1"/>
  <c r="E478" i="27"/>
  <c r="H478" i="27" s="1"/>
  <c r="E485" i="27"/>
  <c r="H485" i="27" s="1"/>
  <c r="E492" i="27"/>
  <c r="H492" i="27" s="1"/>
  <c r="E503" i="27"/>
  <c r="H503" i="27" s="1"/>
  <c r="E509" i="27"/>
  <c r="H509" i="27" s="1"/>
  <c r="E519" i="27"/>
  <c r="H519" i="27" s="1"/>
  <c r="E531" i="27"/>
  <c r="H531" i="27" s="1"/>
  <c r="E549" i="27"/>
  <c r="H549" i="27" s="1"/>
  <c r="E558" i="27"/>
  <c r="H558" i="27" s="1"/>
  <c r="F172" i="29"/>
  <c r="F162" i="29"/>
  <c r="F161" i="29"/>
  <c r="F156" i="29"/>
  <c r="F154" i="29"/>
  <c r="F150" i="29"/>
  <c r="F145" i="29"/>
  <c r="F144" i="29"/>
  <c r="F142" i="29"/>
  <c r="F141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3" i="29"/>
  <c r="F122" i="29"/>
  <c r="F120" i="29"/>
  <c r="F119" i="29"/>
  <c r="F118" i="29"/>
  <c r="F116" i="29"/>
  <c r="F115" i="29"/>
  <c r="F113" i="29"/>
  <c r="F111" i="29"/>
  <c r="F110" i="29"/>
  <c r="F109" i="29"/>
  <c r="F107" i="29"/>
  <c r="F106" i="29"/>
  <c r="F103" i="29"/>
  <c r="F102" i="29"/>
  <c r="F101" i="29"/>
  <c r="F100" i="29"/>
  <c r="F99" i="29"/>
  <c r="F98" i="29"/>
  <c r="F95" i="29"/>
  <c r="F94" i="29"/>
  <c r="F93" i="29"/>
  <c r="F92" i="29"/>
  <c r="F91" i="29"/>
  <c r="F88" i="29"/>
  <c r="F87" i="29"/>
  <c r="F83" i="29"/>
  <c r="F82" i="29"/>
  <c r="F81" i="29"/>
  <c r="F80" i="29"/>
  <c r="F78" i="29"/>
  <c r="F77" i="29"/>
  <c r="F76" i="29"/>
  <c r="D10" i="29"/>
  <c r="D8" i="29"/>
  <c r="F12" i="29" s="1"/>
  <c r="H362" i="29"/>
  <c r="C11" i="28"/>
  <c r="E181" i="28"/>
  <c r="H181" i="28" s="1"/>
  <c r="E182" i="28"/>
  <c r="H182" i="28" s="1"/>
  <c r="E186" i="28"/>
  <c r="H186" i="28" s="1"/>
  <c r="E187" i="28"/>
  <c r="H187" i="28" s="1"/>
  <c r="E188" i="28"/>
  <c r="H188" i="28" s="1"/>
  <c r="E195" i="28"/>
  <c r="H195" i="28" s="1"/>
  <c r="E196" i="28"/>
  <c r="H196" i="28" s="1"/>
  <c r="E197" i="28"/>
  <c r="H197" i="28" s="1"/>
  <c r="E202" i="28"/>
  <c r="H202" i="28" s="1"/>
  <c r="E211" i="28"/>
  <c r="H211" i="28" s="1"/>
  <c r="E212" i="28"/>
  <c r="H212" i="28" s="1"/>
  <c r="E214" i="28"/>
  <c r="H214" i="28" s="1"/>
  <c r="E215" i="28"/>
  <c r="H215" i="28" s="1"/>
  <c r="E218" i="28"/>
  <c r="H218" i="28" s="1"/>
  <c r="E219" i="28"/>
  <c r="H219" i="28" s="1"/>
  <c r="E223" i="28"/>
  <c r="H223" i="28" s="1"/>
  <c r="E224" i="28"/>
  <c r="H224" i="28" s="1"/>
  <c r="E228" i="28"/>
  <c r="H228" i="28" s="1"/>
  <c r="E231" i="28"/>
  <c r="H231" i="28" s="1"/>
  <c r="E232" i="28"/>
  <c r="H232" i="28" s="1"/>
  <c r="E235" i="28"/>
  <c r="H235" i="28" s="1"/>
  <c r="E247" i="28"/>
  <c r="H247" i="28" s="1"/>
  <c r="E287" i="28"/>
  <c r="H287" i="28" s="1"/>
  <c r="E290" i="28"/>
  <c r="H290" i="28" s="1"/>
  <c r="E299" i="28"/>
  <c r="H299" i="28" s="1"/>
  <c r="E305" i="28"/>
  <c r="H305" i="28" s="1"/>
  <c r="E325" i="28"/>
  <c r="H325" i="28" s="1"/>
  <c r="E327" i="28"/>
  <c r="H327" i="28" s="1"/>
  <c r="E331" i="28"/>
  <c r="H331" i="28" s="1"/>
  <c r="E354" i="28"/>
  <c r="H354" i="28" s="1"/>
  <c r="G362" i="28"/>
  <c r="E601" i="28"/>
  <c r="E603" i="28"/>
  <c r="H603" i="28" s="1"/>
  <c r="E604" i="28"/>
  <c r="H604" i="28" s="1"/>
  <c r="E605" i="28"/>
  <c r="H605" i="28" s="1"/>
  <c r="E608" i="28"/>
  <c r="H608" i="28" s="1"/>
  <c r="E610" i="28"/>
  <c r="H610" i="28" s="1"/>
  <c r="E611" i="28"/>
  <c r="H611" i="28" s="1"/>
  <c r="E612" i="28"/>
  <c r="H612" i="28" s="1"/>
  <c r="E619" i="28"/>
  <c r="H619" i="28" s="1"/>
  <c r="E620" i="28"/>
  <c r="H620" i="28" s="1"/>
  <c r="E622" i="28"/>
  <c r="H622" i="28" s="1"/>
  <c r="E628" i="28"/>
  <c r="H628" i="28" s="1"/>
  <c r="E629" i="28"/>
  <c r="H629" i="28" s="1"/>
  <c r="C8" i="29"/>
  <c r="E9" i="29" s="1"/>
  <c r="C10" i="29"/>
  <c r="E76" i="29"/>
  <c r="E77" i="29"/>
  <c r="H77" i="29" s="1"/>
  <c r="E78" i="29"/>
  <c r="H78" i="29" s="1"/>
  <c r="E79" i="29"/>
  <c r="H79" i="29" s="1"/>
  <c r="E80" i="29"/>
  <c r="H80" i="29" s="1"/>
  <c r="E81" i="29"/>
  <c r="H81" i="29" s="1"/>
  <c r="E82" i="29"/>
  <c r="H82" i="29" s="1"/>
  <c r="E83" i="29"/>
  <c r="H83" i="29" s="1"/>
  <c r="E87" i="29"/>
  <c r="H87" i="29" s="1"/>
  <c r="E92" i="29"/>
  <c r="H92" i="29" s="1"/>
  <c r="E93" i="29"/>
  <c r="H93" i="29" s="1"/>
  <c r="E94" i="29"/>
  <c r="H94" i="29" s="1"/>
  <c r="E95" i="29"/>
  <c r="H95" i="29" s="1"/>
  <c r="E96" i="29"/>
  <c r="H96" i="29" s="1"/>
  <c r="E98" i="29"/>
  <c r="H98" i="29" s="1"/>
  <c r="E99" i="29"/>
  <c r="H99" i="29" s="1"/>
  <c r="E100" i="29"/>
  <c r="H100" i="29" s="1"/>
  <c r="E101" i="29"/>
  <c r="H101" i="29" s="1"/>
  <c r="E102" i="29"/>
  <c r="H102" i="29" s="1"/>
  <c r="E103" i="29"/>
  <c r="H103" i="29" s="1"/>
  <c r="E104" i="29"/>
  <c r="H104" i="29" s="1"/>
  <c r="E106" i="29"/>
  <c r="H106" i="29" s="1"/>
  <c r="E107" i="29"/>
  <c r="H107" i="29" s="1"/>
  <c r="E109" i="29"/>
  <c r="H109" i="29" s="1"/>
  <c r="E110" i="29"/>
  <c r="H110" i="29" s="1"/>
  <c r="E111" i="29"/>
  <c r="H111" i="29" s="1"/>
  <c r="E113" i="29"/>
  <c r="H113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H123" i="29" s="1"/>
  <c r="E124" i="29"/>
  <c r="H124" i="29" s="1"/>
  <c r="E125" i="29"/>
  <c r="H125" i="29" s="1"/>
  <c r="E127" i="29"/>
  <c r="H127" i="29" s="1"/>
  <c r="E128" i="29"/>
  <c r="H128" i="29" s="1"/>
  <c r="E129" i="29"/>
  <c r="H129" i="29" s="1"/>
  <c r="E131" i="29"/>
  <c r="H131" i="29" s="1"/>
  <c r="E132" i="29"/>
  <c r="H132" i="29" s="1"/>
  <c r="E133" i="29"/>
  <c r="H133" i="29" s="1"/>
  <c r="E134" i="29"/>
  <c r="H134" i="29" s="1"/>
  <c r="E136" i="29"/>
  <c r="H136" i="29" s="1"/>
  <c r="E137" i="29"/>
  <c r="H137" i="29" s="1"/>
  <c r="E139" i="29"/>
  <c r="H139" i="29" s="1"/>
  <c r="E140" i="29"/>
  <c r="H140" i="29" s="1"/>
  <c r="E141" i="29"/>
  <c r="H141" i="29" s="1"/>
  <c r="E142" i="29"/>
  <c r="H142" i="29" s="1"/>
  <c r="E145" i="29"/>
  <c r="H145" i="29" s="1"/>
  <c r="E149" i="29"/>
  <c r="H149" i="29" s="1"/>
  <c r="E151" i="29"/>
  <c r="H151" i="29" s="1"/>
  <c r="E154" i="29"/>
  <c r="H154" i="29" s="1"/>
  <c r="E156" i="29"/>
  <c r="H156" i="29" s="1"/>
  <c r="E160" i="29"/>
  <c r="H160" i="29" s="1"/>
  <c r="E161" i="29"/>
  <c r="H161" i="29" s="1"/>
  <c r="E163" i="29"/>
  <c r="H163" i="29" s="1"/>
  <c r="E164" i="29"/>
  <c r="H164" i="29" s="1"/>
  <c r="E172" i="29"/>
  <c r="H172" i="29" s="1"/>
  <c r="G181" i="29"/>
  <c r="H181" i="29" s="1"/>
  <c r="E198" i="29"/>
  <c r="H198" i="29" s="1"/>
  <c r="E202" i="29"/>
  <c r="H202" i="29" s="1"/>
  <c r="E206" i="29"/>
  <c r="H206" i="29" s="1"/>
  <c r="H210" i="29"/>
  <c r="E214" i="29"/>
  <c r="H214" i="29" s="1"/>
  <c r="E218" i="29"/>
  <c r="H218" i="29" s="1"/>
  <c r="H222" i="29"/>
  <c r="H226" i="29"/>
  <c r="H230" i="29"/>
  <c r="H234" i="29"/>
  <c r="H238" i="29"/>
  <c r="H242" i="29"/>
  <c r="H246" i="29"/>
  <c r="H250" i="29"/>
  <c r="E254" i="29"/>
  <c r="H254" i="29" s="1"/>
  <c r="H258" i="29"/>
  <c r="H262" i="29"/>
  <c r="H266" i="29"/>
  <c r="E270" i="29"/>
  <c r="H270" i="29" s="1"/>
  <c r="H274" i="29"/>
  <c r="H278" i="29"/>
  <c r="H282" i="29"/>
  <c r="E286" i="29"/>
  <c r="H286" i="29" s="1"/>
  <c r="H290" i="29"/>
  <c r="H294" i="29"/>
  <c r="E298" i="29"/>
  <c r="H298" i="29" s="1"/>
  <c r="E302" i="29"/>
  <c r="H302" i="29" s="1"/>
  <c r="H306" i="29"/>
  <c r="H310" i="29"/>
  <c r="E314" i="29"/>
  <c r="H314" i="29" s="1"/>
  <c r="E318" i="29"/>
  <c r="H318" i="29" s="1"/>
  <c r="H322" i="29"/>
  <c r="H326" i="29"/>
  <c r="H330" i="29"/>
  <c r="H334" i="29"/>
  <c r="H338" i="29"/>
  <c r="H342" i="29"/>
  <c r="H346" i="29"/>
  <c r="H350" i="29"/>
  <c r="H354" i="29"/>
  <c r="E350" i="30"/>
  <c r="H350" i="30" s="1"/>
  <c r="E331" i="30"/>
  <c r="H331" i="30" s="1"/>
  <c r="E325" i="30"/>
  <c r="H325" i="30" s="1"/>
  <c r="E314" i="30"/>
  <c r="H314" i="30" s="1"/>
  <c r="E313" i="30"/>
  <c r="H313" i="30" s="1"/>
  <c r="E305" i="30"/>
  <c r="H305" i="30" s="1"/>
  <c r="E299" i="30"/>
  <c r="H299" i="30" s="1"/>
  <c r="E293" i="30"/>
  <c r="H293" i="30" s="1"/>
  <c r="E287" i="30"/>
  <c r="H287" i="30" s="1"/>
  <c r="E285" i="30"/>
  <c r="H285" i="30" s="1"/>
  <c r="E269" i="30"/>
  <c r="H269" i="30" s="1"/>
  <c r="E251" i="30"/>
  <c r="H251" i="30" s="1"/>
  <c r="E248" i="30"/>
  <c r="H248" i="30" s="1"/>
  <c r="E245" i="30"/>
  <c r="H245" i="30" s="1"/>
  <c r="E228" i="30"/>
  <c r="H228" i="30" s="1"/>
  <c r="E224" i="30"/>
  <c r="H224" i="30" s="1"/>
  <c r="E220" i="30"/>
  <c r="H220" i="30" s="1"/>
  <c r="E216" i="30"/>
  <c r="H216" i="30" s="1"/>
  <c r="E215" i="30"/>
  <c r="H215" i="30" s="1"/>
  <c r="E214" i="30"/>
  <c r="H214" i="30" s="1"/>
  <c r="E213" i="30"/>
  <c r="H213" i="30" s="1"/>
  <c r="E212" i="30"/>
  <c r="H212" i="30" s="1"/>
  <c r="E211" i="30"/>
  <c r="H211" i="30" s="1"/>
  <c r="E209" i="30"/>
  <c r="H209" i="30" s="1"/>
  <c r="E208" i="30"/>
  <c r="H208" i="30" s="1"/>
  <c r="E198" i="30"/>
  <c r="H198" i="30" s="1"/>
  <c r="E197" i="30"/>
  <c r="H197" i="30" s="1"/>
  <c r="E188" i="30"/>
  <c r="H188" i="30" s="1"/>
  <c r="E182" i="30"/>
  <c r="H182" i="30" s="1"/>
  <c r="E181" i="30"/>
  <c r="C11" i="30"/>
  <c r="E12" i="31"/>
  <c r="E10" i="31"/>
  <c r="E13" i="31"/>
  <c r="E197" i="29"/>
  <c r="H197" i="29" s="1"/>
  <c r="F198" i="29"/>
  <c r="H201" i="29"/>
  <c r="F202" i="29"/>
  <c r="H205" i="29"/>
  <c r="F206" i="29"/>
  <c r="E209" i="29"/>
  <c r="H209" i="29" s="1"/>
  <c r="E213" i="29"/>
  <c r="H213" i="29" s="1"/>
  <c r="F214" i="29"/>
  <c r="H217" i="29"/>
  <c r="F218" i="29"/>
  <c r="H221" i="29"/>
  <c r="F222" i="29"/>
  <c r="E225" i="29"/>
  <c r="H225" i="29" s="1"/>
  <c r="H229" i="29"/>
  <c r="H233" i="29"/>
  <c r="H237" i="29"/>
  <c r="E241" i="29"/>
  <c r="H241" i="29" s="1"/>
  <c r="F242" i="29"/>
  <c r="E245" i="29"/>
  <c r="H245" i="29" s="1"/>
  <c r="E249" i="29"/>
  <c r="H249" i="29" s="1"/>
  <c r="E253" i="29"/>
  <c r="H253" i="29" s="1"/>
  <c r="F254" i="29"/>
  <c r="H257" i="29"/>
  <c r="H261" i="29"/>
  <c r="H265" i="29"/>
  <c r="E269" i="29"/>
  <c r="H269" i="29" s="1"/>
  <c r="F270" i="29"/>
  <c r="H273" i="29"/>
  <c r="F274" i="29"/>
  <c r="H277" i="29"/>
  <c r="E281" i="29"/>
  <c r="H281" i="29" s="1"/>
  <c r="E285" i="29"/>
  <c r="H285" i="29" s="1"/>
  <c r="F286" i="29"/>
  <c r="H289" i="29"/>
  <c r="E293" i="29"/>
  <c r="H293" i="29" s="1"/>
  <c r="F294" i="29"/>
  <c r="E297" i="29"/>
  <c r="H297" i="29" s="1"/>
  <c r="F298" i="29"/>
  <c r="E301" i="29"/>
  <c r="H301" i="29" s="1"/>
  <c r="F302" i="29"/>
  <c r="E305" i="29"/>
  <c r="H305" i="29" s="1"/>
  <c r="H309" i="29"/>
  <c r="E313" i="29"/>
  <c r="H313" i="29" s="1"/>
  <c r="E317" i="29"/>
  <c r="H317" i="29" s="1"/>
  <c r="H321" i="29"/>
  <c r="E325" i="29"/>
  <c r="H325" i="29" s="1"/>
  <c r="E329" i="29"/>
  <c r="H329" i="29" s="1"/>
  <c r="E333" i="29"/>
  <c r="H333" i="29" s="1"/>
  <c r="H337" i="29"/>
  <c r="H341" i="29"/>
  <c r="E345" i="29"/>
  <c r="H345" i="29" s="1"/>
  <c r="H349" i="29"/>
  <c r="E353" i="29"/>
  <c r="H353" i="29" s="1"/>
  <c r="E591" i="29"/>
  <c r="H591" i="29" s="1"/>
  <c r="E589" i="29"/>
  <c r="H589" i="29" s="1"/>
  <c r="E588" i="29"/>
  <c r="H588" i="29" s="1"/>
  <c r="E587" i="29"/>
  <c r="H587" i="29" s="1"/>
  <c r="E585" i="29"/>
  <c r="H585" i="29" s="1"/>
  <c r="E583" i="29"/>
  <c r="H583" i="29" s="1"/>
  <c r="E582" i="29"/>
  <c r="H582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2" i="29"/>
  <c r="H572" i="29" s="1"/>
  <c r="E571" i="29"/>
  <c r="H571" i="29" s="1"/>
  <c r="E569" i="29"/>
  <c r="H569" i="29" s="1"/>
  <c r="E568" i="29"/>
  <c r="H568" i="29" s="1"/>
  <c r="E561" i="29"/>
  <c r="H561" i="29" s="1"/>
  <c r="E559" i="29"/>
  <c r="H559" i="29" s="1"/>
  <c r="E558" i="29"/>
  <c r="H558" i="29" s="1"/>
  <c r="E555" i="29"/>
  <c r="H555" i="29" s="1"/>
  <c r="E554" i="29"/>
  <c r="H554" i="29" s="1"/>
  <c r="E552" i="29"/>
  <c r="H552" i="29" s="1"/>
  <c r="E550" i="29"/>
  <c r="H550" i="29" s="1"/>
  <c r="E549" i="29"/>
  <c r="H549" i="29" s="1"/>
  <c r="E543" i="29"/>
  <c r="H543" i="29" s="1"/>
  <c r="E536" i="29"/>
  <c r="H536" i="29" s="1"/>
  <c r="E535" i="29"/>
  <c r="H535" i="29" s="1"/>
  <c r="E534" i="29"/>
  <c r="H534" i="29" s="1"/>
  <c r="E532" i="29"/>
  <c r="H532" i="29" s="1"/>
  <c r="E531" i="29"/>
  <c r="H531" i="29" s="1"/>
  <c r="E530" i="29"/>
  <c r="H530" i="29" s="1"/>
  <c r="E527" i="29"/>
  <c r="H527" i="29" s="1"/>
  <c r="E526" i="29"/>
  <c r="H526" i="29" s="1"/>
  <c r="E522" i="29"/>
  <c r="H522" i="29" s="1"/>
  <c r="E521" i="29"/>
  <c r="H521" i="29" s="1"/>
  <c r="E519" i="29"/>
  <c r="H519" i="29" s="1"/>
  <c r="E517" i="29"/>
  <c r="H517" i="29" s="1"/>
  <c r="E516" i="29"/>
  <c r="H516" i="29" s="1"/>
  <c r="E512" i="29"/>
  <c r="H512" i="29" s="1"/>
  <c r="E511" i="29"/>
  <c r="H511" i="29" s="1"/>
  <c r="E510" i="29"/>
  <c r="H510" i="29" s="1"/>
  <c r="E509" i="29"/>
  <c r="H509" i="29" s="1"/>
  <c r="E508" i="29"/>
  <c r="H508" i="29" s="1"/>
  <c r="E505" i="29"/>
  <c r="H505" i="29" s="1"/>
  <c r="E504" i="29"/>
  <c r="H504" i="29" s="1"/>
  <c r="E503" i="29"/>
  <c r="H503" i="29" s="1"/>
  <c r="E502" i="29"/>
  <c r="H502" i="29" s="1"/>
  <c r="E498" i="29"/>
  <c r="H498" i="29" s="1"/>
  <c r="E497" i="29"/>
  <c r="H497" i="29" s="1"/>
  <c r="E495" i="29"/>
  <c r="H495" i="29" s="1"/>
  <c r="E494" i="29"/>
  <c r="H494" i="29" s="1"/>
  <c r="E492" i="29"/>
  <c r="H492" i="29" s="1"/>
  <c r="E490" i="29"/>
  <c r="H490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E482" i="29"/>
  <c r="H482" i="29" s="1"/>
  <c r="E480" i="29"/>
  <c r="H480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2" i="29"/>
  <c r="H472" i="29" s="1"/>
  <c r="E364" i="29"/>
  <c r="H364" i="29" s="1"/>
  <c r="E375" i="29"/>
  <c r="H375" i="29" s="1"/>
  <c r="E382" i="29"/>
  <c r="H382" i="29" s="1"/>
  <c r="E386" i="29"/>
  <c r="H386" i="29" s="1"/>
  <c r="E392" i="29"/>
  <c r="H392" i="29" s="1"/>
  <c r="E396" i="29"/>
  <c r="H396" i="29" s="1"/>
  <c r="E402" i="29"/>
  <c r="H402" i="29" s="1"/>
  <c r="E413" i="29"/>
  <c r="H413" i="29" s="1"/>
  <c r="E418" i="29"/>
  <c r="H418" i="29" s="1"/>
  <c r="E419" i="29"/>
  <c r="H419" i="29" s="1"/>
  <c r="E426" i="29"/>
  <c r="H426" i="29" s="1"/>
  <c r="E433" i="29"/>
  <c r="H433" i="29" s="1"/>
  <c r="E440" i="29"/>
  <c r="H440" i="29" s="1"/>
  <c r="E452" i="29"/>
  <c r="H452" i="29" s="1"/>
  <c r="E453" i="29"/>
  <c r="H453" i="29" s="1"/>
  <c r="E460" i="29"/>
  <c r="H460" i="29" s="1"/>
  <c r="E467" i="29"/>
  <c r="H467" i="29" s="1"/>
  <c r="C8" i="30"/>
  <c r="E63" i="30"/>
  <c r="H63" i="30" s="1"/>
  <c r="E30" i="30"/>
  <c r="H30" i="30" s="1"/>
  <c r="E19" i="30"/>
  <c r="H19" i="30" s="1"/>
  <c r="C9" i="30"/>
  <c r="E9" i="31"/>
  <c r="E354" i="31"/>
  <c r="H354" i="31" s="1"/>
  <c r="E349" i="31"/>
  <c r="H349" i="31" s="1"/>
  <c r="E340" i="31"/>
  <c r="H340" i="31" s="1"/>
  <c r="E336" i="31"/>
  <c r="H336" i="31" s="1"/>
  <c r="E335" i="31"/>
  <c r="H335" i="31" s="1"/>
  <c r="E331" i="31"/>
  <c r="H331" i="31" s="1"/>
  <c r="E329" i="31"/>
  <c r="H329" i="31" s="1"/>
  <c r="E325" i="31"/>
  <c r="H325" i="31" s="1"/>
  <c r="E320" i="31"/>
  <c r="H320" i="31" s="1"/>
  <c r="E317" i="31"/>
  <c r="H317" i="31" s="1"/>
  <c r="E316" i="31"/>
  <c r="H316" i="31" s="1"/>
  <c r="E314" i="31"/>
  <c r="H314" i="31" s="1"/>
  <c r="E311" i="31"/>
  <c r="H311" i="31" s="1"/>
  <c r="E306" i="31"/>
  <c r="H306" i="31" s="1"/>
  <c r="E305" i="31"/>
  <c r="H305" i="31" s="1"/>
  <c r="E304" i="31"/>
  <c r="H304" i="31" s="1"/>
  <c r="E302" i="31"/>
  <c r="H302" i="31" s="1"/>
  <c r="E301" i="31"/>
  <c r="H301" i="31" s="1"/>
  <c r="E298" i="31"/>
  <c r="H298" i="31" s="1"/>
  <c r="E297" i="31"/>
  <c r="H297" i="31" s="1"/>
  <c r="E287" i="31"/>
  <c r="H287" i="31" s="1"/>
  <c r="E286" i="31"/>
  <c r="H286" i="31" s="1"/>
  <c r="E285" i="31"/>
  <c r="H285" i="31" s="1"/>
  <c r="E274" i="31"/>
  <c r="H274" i="31" s="1"/>
  <c r="E272" i="31"/>
  <c r="H272" i="31" s="1"/>
  <c r="E269" i="31"/>
  <c r="H269" i="31" s="1"/>
  <c r="E258" i="31"/>
  <c r="H258" i="31" s="1"/>
  <c r="E251" i="31"/>
  <c r="H251" i="31" s="1"/>
  <c r="E248" i="31"/>
  <c r="H248" i="31" s="1"/>
  <c r="E247" i="31"/>
  <c r="H247" i="31" s="1"/>
  <c r="E245" i="31"/>
  <c r="H245" i="31" s="1"/>
  <c r="E241" i="31"/>
  <c r="H241" i="31" s="1"/>
  <c r="E238" i="31"/>
  <c r="H238" i="31" s="1"/>
  <c r="E235" i="31"/>
  <c r="H235" i="31" s="1"/>
  <c r="E228" i="31"/>
  <c r="H228" i="31" s="1"/>
  <c r="E226" i="31"/>
  <c r="H226" i="31" s="1"/>
  <c r="E224" i="31"/>
  <c r="H224" i="31" s="1"/>
  <c r="E220" i="31"/>
  <c r="H220" i="31" s="1"/>
  <c r="E216" i="31"/>
  <c r="H216" i="31" s="1"/>
  <c r="E212" i="31"/>
  <c r="H212" i="31" s="1"/>
  <c r="E208" i="31"/>
  <c r="H208" i="31" s="1"/>
  <c r="E200" i="31"/>
  <c r="H200" i="31" s="1"/>
  <c r="E196" i="31"/>
  <c r="H196" i="31" s="1"/>
  <c r="E188" i="31"/>
  <c r="H188" i="31" s="1"/>
  <c r="E184" i="31"/>
  <c r="H184" i="31" s="1"/>
  <c r="E213" i="31"/>
  <c r="H213" i="31" s="1"/>
  <c r="E209" i="31"/>
  <c r="H209" i="31" s="1"/>
  <c r="E201" i="31"/>
  <c r="H201" i="31" s="1"/>
  <c r="E197" i="31"/>
  <c r="H197" i="31" s="1"/>
  <c r="E189" i="31"/>
  <c r="H189" i="31" s="1"/>
  <c r="E181" i="31"/>
  <c r="E218" i="31"/>
  <c r="H218" i="31" s="1"/>
  <c r="E214" i="31"/>
  <c r="H214" i="31" s="1"/>
  <c r="E202" i="31"/>
  <c r="H202" i="31" s="1"/>
  <c r="E190" i="31"/>
  <c r="H190" i="31" s="1"/>
  <c r="E186" i="31"/>
  <c r="H186" i="31" s="1"/>
  <c r="E182" i="31"/>
  <c r="H182" i="31" s="1"/>
  <c r="C11" i="31"/>
  <c r="E203" i="31"/>
  <c r="H203" i="31" s="1"/>
  <c r="E223" i="31"/>
  <c r="H223" i="31" s="1"/>
  <c r="E500" i="28"/>
  <c r="H500" i="28" s="1"/>
  <c r="E507" i="28"/>
  <c r="H507" i="28" s="1"/>
  <c r="E509" i="28"/>
  <c r="H509" i="28" s="1"/>
  <c r="E510" i="28"/>
  <c r="H510" i="28" s="1"/>
  <c r="E537" i="28"/>
  <c r="H537" i="28" s="1"/>
  <c r="E552" i="28"/>
  <c r="H552" i="28" s="1"/>
  <c r="E555" i="28"/>
  <c r="H555" i="28" s="1"/>
  <c r="E558" i="28"/>
  <c r="H558" i="28" s="1"/>
  <c r="E559" i="28"/>
  <c r="H559" i="28" s="1"/>
  <c r="E567" i="28"/>
  <c r="H567" i="28" s="1"/>
  <c r="E574" i="28"/>
  <c r="H574" i="28" s="1"/>
  <c r="E579" i="28"/>
  <c r="H579" i="28" s="1"/>
  <c r="E581" i="28"/>
  <c r="H581" i="28" s="1"/>
  <c r="E582" i="28"/>
  <c r="H582" i="28" s="1"/>
  <c r="E583" i="28"/>
  <c r="H583" i="28" s="1"/>
  <c r="E584" i="28"/>
  <c r="H584" i="28" s="1"/>
  <c r="E586" i="28"/>
  <c r="H586" i="28" s="1"/>
  <c r="E248" i="29"/>
  <c r="H248" i="29" s="1"/>
  <c r="E256" i="29"/>
  <c r="H256" i="29" s="1"/>
  <c r="E284" i="29"/>
  <c r="H284" i="29" s="1"/>
  <c r="E292" i="29"/>
  <c r="H292" i="29" s="1"/>
  <c r="E316" i="29"/>
  <c r="H316" i="29" s="1"/>
  <c r="E320" i="29"/>
  <c r="H320" i="29" s="1"/>
  <c r="E336" i="29"/>
  <c r="H336" i="29" s="1"/>
  <c r="F595" i="29"/>
  <c r="F591" i="29"/>
  <c r="F590" i="29"/>
  <c r="F589" i="29"/>
  <c r="F588" i="29"/>
  <c r="F587" i="29"/>
  <c r="F585" i="29"/>
  <c r="F583" i="29"/>
  <c r="F582" i="29"/>
  <c r="F581" i="29"/>
  <c r="F580" i="29"/>
  <c r="F579" i="29"/>
  <c r="F576" i="29"/>
  <c r="F574" i="29"/>
  <c r="F572" i="29"/>
  <c r="F571" i="29"/>
  <c r="F569" i="29"/>
  <c r="F568" i="29"/>
  <c r="F564" i="29"/>
  <c r="F559" i="29"/>
  <c r="F558" i="29"/>
  <c r="F556" i="29"/>
  <c r="F555" i="29"/>
  <c r="F554" i="29"/>
  <c r="F553" i="29"/>
  <c r="F552" i="29"/>
  <c r="F543" i="29"/>
  <c r="F540" i="29"/>
  <c r="F537" i="29"/>
  <c r="F536" i="29"/>
  <c r="F535" i="29"/>
  <c r="F532" i="29"/>
  <c r="F531" i="29"/>
  <c r="F530" i="29"/>
  <c r="F528" i="29"/>
  <c r="F521" i="29"/>
  <c r="F519" i="29"/>
  <c r="F517" i="29"/>
  <c r="F516" i="29"/>
  <c r="F511" i="29"/>
  <c r="F509" i="29"/>
  <c r="F508" i="29"/>
  <c r="F507" i="29"/>
  <c r="F505" i="29"/>
  <c r="F504" i="29"/>
  <c r="F503" i="29"/>
  <c r="F502" i="29"/>
  <c r="F500" i="29"/>
  <c r="F498" i="29"/>
  <c r="F495" i="29"/>
  <c r="F494" i="29"/>
  <c r="F492" i="29"/>
  <c r="F490" i="29"/>
  <c r="F488" i="29"/>
  <c r="F487" i="29"/>
  <c r="F486" i="29"/>
  <c r="F485" i="29"/>
  <c r="F484" i="29"/>
  <c r="F483" i="29"/>
  <c r="F482" i="29"/>
  <c r="F480" i="29"/>
  <c r="F478" i="29"/>
  <c r="F477" i="29"/>
  <c r="F476" i="29"/>
  <c r="F475" i="29"/>
  <c r="F474" i="29"/>
  <c r="F472" i="29"/>
  <c r="F467" i="29"/>
  <c r="F464" i="29"/>
  <c r="F462" i="29"/>
  <c r="F461" i="29"/>
  <c r="F460" i="29"/>
  <c r="F458" i="29"/>
  <c r="F457" i="29"/>
  <c r="F456" i="29"/>
  <c r="F453" i="29"/>
  <c r="F451" i="29"/>
  <c r="F446" i="29"/>
  <c r="F445" i="29"/>
  <c r="F441" i="29"/>
  <c r="F439" i="29"/>
  <c r="F437" i="29"/>
  <c r="F434" i="29"/>
  <c r="F433" i="29"/>
  <c r="F429" i="29"/>
  <c r="F428" i="29"/>
  <c r="F427" i="29"/>
  <c r="F426" i="29"/>
  <c r="F425" i="29"/>
  <c r="F424" i="29"/>
  <c r="F420" i="29"/>
  <c r="F419" i="29"/>
  <c r="F417" i="29"/>
  <c r="F415" i="29"/>
  <c r="F414" i="29"/>
  <c r="F413" i="29"/>
  <c r="F412" i="29"/>
  <c r="F410" i="29"/>
  <c r="F404" i="29"/>
  <c r="F402" i="29"/>
  <c r="F401" i="29"/>
  <c r="F398" i="29"/>
  <c r="F397" i="29"/>
  <c r="F396" i="29"/>
  <c r="F395" i="29"/>
  <c r="F394" i="29"/>
  <c r="F393" i="29"/>
  <c r="F392" i="29"/>
  <c r="F389" i="29"/>
  <c r="F388" i="29"/>
  <c r="F387" i="29"/>
  <c r="F386" i="29"/>
  <c r="F385" i="29"/>
  <c r="F384" i="29"/>
  <c r="F383" i="29"/>
  <c r="F382" i="29"/>
  <c r="F379" i="29"/>
  <c r="F378" i="29"/>
  <c r="F377" i="29"/>
  <c r="F375" i="29"/>
  <c r="F374" i="29"/>
  <c r="F372" i="29"/>
  <c r="F371" i="29"/>
  <c r="F370" i="29"/>
  <c r="F369" i="29"/>
  <c r="F368" i="29"/>
  <c r="F365" i="29"/>
  <c r="F364" i="29"/>
  <c r="F363" i="29"/>
  <c r="F362" i="29"/>
  <c r="F64" i="30"/>
  <c r="F50" i="30"/>
  <c r="F36" i="30"/>
  <c r="F32" i="30"/>
  <c r="F19" i="30"/>
  <c r="D9" i="30"/>
  <c r="G181" i="30"/>
  <c r="E605" i="30"/>
  <c r="H605" i="30" s="1"/>
  <c r="E617" i="30"/>
  <c r="H617" i="30" s="1"/>
  <c r="E622" i="30"/>
  <c r="H622" i="30" s="1"/>
  <c r="E625" i="30"/>
  <c r="H625" i="30" s="1"/>
  <c r="E78" i="31"/>
  <c r="H78" i="31" s="1"/>
  <c r="E83" i="31"/>
  <c r="H83" i="31" s="1"/>
  <c r="E96" i="31"/>
  <c r="H96" i="31" s="1"/>
  <c r="E101" i="31"/>
  <c r="H101" i="31" s="1"/>
  <c r="E111" i="31"/>
  <c r="H111" i="31" s="1"/>
  <c r="E121" i="31"/>
  <c r="H121" i="31" s="1"/>
  <c r="E129" i="31"/>
  <c r="H129" i="31" s="1"/>
  <c r="E130" i="31"/>
  <c r="H130" i="31" s="1"/>
  <c r="E136" i="31"/>
  <c r="H136" i="31" s="1"/>
  <c r="E142" i="31"/>
  <c r="H142" i="31" s="1"/>
  <c r="E172" i="31"/>
  <c r="H172" i="31" s="1"/>
  <c r="G362" i="30"/>
  <c r="H362" i="30" s="1"/>
  <c r="E415" i="30"/>
  <c r="H415" i="30" s="1"/>
  <c r="H419" i="30"/>
  <c r="H423" i="30"/>
  <c r="F424" i="30"/>
  <c r="H427" i="30"/>
  <c r="F428" i="30"/>
  <c r="H431" i="30"/>
  <c r="H435" i="30"/>
  <c r="H439" i="30"/>
  <c r="H443" i="30"/>
  <c r="H447" i="30"/>
  <c r="E451" i="30"/>
  <c r="H451" i="30" s="1"/>
  <c r="H455" i="30"/>
  <c r="F456" i="30"/>
  <c r="H459" i="30"/>
  <c r="H463" i="30"/>
  <c r="H467" i="30"/>
  <c r="H471" i="30"/>
  <c r="E475" i="30"/>
  <c r="H475" i="30" s="1"/>
  <c r="H479" i="30"/>
  <c r="F480" i="30"/>
  <c r="E483" i="30"/>
  <c r="H483" i="30" s="1"/>
  <c r="F484" i="30"/>
  <c r="E487" i="30"/>
  <c r="H487" i="30" s="1"/>
  <c r="F488" i="30"/>
  <c r="H491" i="30"/>
  <c r="E495" i="30"/>
  <c r="H495" i="30" s="1"/>
  <c r="H499" i="30"/>
  <c r="F500" i="30"/>
  <c r="E503" i="30"/>
  <c r="H503" i="30" s="1"/>
  <c r="H507" i="30"/>
  <c r="F508" i="30"/>
  <c r="H511" i="30"/>
  <c r="H515" i="30"/>
  <c r="H519" i="30"/>
  <c r="H523" i="30"/>
  <c r="H527" i="30"/>
  <c r="F528" i="30"/>
  <c r="H531" i="30"/>
  <c r="H535" i="30"/>
  <c r="H539" i="30"/>
  <c r="H543" i="30"/>
  <c r="H547" i="30"/>
  <c r="H551" i="30"/>
  <c r="E555" i="30"/>
  <c r="H555" i="30" s="1"/>
  <c r="E559" i="30"/>
  <c r="H559" i="30" s="1"/>
  <c r="H563" i="30"/>
  <c r="H567" i="30"/>
  <c r="H571" i="30"/>
  <c r="H575" i="30"/>
  <c r="E579" i="30"/>
  <c r="H579" i="30" s="1"/>
  <c r="F580" i="30"/>
  <c r="H583" i="30"/>
  <c r="H587" i="30"/>
  <c r="F588" i="30"/>
  <c r="E591" i="30"/>
  <c r="H591" i="30" s="1"/>
  <c r="H595" i="30"/>
  <c r="F625" i="30"/>
  <c r="F621" i="30"/>
  <c r="F619" i="30"/>
  <c r="F618" i="30"/>
  <c r="F617" i="30"/>
  <c r="F616" i="30"/>
  <c r="F614" i="30"/>
  <c r="F606" i="30"/>
  <c r="F605" i="30"/>
  <c r="F604" i="30"/>
  <c r="F601" i="30"/>
  <c r="E604" i="30"/>
  <c r="H604" i="30" s="1"/>
  <c r="E616" i="30"/>
  <c r="H616" i="30" s="1"/>
  <c r="H22" i="31"/>
  <c r="H26" i="31"/>
  <c r="E30" i="31"/>
  <c r="H30" i="31" s="1"/>
  <c r="H34" i="31"/>
  <c r="H38" i="31"/>
  <c r="H42" i="31"/>
  <c r="H46" i="31"/>
  <c r="E50" i="31"/>
  <c r="H50" i="31" s="1"/>
  <c r="E54" i="31"/>
  <c r="H54" i="31" s="1"/>
  <c r="H58" i="31"/>
  <c r="H62" i="31"/>
  <c r="H66" i="31"/>
  <c r="H70" i="31"/>
  <c r="F172" i="31"/>
  <c r="F165" i="31"/>
  <c r="F161" i="31"/>
  <c r="F151" i="31"/>
  <c r="F142" i="31"/>
  <c r="F141" i="31"/>
  <c r="F140" i="31"/>
  <c r="F139" i="31"/>
  <c r="F136" i="31"/>
  <c r="F134" i="31"/>
  <c r="F132" i="31"/>
  <c r="F131" i="31"/>
  <c r="F130" i="31"/>
  <c r="F128" i="31"/>
  <c r="F124" i="31"/>
  <c r="F122" i="31"/>
  <c r="F121" i="31"/>
  <c r="F120" i="31"/>
  <c r="F114" i="31"/>
  <c r="F113" i="31"/>
  <c r="F111" i="31"/>
  <c r="F110" i="31"/>
  <c r="F106" i="31"/>
  <c r="F102" i="31"/>
  <c r="F101" i="31"/>
  <c r="F100" i="31"/>
  <c r="F99" i="31"/>
  <c r="F98" i="31"/>
  <c r="F96" i="31"/>
  <c r="F95" i="31"/>
  <c r="F94" i="31"/>
  <c r="F92" i="31"/>
  <c r="F87" i="31"/>
  <c r="F81" i="31"/>
  <c r="F80" i="31"/>
  <c r="F79" i="31"/>
  <c r="F78" i="31"/>
  <c r="F77" i="31"/>
  <c r="F76" i="31"/>
  <c r="D10" i="31"/>
  <c r="D8" i="31"/>
  <c r="G8" i="31" s="1"/>
  <c r="E77" i="31"/>
  <c r="H77" i="31" s="1"/>
  <c r="E81" i="31"/>
  <c r="H81" i="31" s="1"/>
  <c r="E95" i="31"/>
  <c r="H95" i="31" s="1"/>
  <c r="E100" i="31"/>
  <c r="H100" i="31" s="1"/>
  <c r="E109" i="31"/>
  <c r="H109" i="31" s="1"/>
  <c r="E110" i="31"/>
  <c r="H110" i="31" s="1"/>
  <c r="E118" i="31"/>
  <c r="H118" i="31" s="1"/>
  <c r="E120" i="31"/>
  <c r="H120" i="31" s="1"/>
  <c r="E127" i="31"/>
  <c r="H127" i="31" s="1"/>
  <c r="E128" i="31"/>
  <c r="H128" i="31" s="1"/>
  <c r="E134" i="31"/>
  <c r="H134" i="31" s="1"/>
  <c r="E164" i="31"/>
  <c r="H164" i="31" s="1"/>
  <c r="H185" i="31"/>
  <c r="H193" i="31"/>
  <c r="H205" i="31"/>
  <c r="H217" i="31"/>
  <c r="H221" i="31"/>
  <c r="H225" i="31"/>
  <c r="H231" i="31"/>
  <c r="H244" i="31"/>
  <c r="H249" i="31"/>
  <c r="H252" i="31"/>
  <c r="H256" i="31"/>
  <c r="H259" i="31"/>
  <c r="H263" i="31"/>
  <c r="H267" i="31"/>
  <c r="H270" i="31"/>
  <c r="H273" i="31"/>
  <c r="H276" i="31"/>
  <c r="H280" i="31"/>
  <c r="H284" i="31"/>
  <c r="H289" i="31"/>
  <c r="G362" i="31"/>
  <c r="H362" i="31" s="1"/>
  <c r="D11" i="30"/>
  <c r="F181" i="30"/>
  <c r="F188" i="30"/>
  <c r="F195" i="30"/>
  <c r="F202" i="30"/>
  <c r="F208" i="30"/>
  <c r="F212" i="30"/>
  <c r="F213" i="30"/>
  <c r="F214" i="30"/>
  <c r="F216" i="30"/>
  <c r="F218" i="30"/>
  <c r="F223" i="30"/>
  <c r="F247" i="30"/>
  <c r="F248" i="30"/>
  <c r="F287" i="30"/>
  <c r="F299" i="30"/>
  <c r="F305" i="30"/>
  <c r="F314" i="30"/>
  <c r="F331" i="30"/>
  <c r="E414" i="30"/>
  <c r="H414" i="30" s="1"/>
  <c r="F415" i="30"/>
  <c r="H418" i="30"/>
  <c r="H422" i="30"/>
  <c r="E426" i="30"/>
  <c r="H426" i="30" s="1"/>
  <c r="F427" i="30"/>
  <c r="H430" i="30"/>
  <c r="H434" i="30"/>
  <c r="H438" i="30"/>
  <c r="H442" i="30"/>
  <c r="H446" i="30"/>
  <c r="H450" i="30"/>
  <c r="F451" i="30"/>
  <c r="H454" i="30"/>
  <c r="E458" i="30"/>
  <c r="H458" i="30" s="1"/>
  <c r="H462" i="30"/>
  <c r="H466" i="30"/>
  <c r="H470" i="30"/>
  <c r="E474" i="30"/>
  <c r="H474" i="30" s="1"/>
  <c r="F475" i="30"/>
  <c r="E478" i="30"/>
  <c r="H478" i="30" s="1"/>
  <c r="H482" i="30"/>
  <c r="H486" i="30"/>
  <c r="E490" i="30"/>
  <c r="H490" i="30" s="1"/>
  <c r="H494" i="30"/>
  <c r="E498" i="30"/>
  <c r="H498" i="30" s="1"/>
  <c r="H502" i="30"/>
  <c r="F503" i="30"/>
  <c r="H506" i="30"/>
  <c r="H510" i="30"/>
  <c r="H514" i="30"/>
  <c r="H518" i="30"/>
  <c r="H522" i="30"/>
  <c r="H526" i="30"/>
  <c r="H530" i="30"/>
  <c r="H534" i="30"/>
  <c r="H538" i="30"/>
  <c r="H542" i="30"/>
  <c r="H546" i="30"/>
  <c r="H550" i="30"/>
  <c r="F551" i="30"/>
  <c r="H554" i="30"/>
  <c r="F555" i="30"/>
  <c r="E558" i="30"/>
  <c r="H558" i="30" s="1"/>
  <c r="F559" i="30"/>
  <c r="H562" i="30"/>
  <c r="H566" i="30"/>
  <c r="E570" i="30"/>
  <c r="H570" i="30" s="1"/>
  <c r="E574" i="30"/>
  <c r="H574" i="30" s="1"/>
  <c r="H578" i="30"/>
  <c r="E582" i="30"/>
  <c r="H582" i="30" s="1"/>
  <c r="H586" i="30"/>
  <c r="H594" i="30"/>
  <c r="E601" i="30"/>
  <c r="E614" i="30"/>
  <c r="H614" i="30" s="1"/>
  <c r="G19" i="31"/>
  <c r="H19" i="31" s="1"/>
  <c r="H21" i="31"/>
  <c r="H25" i="31"/>
  <c r="H29" i="31"/>
  <c r="H33" i="31"/>
  <c r="H37" i="31"/>
  <c r="H41" i="31"/>
  <c r="H45" i="31"/>
  <c r="H49" i="31"/>
  <c r="H57" i="31"/>
  <c r="H61" i="31"/>
  <c r="H65" i="31"/>
  <c r="H69" i="31"/>
  <c r="E76" i="31"/>
  <c r="H76" i="31" s="1"/>
  <c r="E80" i="31"/>
  <c r="H80" i="31" s="1"/>
  <c r="E94" i="31"/>
  <c r="H94" i="31" s="1"/>
  <c r="E99" i="31"/>
  <c r="H99" i="31" s="1"/>
  <c r="E103" i="31"/>
  <c r="H103" i="31" s="1"/>
  <c r="E106" i="31"/>
  <c r="H106" i="31" s="1"/>
  <c r="E132" i="31"/>
  <c r="H132" i="31" s="1"/>
  <c r="E140" i="31"/>
  <c r="H140" i="31" s="1"/>
  <c r="H192" i="31"/>
  <c r="H204" i="31"/>
  <c r="H227" i="31"/>
  <c r="H230" i="31"/>
  <c r="H234" i="31"/>
  <c r="H237" i="31"/>
  <c r="H240" i="31"/>
  <c r="H243" i="31"/>
  <c r="H246" i="31"/>
  <c r="H255" i="31"/>
  <c r="H262" i="31"/>
  <c r="H266" i="31"/>
  <c r="H275" i="31"/>
  <c r="H279" i="31"/>
  <c r="H283" i="31"/>
  <c r="H288" i="31"/>
  <c r="F594" i="31"/>
  <c r="F589" i="31"/>
  <c r="F588" i="31"/>
  <c r="F582" i="31"/>
  <c r="F581" i="31"/>
  <c r="F580" i="31"/>
  <c r="F579" i="31"/>
  <c r="F574" i="31"/>
  <c r="F571" i="31"/>
  <c r="F569" i="31"/>
  <c r="F559" i="31"/>
  <c r="F558" i="31"/>
  <c r="F555" i="31"/>
  <c r="F537" i="31"/>
  <c r="F535" i="31"/>
  <c r="F531" i="31"/>
  <c r="F530" i="31"/>
  <c r="F516" i="31"/>
  <c r="F509" i="31"/>
  <c r="F505" i="31"/>
  <c r="F503" i="31"/>
  <c r="F502" i="31"/>
  <c r="F500" i="31"/>
  <c r="F498" i="31"/>
  <c r="F495" i="31"/>
  <c r="F490" i="31"/>
  <c r="F489" i="31"/>
  <c r="F488" i="31"/>
  <c r="F487" i="31"/>
  <c r="F486" i="31"/>
  <c r="F484" i="31"/>
  <c r="F482" i="31"/>
  <c r="F478" i="31"/>
  <c r="F477" i="31"/>
  <c r="F475" i="31"/>
  <c r="F474" i="31"/>
  <c r="F464" i="31"/>
  <c r="F461" i="31"/>
  <c r="F460" i="31"/>
  <c r="F458" i="31"/>
  <c r="F457" i="31"/>
  <c r="F455" i="31"/>
  <c r="F453" i="31"/>
  <c r="F451" i="31"/>
  <c r="F445" i="31"/>
  <c r="F441" i="31"/>
  <c r="F440" i="31"/>
  <c r="F437" i="31"/>
  <c r="F432" i="31"/>
  <c r="F429" i="31"/>
  <c r="F428" i="31"/>
  <c r="F427" i="31"/>
  <c r="F426" i="31"/>
  <c r="F425" i="31"/>
  <c r="F424" i="31"/>
  <c r="F421" i="31"/>
  <c r="F419" i="31"/>
  <c r="F417" i="31"/>
  <c r="F415" i="31"/>
  <c r="F414" i="31"/>
  <c r="F413" i="31"/>
  <c r="F410" i="31"/>
  <c r="F402" i="31"/>
  <c r="F401" i="31"/>
  <c r="F397" i="31"/>
  <c r="F396" i="31"/>
  <c r="F393" i="31"/>
  <c r="F392" i="31"/>
  <c r="F389" i="31"/>
  <c r="F388" i="31"/>
  <c r="F387" i="31"/>
  <c r="F386" i="31"/>
  <c r="F385" i="31"/>
  <c r="F383" i="31"/>
  <c r="F382" i="31"/>
  <c r="F377" i="31"/>
  <c r="F375" i="31"/>
  <c r="F374" i="31"/>
  <c r="F371" i="31"/>
  <c r="F370" i="31"/>
  <c r="F369" i="31"/>
  <c r="F368" i="31"/>
  <c r="F364" i="31"/>
  <c r="F363" i="31"/>
  <c r="F362" i="31"/>
  <c r="D12" i="31"/>
  <c r="E392" i="31"/>
  <c r="H392" i="31" s="1"/>
  <c r="E393" i="31"/>
  <c r="H393" i="31" s="1"/>
  <c r="E395" i="31"/>
  <c r="H395" i="31" s="1"/>
  <c r="E397" i="31"/>
  <c r="H397" i="31" s="1"/>
  <c r="E398" i="31"/>
  <c r="H398" i="31" s="1"/>
  <c r="E401" i="31"/>
  <c r="H401" i="31" s="1"/>
  <c r="E410" i="31"/>
  <c r="H410" i="31" s="1"/>
  <c r="E413" i="31"/>
  <c r="H413" i="31" s="1"/>
  <c r="E414" i="31"/>
  <c r="H414" i="31" s="1"/>
  <c r="E415" i="31"/>
  <c r="H415" i="31" s="1"/>
  <c r="E419" i="31"/>
  <c r="H419" i="31" s="1"/>
  <c r="E421" i="31"/>
  <c r="H421" i="31" s="1"/>
  <c r="E422" i="31"/>
  <c r="H422" i="31" s="1"/>
  <c r="E424" i="31"/>
  <c r="H424" i="31" s="1"/>
  <c r="E425" i="31"/>
  <c r="H425" i="31" s="1"/>
  <c r="E426" i="31"/>
  <c r="H426" i="31" s="1"/>
  <c r="E427" i="31"/>
  <c r="H427" i="31" s="1"/>
  <c r="E428" i="31"/>
  <c r="H428" i="31" s="1"/>
  <c r="E429" i="31"/>
  <c r="H429" i="31" s="1"/>
  <c r="E437" i="31"/>
  <c r="H437" i="31" s="1"/>
  <c r="E439" i="31"/>
  <c r="H439" i="31" s="1"/>
  <c r="E441" i="31"/>
  <c r="H441" i="31" s="1"/>
  <c r="E442" i="31"/>
  <c r="H442" i="31" s="1"/>
  <c r="E445" i="31"/>
  <c r="H445" i="31" s="1"/>
  <c r="E446" i="31"/>
  <c r="H446" i="31" s="1"/>
  <c r="E451" i="31"/>
  <c r="H451" i="31" s="1"/>
  <c r="E453" i="31"/>
  <c r="H453" i="31" s="1"/>
  <c r="E456" i="31"/>
  <c r="H456" i="31" s="1"/>
  <c r="E458" i="31"/>
  <c r="H458" i="31" s="1"/>
  <c r="E459" i="31"/>
  <c r="H459" i="31" s="1"/>
  <c r="E460" i="31"/>
  <c r="H460" i="31" s="1"/>
  <c r="E461" i="31"/>
  <c r="H461" i="31" s="1"/>
  <c r="E462" i="31"/>
  <c r="H462" i="31" s="1"/>
  <c r="E464" i="31"/>
  <c r="H464" i="31" s="1"/>
  <c r="E469" i="31"/>
  <c r="H469" i="31" s="1"/>
  <c r="E472" i="31"/>
  <c r="H472" i="31" s="1"/>
  <c r="E474" i="31"/>
  <c r="H474" i="31" s="1"/>
  <c r="E475" i="31"/>
  <c r="H475" i="31" s="1"/>
  <c r="E477" i="31"/>
  <c r="H477" i="31" s="1"/>
  <c r="E484" i="31"/>
  <c r="H484" i="31" s="1"/>
  <c r="E486" i="31"/>
  <c r="H486" i="31" s="1"/>
  <c r="E487" i="31"/>
  <c r="H487" i="31" s="1"/>
  <c r="E488" i="31"/>
  <c r="H488" i="31" s="1"/>
  <c r="E490" i="31"/>
  <c r="H490" i="31" s="1"/>
  <c r="E495" i="31"/>
  <c r="H495" i="31" s="1"/>
  <c r="E498" i="31"/>
  <c r="H498" i="31" s="1"/>
  <c r="E503" i="31"/>
  <c r="H503" i="31" s="1"/>
  <c r="E504" i="31"/>
  <c r="H504" i="31" s="1"/>
  <c r="E505" i="31"/>
  <c r="H505" i="31" s="1"/>
  <c r="E508" i="31"/>
  <c r="H508" i="31" s="1"/>
  <c r="E509" i="31"/>
  <c r="H509" i="31" s="1"/>
  <c r="E511" i="31"/>
  <c r="H511" i="31" s="1"/>
  <c r="E514" i="31"/>
  <c r="H514" i="31" s="1"/>
  <c r="E517" i="31"/>
  <c r="H517" i="31" s="1"/>
  <c r="E526" i="31"/>
  <c r="H526" i="31" s="1"/>
  <c r="E528" i="31"/>
  <c r="H528" i="31" s="1"/>
  <c r="E530" i="31"/>
  <c r="H530" i="31" s="1"/>
  <c r="E531" i="31"/>
  <c r="H531" i="31" s="1"/>
  <c r="E534" i="31"/>
  <c r="H534" i="31" s="1"/>
  <c r="E535" i="31"/>
  <c r="H535" i="31" s="1"/>
  <c r="E536" i="31"/>
  <c r="H536" i="31" s="1"/>
  <c r="E548" i="31"/>
  <c r="H548" i="31" s="1"/>
  <c r="E552" i="31"/>
  <c r="H552" i="31" s="1"/>
  <c r="E555" i="31"/>
  <c r="H555" i="31" s="1"/>
  <c r="E558" i="31"/>
  <c r="H558" i="31" s="1"/>
  <c r="E559" i="31"/>
  <c r="H559" i="31" s="1"/>
  <c r="E562" i="31"/>
  <c r="H562" i="31" s="1"/>
  <c r="E569" i="31"/>
  <c r="H569" i="31" s="1"/>
  <c r="E571" i="31"/>
  <c r="H571" i="31" s="1"/>
  <c r="E574" i="31"/>
  <c r="H574" i="31" s="1"/>
  <c r="E576" i="31"/>
  <c r="H576" i="31" s="1"/>
  <c r="E579" i="31"/>
  <c r="H579" i="31" s="1"/>
  <c r="E580" i="31"/>
  <c r="H580" i="31" s="1"/>
  <c r="E581" i="31"/>
  <c r="H581" i="31" s="1"/>
  <c r="E582" i="31"/>
  <c r="H582" i="31" s="1"/>
  <c r="E588" i="31"/>
  <c r="H588" i="31" s="1"/>
  <c r="E589" i="31"/>
  <c r="H589" i="31" s="1"/>
  <c r="G601" i="31"/>
  <c r="E78" i="32"/>
  <c r="H78" i="32" s="1"/>
  <c r="E82" i="32"/>
  <c r="H82" i="32" s="1"/>
  <c r="E87" i="32"/>
  <c r="H87" i="32" s="1"/>
  <c r="E95" i="32"/>
  <c r="H95" i="32" s="1"/>
  <c r="E96" i="32"/>
  <c r="H96" i="32" s="1"/>
  <c r="E101" i="32"/>
  <c r="H101" i="32" s="1"/>
  <c r="E106" i="32"/>
  <c r="H106" i="32" s="1"/>
  <c r="E115" i="32"/>
  <c r="H115" i="32" s="1"/>
  <c r="E120" i="32"/>
  <c r="H120" i="32" s="1"/>
  <c r="E127" i="32"/>
  <c r="H127" i="32" s="1"/>
  <c r="E132" i="32"/>
  <c r="H132" i="32" s="1"/>
  <c r="E137" i="32"/>
  <c r="H137" i="32" s="1"/>
  <c r="E145" i="32"/>
  <c r="H145" i="32" s="1"/>
  <c r="E172" i="32"/>
  <c r="H172" i="32" s="1"/>
  <c r="E201" i="32"/>
  <c r="H201" i="32" s="1"/>
  <c r="E209" i="32"/>
  <c r="H209" i="32" s="1"/>
  <c r="E213" i="32"/>
  <c r="H213" i="32" s="1"/>
  <c r="E217" i="32"/>
  <c r="H217" i="32" s="1"/>
  <c r="E241" i="32"/>
  <c r="H241" i="32" s="1"/>
  <c r="E245" i="32"/>
  <c r="H245" i="32" s="1"/>
  <c r="E265" i="32"/>
  <c r="H265" i="32" s="1"/>
  <c r="E269" i="32"/>
  <c r="H269" i="32" s="1"/>
  <c r="E285" i="32"/>
  <c r="H285" i="32" s="1"/>
  <c r="E293" i="32"/>
  <c r="H293" i="32" s="1"/>
  <c r="E297" i="32"/>
  <c r="H297" i="32" s="1"/>
  <c r="E301" i="32"/>
  <c r="H301" i="32" s="1"/>
  <c r="E305" i="32"/>
  <c r="H305" i="32" s="1"/>
  <c r="E313" i="32"/>
  <c r="H313" i="32" s="1"/>
  <c r="E317" i="32"/>
  <c r="H317" i="32" s="1"/>
  <c r="E325" i="32"/>
  <c r="H325" i="32" s="1"/>
  <c r="E329" i="32"/>
  <c r="H329" i="32" s="1"/>
  <c r="E333" i="32"/>
  <c r="H333" i="32" s="1"/>
  <c r="E337" i="32"/>
  <c r="H337" i="32" s="1"/>
  <c r="E345" i="32"/>
  <c r="H345" i="32" s="1"/>
  <c r="E349" i="32"/>
  <c r="H349" i="32" s="1"/>
  <c r="E593" i="32"/>
  <c r="H593" i="32" s="1"/>
  <c r="E591" i="32"/>
  <c r="H591" i="32" s="1"/>
  <c r="E589" i="32"/>
  <c r="H589" i="32" s="1"/>
  <c r="E588" i="32"/>
  <c r="H588" i="32" s="1"/>
  <c r="E587" i="32"/>
  <c r="H587" i="32" s="1"/>
  <c r="E586" i="32"/>
  <c r="H586" i="32" s="1"/>
  <c r="E585" i="32"/>
  <c r="H585" i="32" s="1"/>
  <c r="E582" i="32"/>
  <c r="H582" i="32" s="1"/>
  <c r="E581" i="32"/>
  <c r="H581" i="32" s="1"/>
  <c r="E580" i="32"/>
  <c r="H580" i="32" s="1"/>
  <c r="E579" i="32"/>
  <c r="H579" i="32" s="1"/>
  <c r="E576" i="32"/>
  <c r="H576" i="32" s="1"/>
  <c r="E574" i="32"/>
  <c r="H574" i="32" s="1"/>
  <c r="E572" i="32"/>
  <c r="H572" i="32" s="1"/>
  <c r="E571" i="32"/>
  <c r="H571" i="32" s="1"/>
  <c r="E568" i="32"/>
  <c r="H568" i="32" s="1"/>
  <c r="E566" i="32"/>
  <c r="H566" i="32" s="1"/>
  <c r="E564" i="32"/>
  <c r="H564" i="32" s="1"/>
  <c r="E562" i="32"/>
  <c r="H562" i="32" s="1"/>
  <c r="E561" i="32"/>
  <c r="H561" i="32" s="1"/>
  <c r="E560" i="32"/>
  <c r="H560" i="32" s="1"/>
  <c r="E559" i="32"/>
  <c r="H559" i="32" s="1"/>
  <c r="E558" i="32"/>
  <c r="H558" i="32" s="1"/>
  <c r="E556" i="32"/>
  <c r="H556" i="32" s="1"/>
  <c r="E555" i="32"/>
  <c r="H555" i="32" s="1"/>
  <c r="E554" i="32"/>
  <c r="H554" i="32" s="1"/>
  <c r="E553" i="32"/>
  <c r="H553" i="32" s="1"/>
  <c r="E552" i="32"/>
  <c r="H552" i="32" s="1"/>
  <c r="E548" i="32"/>
  <c r="H548" i="32" s="1"/>
  <c r="E547" i="32"/>
  <c r="H547" i="32" s="1"/>
  <c r="E543" i="32"/>
  <c r="H543" i="32" s="1"/>
  <c r="E541" i="32"/>
  <c r="H541" i="32" s="1"/>
  <c r="E540" i="32"/>
  <c r="H540" i="32" s="1"/>
  <c r="E537" i="32"/>
  <c r="H537" i="32" s="1"/>
  <c r="E536" i="32"/>
  <c r="H536" i="32" s="1"/>
  <c r="E535" i="32"/>
  <c r="H535" i="32" s="1"/>
  <c r="E534" i="32"/>
  <c r="H534" i="32" s="1"/>
  <c r="E533" i="32"/>
  <c r="H533" i="32" s="1"/>
  <c r="E532" i="32"/>
  <c r="H532" i="32" s="1"/>
  <c r="E531" i="32"/>
  <c r="H531" i="32" s="1"/>
  <c r="E530" i="32"/>
  <c r="H530" i="32" s="1"/>
  <c r="E529" i="32"/>
  <c r="H529" i="32" s="1"/>
  <c r="E528" i="32"/>
  <c r="H528" i="32" s="1"/>
  <c r="E527" i="32"/>
  <c r="H527" i="32" s="1"/>
  <c r="E526" i="32"/>
  <c r="H526" i="32" s="1"/>
  <c r="E524" i="32"/>
  <c r="H524" i="32" s="1"/>
  <c r="E519" i="32"/>
  <c r="H519" i="32" s="1"/>
  <c r="E518" i="32"/>
  <c r="H518" i="32" s="1"/>
  <c r="E517" i="32"/>
  <c r="H517" i="32" s="1"/>
  <c r="E516" i="32"/>
  <c r="H516" i="32" s="1"/>
  <c r="E511" i="32"/>
  <c r="H511" i="32" s="1"/>
  <c r="E510" i="32"/>
  <c r="H510" i="32" s="1"/>
  <c r="E509" i="32"/>
  <c r="H509" i="32" s="1"/>
  <c r="E508" i="32"/>
  <c r="H508" i="32" s="1"/>
  <c r="E507" i="32"/>
  <c r="H507" i="32" s="1"/>
  <c r="E506" i="32"/>
  <c r="H506" i="32" s="1"/>
  <c r="E505" i="32"/>
  <c r="H505" i="32" s="1"/>
  <c r="E504" i="32"/>
  <c r="H504" i="32" s="1"/>
  <c r="E503" i="32"/>
  <c r="H503" i="32" s="1"/>
  <c r="E502" i="32"/>
  <c r="H502" i="32" s="1"/>
  <c r="E500" i="32"/>
  <c r="H500" i="32" s="1"/>
  <c r="E499" i="32"/>
  <c r="H499" i="32" s="1"/>
  <c r="E491" i="32"/>
  <c r="H491" i="32" s="1"/>
  <c r="E487" i="32"/>
  <c r="H487" i="32" s="1"/>
  <c r="E482" i="32"/>
  <c r="H482" i="32" s="1"/>
  <c r="E477" i="32"/>
  <c r="H477" i="32" s="1"/>
  <c r="E473" i="32"/>
  <c r="H473" i="32" s="1"/>
  <c r="E464" i="32"/>
  <c r="H464" i="32" s="1"/>
  <c r="E463" i="32"/>
  <c r="H463" i="32" s="1"/>
  <c r="E441" i="32"/>
  <c r="H441" i="32" s="1"/>
  <c r="E429" i="32"/>
  <c r="H429" i="32" s="1"/>
  <c r="E425" i="32"/>
  <c r="H425" i="32" s="1"/>
  <c r="E413" i="32"/>
  <c r="H413" i="32" s="1"/>
  <c r="E412" i="32"/>
  <c r="H412" i="32" s="1"/>
  <c r="E402" i="32"/>
  <c r="H402" i="32" s="1"/>
  <c r="E397" i="32"/>
  <c r="H397" i="32" s="1"/>
  <c r="E392" i="32"/>
  <c r="H392" i="32" s="1"/>
  <c r="E390" i="32"/>
  <c r="H390" i="32" s="1"/>
  <c r="E385" i="32"/>
  <c r="H385" i="32" s="1"/>
  <c r="E378" i="32"/>
  <c r="H378" i="32" s="1"/>
  <c r="E489" i="32"/>
  <c r="H489" i="32" s="1"/>
  <c r="E486" i="32"/>
  <c r="H486" i="32" s="1"/>
  <c r="E480" i="32"/>
  <c r="H480" i="32" s="1"/>
  <c r="E476" i="32"/>
  <c r="H476" i="32" s="1"/>
  <c r="E446" i="32"/>
  <c r="H446" i="32" s="1"/>
  <c r="E427" i="32"/>
  <c r="H427" i="32" s="1"/>
  <c r="E424" i="32"/>
  <c r="H424" i="32" s="1"/>
  <c r="E421" i="32"/>
  <c r="H421" i="32" s="1"/>
  <c r="E495" i="32"/>
  <c r="H495" i="32" s="1"/>
  <c r="E484" i="32"/>
  <c r="H484" i="32" s="1"/>
  <c r="E474" i="32"/>
  <c r="H474" i="32" s="1"/>
  <c r="E471" i="32"/>
  <c r="H471" i="32" s="1"/>
  <c r="E467" i="32"/>
  <c r="H467" i="32" s="1"/>
  <c r="E465" i="32"/>
  <c r="H465" i="32" s="1"/>
  <c r="E462" i="32"/>
  <c r="H462" i="32" s="1"/>
  <c r="E442" i="32"/>
  <c r="H442" i="32" s="1"/>
  <c r="E439" i="32"/>
  <c r="H439" i="32" s="1"/>
  <c r="E417" i="32"/>
  <c r="H417" i="32" s="1"/>
  <c r="E414" i="32"/>
  <c r="H414" i="32" s="1"/>
  <c r="E410" i="32"/>
  <c r="H410" i="32" s="1"/>
  <c r="E401" i="32"/>
  <c r="H401" i="32" s="1"/>
  <c r="E395" i="32"/>
  <c r="H395" i="32" s="1"/>
  <c r="E387" i="32"/>
  <c r="H387" i="32" s="1"/>
  <c r="E383" i="32"/>
  <c r="H383" i="32" s="1"/>
  <c r="E372" i="32"/>
  <c r="H372" i="32" s="1"/>
  <c r="E498" i="32"/>
  <c r="H498" i="32" s="1"/>
  <c r="E490" i="32"/>
  <c r="H490" i="32" s="1"/>
  <c r="E485" i="32"/>
  <c r="H485" i="32" s="1"/>
  <c r="E475" i="32"/>
  <c r="H475" i="32" s="1"/>
  <c r="E472" i="32"/>
  <c r="H472" i="32" s="1"/>
  <c r="E469" i="32"/>
  <c r="H469" i="32" s="1"/>
  <c r="E455" i="32"/>
  <c r="H455" i="32" s="1"/>
  <c r="E445" i="32"/>
  <c r="H445" i="32" s="1"/>
  <c r="E437" i="32"/>
  <c r="H437" i="32" s="1"/>
  <c r="E432" i="32"/>
  <c r="H432" i="32" s="1"/>
  <c r="E428" i="32"/>
  <c r="H428" i="32" s="1"/>
  <c r="E415" i="32"/>
  <c r="H415" i="32" s="1"/>
  <c r="E398" i="32"/>
  <c r="H398" i="32" s="1"/>
  <c r="E379" i="32"/>
  <c r="H379" i="32" s="1"/>
  <c r="E370" i="32"/>
  <c r="H370" i="32" s="1"/>
  <c r="E369" i="32"/>
  <c r="H369" i="32" s="1"/>
  <c r="E368" i="32"/>
  <c r="H368" i="32" s="1"/>
  <c r="E365" i="32"/>
  <c r="H365" i="32" s="1"/>
  <c r="E364" i="32"/>
  <c r="H364" i="32" s="1"/>
  <c r="E363" i="32"/>
  <c r="H363" i="32" s="1"/>
  <c r="E362" i="32"/>
  <c r="E371" i="32"/>
  <c r="H371" i="32" s="1"/>
  <c r="E380" i="32"/>
  <c r="H380" i="32" s="1"/>
  <c r="E382" i="32"/>
  <c r="H382" i="32" s="1"/>
  <c r="E388" i="32"/>
  <c r="H388" i="32" s="1"/>
  <c r="E426" i="32"/>
  <c r="H426" i="32" s="1"/>
  <c r="E478" i="32"/>
  <c r="H478" i="32" s="1"/>
  <c r="H22" i="32"/>
  <c r="H26" i="32"/>
  <c r="H30" i="32"/>
  <c r="H34" i="32"/>
  <c r="E38" i="32"/>
  <c r="H38" i="32" s="1"/>
  <c r="H42" i="32"/>
  <c r="H46" i="32"/>
  <c r="E50" i="32"/>
  <c r="H50" i="32" s="1"/>
  <c r="E54" i="32"/>
  <c r="H54" i="32" s="1"/>
  <c r="H58" i="32"/>
  <c r="E62" i="32"/>
  <c r="H62" i="32" s="1"/>
  <c r="H66" i="32"/>
  <c r="H70" i="32"/>
  <c r="F173" i="32"/>
  <c r="F172" i="32"/>
  <c r="F163" i="32"/>
  <c r="F161" i="32"/>
  <c r="F150" i="32"/>
  <c r="F145" i="32"/>
  <c r="F144" i="32"/>
  <c r="F140" i="32"/>
  <c r="F139" i="32"/>
  <c r="F137" i="32"/>
  <c r="F136" i="32"/>
  <c r="F134" i="32"/>
  <c r="F133" i="32"/>
  <c r="F132" i="32"/>
  <c r="F130" i="32"/>
  <c r="F129" i="32"/>
  <c r="F128" i="32"/>
  <c r="F127" i="32"/>
  <c r="F124" i="32"/>
  <c r="F122" i="32"/>
  <c r="F121" i="32"/>
  <c r="F120" i="32"/>
  <c r="F119" i="32"/>
  <c r="F118" i="32"/>
  <c r="F116" i="32"/>
  <c r="F115" i="32"/>
  <c r="F113" i="32"/>
  <c r="F111" i="32"/>
  <c r="F110" i="32"/>
  <c r="F106" i="32"/>
  <c r="F104" i="32"/>
  <c r="F103" i="32"/>
  <c r="F102" i="32"/>
  <c r="F101" i="32"/>
  <c r="F100" i="32"/>
  <c r="F99" i="32"/>
  <c r="F98" i="32"/>
  <c r="F96" i="32"/>
  <c r="F94" i="32"/>
  <c r="F92" i="32"/>
  <c r="F91" i="32"/>
  <c r="F87" i="32"/>
  <c r="F85" i="32"/>
  <c r="F84" i="32"/>
  <c r="F83" i="32"/>
  <c r="F82" i="32"/>
  <c r="F81" i="32"/>
  <c r="F80" i="32"/>
  <c r="F79" i="32"/>
  <c r="F78" i="32"/>
  <c r="F77" i="32"/>
  <c r="F76" i="32"/>
  <c r="D10" i="32"/>
  <c r="E77" i="32"/>
  <c r="H77" i="32" s="1"/>
  <c r="E81" i="32"/>
  <c r="H81" i="32" s="1"/>
  <c r="E85" i="32"/>
  <c r="H85" i="32" s="1"/>
  <c r="E94" i="32"/>
  <c r="H94" i="32" s="1"/>
  <c r="E100" i="32"/>
  <c r="H100" i="32" s="1"/>
  <c r="E104" i="32"/>
  <c r="H104" i="32" s="1"/>
  <c r="E113" i="32"/>
  <c r="H113" i="32" s="1"/>
  <c r="E119" i="32"/>
  <c r="H119" i="32" s="1"/>
  <c r="E123" i="32"/>
  <c r="H123" i="32" s="1"/>
  <c r="E124" i="32"/>
  <c r="H124" i="32" s="1"/>
  <c r="E130" i="32"/>
  <c r="H130" i="32" s="1"/>
  <c r="E136" i="32"/>
  <c r="H136" i="32" s="1"/>
  <c r="E141" i="32"/>
  <c r="H141" i="32" s="1"/>
  <c r="E144" i="32"/>
  <c r="H144" i="32" s="1"/>
  <c r="H188" i="32"/>
  <c r="H192" i="32"/>
  <c r="E196" i="32"/>
  <c r="H196" i="32" s="1"/>
  <c r="E200" i="32"/>
  <c r="H200" i="32" s="1"/>
  <c r="E204" i="32"/>
  <c r="H204" i="32" s="1"/>
  <c r="E208" i="32"/>
  <c r="H208" i="32" s="1"/>
  <c r="E212" i="32"/>
  <c r="H212" i="32" s="1"/>
  <c r="E216" i="32"/>
  <c r="H216" i="32" s="1"/>
  <c r="E220" i="32"/>
  <c r="H220" i="32" s="1"/>
  <c r="E224" i="32"/>
  <c r="H224" i="32" s="1"/>
  <c r="E228" i="32"/>
  <c r="H228" i="32" s="1"/>
  <c r="E248" i="32"/>
  <c r="H248" i="32" s="1"/>
  <c r="E260" i="32"/>
  <c r="H260" i="32" s="1"/>
  <c r="E268" i="32"/>
  <c r="H268" i="32" s="1"/>
  <c r="E272" i="32"/>
  <c r="H272" i="32" s="1"/>
  <c r="E288" i="32"/>
  <c r="H288" i="32" s="1"/>
  <c r="E300" i="32"/>
  <c r="H300" i="32" s="1"/>
  <c r="E304" i="32"/>
  <c r="H304" i="32" s="1"/>
  <c r="E320" i="32"/>
  <c r="H320" i="32" s="1"/>
  <c r="E336" i="32"/>
  <c r="H336" i="32" s="1"/>
  <c r="E340" i="32"/>
  <c r="H340" i="32" s="1"/>
  <c r="E356" i="32"/>
  <c r="H356" i="32" s="1"/>
  <c r="F594" i="32"/>
  <c r="F591" i="32"/>
  <c r="F590" i="32"/>
  <c r="F588" i="32"/>
  <c r="F587" i="32"/>
  <c r="F586" i="32"/>
  <c r="F582" i="32"/>
  <c r="F581" i="32"/>
  <c r="F580" i="32"/>
  <c r="F579" i="32"/>
  <c r="F576" i="32"/>
  <c r="F574" i="32"/>
  <c r="F571" i="32"/>
  <c r="F568" i="32"/>
  <c r="F566" i="32"/>
  <c r="F562" i="32"/>
  <c r="F561" i="32"/>
  <c r="F559" i="32"/>
  <c r="F558" i="32"/>
  <c r="F557" i="32"/>
  <c r="F556" i="32"/>
  <c r="F555" i="32"/>
  <c r="F554" i="32"/>
  <c r="F553" i="32"/>
  <c r="F552" i="32"/>
  <c r="F551" i="32"/>
  <c r="F550" i="32"/>
  <c r="F548" i="32"/>
  <c r="F547" i="32"/>
  <c r="F537" i="32"/>
  <c r="F536" i="32"/>
  <c r="F535" i="32"/>
  <c r="F534" i="32"/>
  <c r="F532" i="32"/>
  <c r="F531" i="32"/>
  <c r="F530" i="32"/>
  <c r="F529" i="32"/>
  <c r="F528" i="32"/>
  <c r="F527" i="32"/>
  <c r="F524" i="32"/>
  <c r="F522" i="32"/>
  <c r="F521" i="32"/>
  <c r="F520" i="32"/>
  <c r="F519" i="32"/>
  <c r="F518" i="32"/>
  <c r="F517" i="32"/>
  <c r="F516" i="32"/>
  <c r="F514" i="32"/>
  <c r="F513" i="32"/>
  <c r="F511" i="32"/>
  <c r="F509" i="32"/>
  <c r="F508" i="32"/>
  <c r="F507" i="32"/>
  <c r="F506" i="32"/>
  <c r="F505" i="32"/>
  <c r="F504" i="32"/>
  <c r="F503" i="32"/>
  <c r="F502" i="32"/>
  <c r="F500" i="32"/>
  <c r="F499" i="32"/>
  <c r="F498" i="32"/>
  <c r="F495" i="32"/>
  <c r="F492" i="32"/>
  <c r="F490" i="32"/>
  <c r="F489" i="32"/>
  <c r="F488" i="32"/>
  <c r="F487" i="32"/>
  <c r="F486" i="32"/>
  <c r="F485" i="32"/>
  <c r="F484" i="32"/>
  <c r="F482" i="32"/>
  <c r="F481" i="32"/>
  <c r="F480" i="32"/>
  <c r="F478" i="32"/>
  <c r="F477" i="32"/>
  <c r="F476" i="32"/>
  <c r="F475" i="32"/>
  <c r="F474" i="32"/>
  <c r="F473" i="32"/>
  <c r="F472" i="32"/>
  <c r="F469" i="32"/>
  <c r="F467" i="32"/>
  <c r="F464" i="32"/>
  <c r="F462" i="32"/>
  <c r="F461" i="32"/>
  <c r="F456" i="32"/>
  <c r="F448" i="32"/>
  <c r="F446" i="32"/>
  <c r="F445" i="32"/>
  <c r="F442" i="32"/>
  <c r="F441" i="32"/>
  <c r="F440" i="32"/>
  <c r="F437" i="32"/>
  <c r="F430" i="32"/>
  <c r="F429" i="32"/>
  <c r="F428" i="32"/>
  <c r="F427" i="32"/>
  <c r="F426" i="32"/>
  <c r="F425" i="32"/>
  <c r="F424" i="32"/>
  <c r="F421" i="32"/>
  <c r="F419" i="32"/>
  <c r="F418" i="32"/>
  <c r="F417" i="32"/>
  <c r="F415" i="32"/>
  <c r="F414" i="32"/>
  <c r="F413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89" i="32"/>
  <c r="F387" i="32"/>
  <c r="F386" i="32"/>
  <c r="F385" i="32"/>
  <c r="F383" i="32"/>
  <c r="F382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4" i="32"/>
  <c r="F363" i="32"/>
  <c r="F362" i="32"/>
  <c r="D12" i="32"/>
  <c r="E386" i="32"/>
  <c r="H386" i="32" s="1"/>
  <c r="E393" i="32"/>
  <c r="H393" i="32" s="1"/>
  <c r="E400" i="32"/>
  <c r="H400" i="32" s="1"/>
  <c r="E457" i="32"/>
  <c r="H457" i="32" s="1"/>
  <c r="E461" i="32"/>
  <c r="H461" i="32" s="1"/>
  <c r="H494" i="32"/>
  <c r="E13" i="33"/>
  <c r="H13" i="33" s="1"/>
  <c r="E601" i="31"/>
  <c r="H601" i="31" s="1"/>
  <c r="E603" i="31"/>
  <c r="H603" i="31" s="1"/>
  <c r="E604" i="31"/>
  <c r="H604" i="31" s="1"/>
  <c r="E605" i="31"/>
  <c r="H605" i="31" s="1"/>
  <c r="E606" i="31"/>
  <c r="H606" i="31" s="1"/>
  <c r="E610" i="31"/>
  <c r="H610" i="31" s="1"/>
  <c r="E612" i="31"/>
  <c r="H612" i="31" s="1"/>
  <c r="E616" i="31"/>
  <c r="H616" i="31" s="1"/>
  <c r="E618" i="31"/>
  <c r="H618" i="31" s="1"/>
  <c r="E619" i="31"/>
  <c r="H619" i="31" s="1"/>
  <c r="E620" i="31"/>
  <c r="H620" i="31" s="1"/>
  <c r="E622" i="31"/>
  <c r="H622" i="31" s="1"/>
  <c r="E625" i="31"/>
  <c r="H625" i="31" s="1"/>
  <c r="E628" i="31"/>
  <c r="H628" i="31" s="1"/>
  <c r="C8" i="32"/>
  <c r="G19" i="32"/>
  <c r="H19" i="32" s="1"/>
  <c r="H21" i="32"/>
  <c r="H25" i="32"/>
  <c r="E29" i="32"/>
  <c r="H29" i="32" s="1"/>
  <c r="H33" i="32"/>
  <c r="H37" i="32"/>
  <c r="H41" i="32"/>
  <c r="H45" i="32"/>
  <c r="H49" i="32"/>
  <c r="E53" i="32"/>
  <c r="H53" i="32" s="1"/>
  <c r="H57" i="32"/>
  <c r="H61" i="32"/>
  <c r="H65" i="32"/>
  <c r="E76" i="32"/>
  <c r="E80" i="32"/>
  <c r="H80" i="32" s="1"/>
  <c r="E92" i="32"/>
  <c r="H92" i="32" s="1"/>
  <c r="E99" i="32"/>
  <c r="H99" i="32" s="1"/>
  <c r="E103" i="32"/>
  <c r="H103" i="32" s="1"/>
  <c r="E111" i="32"/>
  <c r="H111" i="32" s="1"/>
  <c r="E117" i="32"/>
  <c r="H117" i="32" s="1"/>
  <c r="E118" i="32"/>
  <c r="H118" i="32" s="1"/>
  <c r="E122" i="32"/>
  <c r="H122" i="32" s="1"/>
  <c r="E129" i="32"/>
  <c r="H129" i="32" s="1"/>
  <c r="E134" i="32"/>
  <c r="H134" i="32" s="1"/>
  <c r="E140" i="32"/>
  <c r="H140" i="32" s="1"/>
  <c r="E159" i="32"/>
  <c r="H159" i="32" s="1"/>
  <c r="E160" i="32"/>
  <c r="H160" i="32" s="1"/>
  <c r="E161" i="32"/>
  <c r="H161" i="32" s="1"/>
  <c r="G181" i="32"/>
  <c r="H181" i="32" s="1"/>
  <c r="E183" i="32"/>
  <c r="H183" i="32" s="1"/>
  <c r="H187" i="32"/>
  <c r="E191" i="32"/>
  <c r="H191" i="32" s="1"/>
  <c r="E195" i="32"/>
  <c r="H195" i="32" s="1"/>
  <c r="E199" i="32"/>
  <c r="H199" i="32" s="1"/>
  <c r="E203" i="32"/>
  <c r="H203" i="32" s="1"/>
  <c r="E211" i="32"/>
  <c r="H211" i="32" s="1"/>
  <c r="E215" i="32"/>
  <c r="H215" i="32" s="1"/>
  <c r="E219" i="32"/>
  <c r="H219" i="32" s="1"/>
  <c r="E223" i="32"/>
  <c r="H223" i="32" s="1"/>
  <c r="E231" i="32"/>
  <c r="H231" i="32" s="1"/>
  <c r="E235" i="32"/>
  <c r="H235" i="32" s="1"/>
  <c r="E243" i="32"/>
  <c r="H243" i="32" s="1"/>
  <c r="E247" i="32"/>
  <c r="H247" i="32" s="1"/>
  <c r="E251" i="32"/>
  <c r="H251" i="32" s="1"/>
  <c r="E271" i="32"/>
  <c r="H271" i="32" s="1"/>
  <c r="E287" i="32"/>
  <c r="H287" i="32" s="1"/>
  <c r="E299" i="32"/>
  <c r="H299" i="32" s="1"/>
  <c r="E319" i="32"/>
  <c r="H319" i="32" s="1"/>
  <c r="E331" i="32"/>
  <c r="H331" i="32" s="1"/>
  <c r="E335" i="32"/>
  <c r="H335" i="32" s="1"/>
  <c r="E339" i="32"/>
  <c r="H339" i="32" s="1"/>
  <c r="E347" i="32"/>
  <c r="H347" i="32" s="1"/>
  <c r="E351" i="32"/>
  <c r="H351" i="32" s="1"/>
  <c r="G362" i="32"/>
  <c r="E377" i="32"/>
  <c r="H377" i="32" s="1"/>
  <c r="E419" i="32"/>
  <c r="H419" i="32" s="1"/>
  <c r="H466" i="32"/>
  <c r="H483" i="32"/>
  <c r="E488" i="32"/>
  <c r="H488" i="32" s="1"/>
  <c r="H493" i="32"/>
  <c r="H376" i="32"/>
  <c r="H422" i="32"/>
  <c r="H76" i="33"/>
  <c r="E490" i="33"/>
  <c r="H490" i="33" s="1"/>
  <c r="E410" i="33"/>
  <c r="H410" i="33" s="1"/>
  <c r="E374" i="33"/>
  <c r="H374" i="33" s="1"/>
  <c r="E362" i="33"/>
  <c r="E399" i="33"/>
  <c r="H399" i="33" s="1"/>
  <c r="G362" i="33"/>
  <c r="E397" i="33"/>
  <c r="H397" i="33" s="1"/>
  <c r="C12" i="33"/>
  <c r="H407" i="32"/>
  <c r="H601" i="32"/>
  <c r="F59" i="33"/>
  <c r="F19" i="33"/>
  <c r="D9" i="33"/>
  <c r="G19" i="33"/>
  <c r="D8" i="33"/>
  <c r="F12" i="33" s="1"/>
  <c r="E10" i="33"/>
  <c r="E19" i="33"/>
  <c r="C9" i="33"/>
  <c r="E181" i="33"/>
  <c r="H181" i="33" s="1"/>
  <c r="C11" i="33"/>
  <c r="E601" i="33"/>
  <c r="E619" i="33"/>
  <c r="H619" i="33" s="1"/>
  <c r="E604" i="33"/>
  <c r="H604" i="33" s="1"/>
  <c r="E251" i="34"/>
  <c r="H251" i="34" s="1"/>
  <c r="E218" i="34"/>
  <c r="H218" i="34" s="1"/>
  <c r="E188" i="34"/>
  <c r="H188" i="34" s="1"/>
  <c r="E181" i="34"/>
  <c r="G181" i="34"/>
  <c r="H155" i="33"/>
  <c r="F156" i="33"/>
  <c r="H159" i="33"/>
  <c r="H163" i="33"/>
  <c r="H167" i="33"/>
  <c r="H171" i="33"/>
  <c r="H175" i="33"/>
  <c r="F322" i="33"/>
  <c r="F320" i="33"/>
  <c r="F281" i="33"/>
  <c r="F274" i="33"/>
  <c r="F182" i="33"/>
  <c r="F181" i="33"/>
  <c r="H363" i="33"/>
  <c r="H367" i="33"/>
  <c r="H371" i="33"/>
  <c r="H375" i="33"/>
  <c r="H379" i="33"/>
  <c r="H383" i="33"/>
  <c r="H387" i="33"/>
  <c r="H391" i="33"/>
  <c r="H395" i="33"/>
  <c r="H403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C8" i="34"/>
  <c r="E13" i="34" s="1"/>
  <c r="G10" i="34"/>
  <c r="H154" i="33"/>
  <c r="H158" i="33"/>
  <c r="H162" i="33"/>
  <c r="H166" i="33"/>
  <c r="H170" i="33"/>
  <c r="H174" i="33"/>
  <c r="H366" i="33"/>
  <c r="H370" i="33"/>
  <c r="H378" i="33"/>
  <c r="H382" i="33"/>
  <c r="H386" i="33"/>
  <c r="H390" i="33"/>
  <c r="H394" i="33"/>
  <c r="H398" i="33"/>
  <c r="H402" i="33"/>
  <c r="H406" i="33"/>
  <c r="H414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G601" i="33"/>
  <c r="C11" i="34"/>
  <c r="F319" i="34"/>
  <c r="F218" i="34"/>
  <c r="F213" i="34"/>
  <c r="F195" i="34"/>
  <c r="F188" i="34"/>
  <c r="F181" i="34"/>
  <c r="D11" i="34"/>
  <c r="F322" i="34"/>
  <c r="D8" i="34"/>
  <c r="F13" i="34" s="1"/>
  <c r="H563" i="33"/>
  <c r="H567" i="33"/>
  <c r="H571" i="33"/>
  <c r="H575" i="33"/>
  <c r="H579" i="33"/>
  <c r="H583" i="33"/>
  <c r="H587" i="33"/>
  <c r="H591" i="33"/>
  <c r="H595" i="33"/>
  <c r="F619" i="33"/>
  <c r="F601" i="33"/>
  <c r="H79" i="34"/>
  <c r="H83" i="34"/>
  <c r="H87" i="34"/>
  <c r="H91" i="34"/>
  <c r="H95" i="34"/>
  <c r="H99" i="34"/>
  <c r="H103" i="34"/>
  <c r="H107" i="34"/>
  <c r="H111" i="34"/>
  <c r="H115" i="34"/>
  <c r="H119" i="34"/>
  <c r="F317" i="34"/>
  <c r="H562" i="33"/>
  <c r="H566" i="33"/>
  <c r="H570" i="33"/>
  <c r="H574" i="33"/>
  <c r="H578" i="33"/>
  <c r="H582" i="33"/>
  <c r="H586" i="33"/>
  <c r="H590" i="33"/>
  <c r="H594" i="33"/>
  <c r="G12" i="34"/>
  <c r="H125" i="34"/>
  <c r="H129" i="34"/>
  <c r="H133" i="34"/>
  <c r="H137" i="34"/>
  <c r="H141" i="34"/>
  <c r="F19" i="34"/>
  <c r="D9" i="34"/>
  <c r="G76" i="34"/>
  <c r="H76" i="34" s="1"/>
  <c r="H78" i="34"/>
  <c r="H82" i="34"/>
  <c r="H86" i="34"/>
  <c r="H90" i="34"/>
  <c r="H94" i="34"/>
  <c r="H98" i="34"/>
  <c r="H102" i="34"/>
  <c r="H106" i="34"/>
  <c r="H110" i="34"/>
  <c r="H114" i="34"/>
  <c r="H118" i="34"/>
  <c r="H126" i="34"/>
  <c r="H130" i="34"/>
  <c r="H134" i="34"/>
  <c r="H138" i="34"/>
  <c r="H142" i="34"/>
  <c r="E581" i="34"/>
  <c r="H581" i="34" s="1"/>
  <c r="E490" i="34"/>
  <c r="H490" i="34" s="1"/>
  <c r="E428" i="34"/>
  <c r="H428" i="34" s="1"/>
  <c r="E410" i="34"/>
  <c r="H410" i="34" s="1"/>
  <c r="E377" i="34"/>
  <c r="H377" i="34" s="1"/>
  <c r="E362" i="34"/>
  <c r="G362" i="34"/>
  <c r="F576" i="34"/>
  <c r="F569" i="34"/>
  <c r="F460" i="34"/>
  <c r="F437" i="34"/>
  <c r="F397" i="34"/>
  <c r="F382" i="34"/>
  <c r="F374" i="34"/>
  <c r="F368" i="34"/>
  <c r="F362" i="34"/>
  <c r="H303" i="34"/>
  <c r="H307" i="34"/>
  <c r="H311" i="34"/>
  <c r="H315" i="34"/>
  <c r="H319" i="34"/>
  <c r="H323" i="34"/>
  <c r="H327" i="34"/>
  <c r="H331" i="34"/>
  <c r="H335" i="34"/>
  <c r="H339" i="34"/>
  <c r="H343" i="34"/>
  <c r="H347" i="34"/>
  <c r="H306" i="34"/>
  <c r="H310" i="34"/>
  <c r="H314" i="34"/>
  <c r="H318" i="34"/>
  <c r="H322" i="34"/>
  <c r="H326" i="34"/>
  <c r="H330" i="34"/>
  <c r="H334" i="34"/>
  <c r="H338" i="34"/>
  <c r="H342" i="34"/>
  <c r="H346" i="34"/>
  <c r="H511" i="34"/>
  <c r="H515" i="34"/>
  <c r="H519" i="34"/>
  <c r="H523" i="34"/>
  <c r="H527" i="34"/>
  <c r="H531" i="34"/>
  <c r="H535" i="34"/>
  <c r="H539" i="34"/>
  <c r="H543" i="34"/>
  <c r="H547" i="34"/>
  <c r="H551" i="34"/>
  <c r="H555" i="34"/>
  <c r="H559" i="34"/>
  <c r="H563" i="34"/>
  <c r="H567" i="34"/>
  <c r="H570" i="34"/>
  <c r="H574" i="34"/>
  <c r="H577" i="34"/>
  <c r="H585" i="34"/>
  <c r="H589" i="34"/>
  <c r="H593" i="34"/>
  <c r="E604" i="34"/>
  <c r="H604" i="34" s="1"/>
  <c r="H608" i="34"/>
  <c r="H514" i="34"/>
  <c r="H518" i="34"/>
  <c r="H522" i="34"/>
  <c r="H526" i="34"/>
  <c r="H530" i="34"/>
  <c r="H534" i="34"/>
  <c r="H538" i="34"/>
  <c r="H542" i="34"/>
  <c r="H546" i="34"/>
  <c r="H550" i="34"/>
  <c r="H554" i="34"/>
  <c r="H558" i="34"/>
  <c r="H562" i="34"/>
  <c r="H566" i="34"/>
  <c r="H573" i="34"/>
  <c r="H580" i="34"/>
  <c r="H584" i="34"/>
  <c r="H588" i="34"/>
  <c r="H592" i="34"/>
  <c r="G601" i="34"/>
  <c r="H601" i="34" s="1"/>
  <c r="H603" i="34"/>
  <c r="H607" i="34"/>
  <c r="H611" i="34"/>
  <c r="F11" i="30" l="1"/>
  <c r="H13" i="34"/>
  <c r="D13" i="31"/>
  <c r="F610" i="31"/>
  <c r="F602" i="4"/>
  <c r="F610" i="27"/>
  <c r="F601" i="27"/>
  <c r="F617" i="31"/>
  <c r="H76" i="29"/>
  <c r="F619" i="27"/>
  <c r="F625" i="27"/>
  <c r="H76" i="32"/>
  <c r="F611" i="29"/>
  <c r="F621" i="29"/>
  <c r="F605" i="29"/>
  <c r="F602" i="32"/>
  <c r="F624" i="32"/>
  <c r="F606" i="32"/>
  <c r="F626" i="32"/>
  <c r="F629" i="29"/>
  <c r="F603" i="32"/>
  <c r="F611" i="32"/>
  <c r="D11" i="32"/>
  <c r="G11" i="32" s="1"/>
  <c r="F273" i="32"/>
  <c r="F263" i="32"/>
  <c r="F236" i="32"/>
  <c r="F193" i="32"/>
  <c r="F183" i="32"/>
  <c r="F264" i="32"/>
  <c r="F244" i="32"/>
  <c r="F185" i="32"/>
  <c r="F355" i="32"/>
  <c r="F292" i="32"/>
  <c r="F277" i="32"/>
  <c r="F201" i="32"/>
  <c r="F258" i="32"/>
  <c r="F206" i="32"/>
  <c r="F131" i="32"/>
  <c r="F156" i="32"/>
  <c r="F160" i="32"/>
  <c r="F142" i="32"/>
  <c r="F123" i="32"/>
  <c r="F95" i="32"/>
  <c r="F117" i="32"/>
  <c r="F157" i="32"/>
  <c r="F9" i="32"/>
  <c r="H606" i="27"/>
  <c r="F614" i="27"/>
  <c r="F616" i="27"/>
  <c r="F620" i="27"/>
  <c r="H181" i="31"/>
  <c r="F13" i="31"/>
  <c r="F602" i="23"/>
  <c r="F616" i="23"/>
  <c r="F623" i="23"/>
  <c r="F12" i="28"/>
  <c r="F603" i="23"/>
  <c r="F610" i="23"/>
  <c r="F628" i="23"/>
  <c r="F12" i="26"/>
  <c r="H601" i="25"/>
  <c r="G601" i="23"/>
  <c r="H601" i="23" s="1"/>
  <c r="F604" i="23"/>
  <c r="F619" i="23"/>
  <c r="D8" i="23"/>
  <c r="F12" i="23" s="1"/>
  <c r="F12" i="30"/>
  <c r="F10" i="30"/>
  <c r="F9" i="30"/>
  <c r="F616" i="25"/>
  <c r="F605" i="25"/>
  <c r="F601" i="23"/>
  <c r="F605" i="23"/>
  <c r="F618" i="23"/>
  <c r="F625" i="23"/>
  <c r="F614" i="29"/>
  <c r="F602" i="29"/>
  <c r="G601" i="29"/>
  <c r="F603" i="25"/>
  <c r="D13" i="29"/>
  <c r="G13" i="29" s="1"/>
  <c r="F620" i="29"/>
  <c r="F609" i="29"/>
  <c r="F604" i="29"/>
  <c r="F608" i="29"/>
  <c r="F622" i="29"/>
  <c r="F628" i="29"/>
  <c r="F601" i="29"/>
  <c r="F616" i="29"/>
  <c r="F617" i="29"/>
  <c r="F612" i="29"/>
  <c r="F607" i="29"/>
  <c r="F603" i="29"/>
  <c r="F624" i="29"/>
  <c r="F623" i="29"/>
  <c r="F617" i="25"/>
  <c r="F602" i="25"/>
  <c r="G9" i="23"/>
  <c r="H595" i="28"/>
  <c r="D8" i="25"/>
  <c r="F9" i="25" s="1"/>
  <c r="F607" i="25"/>
  <c r="F624" i="27"/>
  <c r="F608" i="27"/>
  <c r="F605" i="27"/>
  <c r="F628" i="27"/>
  <c r="F603" i="27"/>
  <c r="F629" i="27"/>
  <c r="F611" i="27"/>
  <c r="F612" i="27"/>
  <c r="H601" i="28"/>
  <c r="F11" i="28"/>
  <c r="F9" i="28"/>
  <c r="F10" i="28"/>
  <c r="F13" i="28"/>
  <c r="H19" i="28"/>
  <c r="F344" i="6"/>
  <c r="H181" i="19"/>
  <c r="F224" i="4"/>
  <c r="F207" i="4"/>
  <c r="F239" i="6"/>
  <c r="F117" i="21"/>
  <c r="H362" i="21"/>
  <c r="F10" i="20"/>
  <c r="F296" i="6"/>
  <c r="F335" i="6"/>
  <c r="H76" i="27"/>
  <c r="H601" i="26"/>
  <c r="F95" i="21"/>
  <c r="H76" i="26"/>
  <c r="F619" i="22"/>
  <c r="F614" i="22"/>
  <c r="F608" i="22"/>
  <c r="F604" i="22"/>
  <c r="G9" i="21"/>
  <c r="F181" i="3"/>
  <c r="H19" i="22"/>
  <c r="F621" i="22"/>
  <c r="F617" i="22"/>
  <c r="F611" i="22"/>
  <c r="F606" i="22"/>
  <c r="F602" i="22"/>
  <c r="G601" i="16"/>
  <c r="H601" i="16" s="1"/>
  <c r="G601" i="22"/>
  <c r="H601" i="22" s="1"/>
  <c r="F80" i="21"/>
  <c r="F629" i="12"/>
  <c r="F622" i="20"/>
  <c r="F617" i="20"/>
  <c r="F608" i="20"/>
  <c r="F604" i="20"/>
  <c r="D13" i="20"/>
  <c r="F13" i="20" s="1"/>
  <c r="F628" i="12"/>
  <c r="F602" i="12"/>
  <c r="F181" i="4"/>
  <c r="F314" i="4"/>
  <c r="F182" i="6"/>
  <c r="F188" i="6"/>
  <c r="F196" i="6"/>
  <c r="F200" i="6"/>
  <c r="F211" i="6"/>
  <c r="F215" i="6"/>
  <c r="F220" i="6"/>
  <c r="F224" i="6"/>
  <c r="F233" i="6"/>
  <c r="F238" i="6"/>
  <c r="F246" i="6"/>
  <c r="F250" i="6"/>
  <c r="F265" i="6"/>
  <c r="F286" i="6"/>
  <c r="F292" i="6"/>
  <c r="F299" i="6"/>
  <c r="F303" i="6"/>
  <c r="F313" i="6"/>
  <c r="F329" i="6"/>
  <c r="F337" i="6"/>
  <c r="F348" i="6"/>
  <c r="F354" i="6"/>
  <c r="G12" i="22"/>
  <c r="H12" i="22" s="1"/>
  <c r="F301" i="4"/>
  <c r="F187" i="6"/>
  <c r="F264" i="6"/>
  <c r="G601" i="20"/>
  <c r="H601" i="20" s="1"/>
  <c r="F605" i="12"/>
  <c r="F601" i="12"/>
  <c r="F183" i="6"/>
  <c r="F189" i="6"/>
  <c r="F193" i="6"/>
  <c r="F197" i="6"/>
  <c r="F201" i="6"/>
  <c r="F206" i="6"/>
  <c r="F212" i="6"/>
  <c r="F216" i="6"/>
  <c r="F221" i="6"/>
  <c r="F235" i="6"/>
  <c r="F241" i="6"/>
  <c r="F247" i="6"/>
  <c r="F251" i="6"/>
  <c r="F260" i="6"/>
  <c r="F268" i="6"/>
  <c r="F272" i="6"/>
  <c r="F287" i="6"/>
  <c r="F293" i="6"/>
  <c r="F300" i="6"/>
  <c r="F305" i="6"/>
  <c r="F314" i="6"/>
  <c r="F331" i="6"/>
  <c r="F345" i="6"/>
  <c r="F355" i="6"/>
  <c r="F235" i="4"/>
  <c r="F273" i="6"/>
  <c r="F278" i="6"/>
  <c r="G181" i="6"/>
  <c r="H181" i="6" s="1"/>
  <c r="F328" i="6"/>
  <c r="F234" i="6"/>
  <c r="F97" i="21"/>
  <c r="F93" i="21"/>
  <c r="H76" i="24"/>
  <c r="F625" i="20"/>
  <c r="F619" i="20"/>
  <c r="F614" i="20"/>
  <c r="F606" i="20"/>
  <c r="F602" i="20"/>
  <c r="F620" i="12"/>
  <c r="F604" i="12"/>
  <c r="D11" i="6"/>
  <c r="F184" i="6"/>
  <c r="F190" i="6"/>
  <c r="F194" i="6"/>
  <c r="F198" i="6"/>
  <c r="F202" i="6"/>
  <c r="F208" i="6"/>
  <c r="F213" i="6"/>
  <c r="F218" i="6"/>
  <c r="F222" i="6"/>
  <c r="F228" i="6"/>
  <c r="F236" i="6"/>
  <c r="F248" i="6"/>
  <c r="F254" i="6"/>
  <c r="F269" i="6"/>
  <c r="F274" i="6"/>
  <c r="F288" i="6"/>
  <c r="F297" i="6"/>
  <c r="F301" i="6"/>
  <c r="F309" i="6"/>
  <c r="F315" i="6"/>
  <c r="F324" i="6"/>
  <c r="F333" i="6"/>
  <c r="F339" i="6"/>
  <c r="F346" i="6"/>
  <c r="F356" i="6"/>
  <c r="H63" i="3"/>
  <c r="G601" i="12"/>
  <c r="F26" i="3"/>
  <c r="D8" i="12"/>
  <c r="F9" i="12" s="1"/>
  <c r="F59" i="3"/>
  <c r="F278" i="4"/>
  <c r="F240" i="6"/>
  <c r="F253" i="6"/>
  <c r="F621" i="12"/>
  <c r="F621" i="20"/>
  <c r="F118" i="21"/>
  <c r="H362" i="17"/>
  <c r="F213" i="5"/>
  <c r="F627" i="23"/>
  <c r="H11" i="21"/>
  <c r="F609" i="23"/>
  <c r="H13" i="23"/>
  <c r="F618" i="9"/>
  <c r="F188" i="5"/>
  <c r="D8" i="22"/>
  <c r="F11" i="22" s="1"/>
  <c r="F223" i="5"/>
  <c r="F604" i="9"/>
  <c r="F314" i="5"/>
  <c r="D13" i="22"/>
  <c r="G13" i="22" s="1"/>
  <c r="H13" i="22" s="1"/>
  <c r="F628" i="22"/>
  <c r="H10" i="22"/>
  <c r="H347" i="5"/>
  <c r="F13" i="22"/>
  <c r="F621" i="16"/>
  <c r="F618" i="16"/>
  <c r="F610" i="20"/>
  <c r="F10" i="14"/>
  <c r="H76" i="21"/>
  <c r="H181" i="20"/>
  <c r="H41" i="6"/>
  <c r="D13" i="4"/>
  <c r="F606" i="4"/>
  <c r="F619" i="4"/>
  <c r="F325" i="3"/>
  <c r="D8" i="4"/>
  <c r="F12" i="4" s="1"/>
  <c r="F614" i="4"/>
  <c r="F41" i="5"/>
  <c r="F38" i="5"/>
  <c r="D9" i="5"/>
  <c r="G9" i="5" s="1"/>
  <c r="F50" i="5"/>
  <c r="F601" i="4"/>
  <c r="F608" i="4"/>
  <c r="F620" i="4"/>
  <c r="F19" i="5"/>
  <c r="F69" i="5"/>
  <c r="F64" i="5"/>
  <c r="F30" i="5"/>
  <c r="F304" i="6"/>
  <c r="F612" i="4"/>
  <c r="F66" i="5"/>
  <c r="F33" i="5"/>
  <c r="F32" i="5"/>
  <c r="F11" i="13"/>
  <c r="F13" i="19"/>
  <c r="F11" i="19"/>
  <c r="F612" i="9"/>
  <c r="F48" i="3"/>
  <c r="F299" i="5"/>
  <c r="F57" i="3"/>
  <c r="F272" i="5"/>
  <c r="F617" i="9"/>
  <c r="H181" i="18"/>
  <c r="F286" i="5"/>
  <c r="F235" i="5"/>
  <c r="F36" i="3"/>
  <c r="F220" i="5"/>
  <c r="F203" i="5"/>
  <c r="G13" i="5"/>
  <c r="H13" i="5" s="1"/>
  <c r="F335" i="5"/>
  <c r="F182" i="5"/>
  <c r="F10" i="17"/>
  <c r="D9" i="3"/>
  <c r="G9" i="3" s="1"/>
  <c r="F333" i="5"/>
  <c r="F62" i="3"/>
  <c r="F29" i="3"/>
  <c r="F61" i="3"/>
  <c r="F201" i="5"/>
  <c r="F206" i="5"/>
  <c r="F195" i="5"/>
  <c r="F624" i="9"/>
  <c r="F186" i="4"/>
  <c r="F214" i="4"/>
  <c r="F223" i="4"/>
  <c r="F316" i="4"/>
  <c r="F329" i="4"/>
  <c r="G181" i="4"/>
  <c r="F602" i="16"/>
  <c r="F623" i="16"/>
  <c r="F619" i="16"/>
  <c r="F615" i="8"/>
  <c r="F608" i="8"/>
  <c r="F606" i="8"/>
  <c r="F604" i="8"/>
  <c r="H479" i="3"/>
  <c r="F251" i="4"/>
  <c r="F184" i="4"/>
  <c r="F614" i="16"/>
  <c r="G601" i="8"/>
  <c r="H601" i="8" s="1"/>
  <c r="H49" i="6"/>
  <c r="F188" i="4"/>
  <c r="F211" i="4"/>
  <c r="F216" i="4"/>
  <c r="F228" i="4"/>
  <c r="F302" i="4"/>
  <c r="F331" i="4"/>
  <c r="F625" i="16"/>
  <c r="F611" i="16"/>
  <c r="F605" i="16"/>
  <c r="F605" i="8"/>
  <c r="F625" i="8"/>
  <c r="D8" i="8"/>
  <c r="F13" i="8" s="1"/>
  <c r="F601" i="8"/>
  <c r="F616" i="8"/>
  <c r="F602" i="8"/>
  <c r="F191" i="4"/>
  <c r="F269" i="4"/>
  <c r="D8" i="16"/>
  <c r="F9" i="16" s="1"/>
  <c r="D11" i="4"/>
  <c r="G11" i="4" s="1"/>
  <c r="H11" i="4" s="1"/>
  <c r="F196" i="4"/>
  <c r="F212" i="4"/>
  <c r="F286" i="4"/>
  <c r="F305" i="4"/>
  <c r="H182" i="6"/>
  <c r="H51" i="3"/>
  <c r="F617" i="16"/>
  <c r="F616" i="16"/>
  <c r="F603" i="16"/>
  <c r="F622" i="8"/>
  <c r="F612" i="8"/>
  <c r="F620" i="8"/>
  <c r="F603" i="8"/>
  <c r="F623" i="8"/>
  <c r="F347" i="4"/>
  <c r="F292" i="4"/>
  <c r="F190" i="4"/>
  <c r="F215" i="4"/>
  <c r="F12" i="17"/>
  <c r="D13" i="9"/>
  <c r="F605" i="9"/>
  <c r="F619" i="9"/>
  <c r="F331" i="5"/>
  <c r="F228" i="5"/>
  <c r="F190" i="5"/>
  <c r="F181" i="5"/>
  <c r="F218" i="5"/>
  <c r="F216" i="5"/>
  <c r="F197" i="5"/>
  <c r="F269" i="5"/>
  <c r="F184" i="5"/>
  <c r="F219" i="5"/>
  <c r="F354" i="5"/>
  <c r="F264" i="5"/>
  <c r="F200" i="5"/>
  <c r="F224" i="5"/>
  <c r="F268" i="5"/>
  <c r="F186" i="5"/>
  <c r="F623" i="9"/>
  <c r="F601" i="9"/>
  <c r="F606" i="9"/>
  <c r="F615" i="9"/>
  <c r="F620" i="9"/>
  <c r="F629" i="9"/>
  <c r="G181" i="5"/>
  <c r="H181" i="5" s="1"/>
  <c r="H475" i="2"/>
  <c r="D8" i="9"/>
  <c r="F11" i="9" s="1"/>
  <c r="F320" i="5"/>
  <c r="F302" i="5"/>
  <c r="F329" i="5"/>
  <c r="F298" i="5"/>
  <c r="F202" i="5"/>
  <c r="F285" i="5"/>
  <c r="F305" i="5"/>
  <c r="F288" i="5"/>
  <c r="F214" i="5"/>
  <c r="F356" i="5"/>
  <c r="F263" i="5"/>
  <c r="F304" i="5"/>
  <c r="F246" i="5"/>
  <c r="F199" i="5"/>
  <c r="F212" i="5"/>
  <c r="F262" i="5"/>
  <c r="F607" i="9"/>
  <c r="F602" i="9"/>
  <c r="F622" i="9"/>
  <c r="F603" i="9"/>
  <c r="F609" i="9"/>
  <c r="F625" i="9"/>
  <c r="G601" i="9"/>
  <c r="H601" i="9" s="1"/>
  <c r="D8" i="5"/>
  <c r="F12" i="5" s="1"/>
  <c r="H145" i="4"/>
  <c r="F293" i="5"/>
  <c r="F348" i="5"/>
  <c r="F270" i="5"/>
  <c r="F215" i="5"/>
  <c r="F211" i="5"/>
  <c r="F196" i="5"/>
  <c r="F191" i="5"/>
  <c r="D11" i="5"/>
  <c r="G11" i="5" s="1"/>
  <c r="F340" i="5"/>
  <c r="F260" i="5"/>
  <c r="F344" i="5"/>
  <c r="F300" i="5"/>
  <c r="F232" i="5"/>
  <c r="F194" i="5"/>
  <c r="F241" i="5"/>
  <c r="F280" i="5"/>
  <c r="F198" i="5"/>
  <c r="F287" i="5"/>
  <c r="F606" i="16"/>
  <c r="F628" i="16"/>
  <c r="F608" i="16"/>
  <c r="F604" i="16"/>
  <c r="D13" i="16"/>
  <c r="G13" i="16" s="1"/>
  <c r="F601" i="16"/>
  <c r="F627" i="16"/>
  <c r="F612" i="16"/>
  <c r="F624" i="16"/>
  <c r="F622" i="16"/>
  <c r="F629" i="16"/>
  <c r="F620" i="16"/>
  <c r="F609" i="16"/>
  <c r="F626" i="16"/>
  <c r="H76" i="16"/>
  <c r="F129" i="3"/>
  <c r="F12" i="15"/>
  <c r="F601" i="11"/>
  <c r="F274" i="3"/>
  <c r="D8" i="11"/>
  <c r="F12" i="11" s="1"/>
  <c r="F348" i="3"/>
  <c r="F220" i="3"/>
  <c r="F229" i="3"/>
  <c r="H181" i="13"/>
  <c r="H601" i="14"/>
  <c r="H76" i="14"/>
  <c r="F21" i="3"/>
  <c r="F54" i="3"/>
  <c r="F19" i="3"/>
  <c r="F25" i="3"/>
  <c r="G19" i="3"/>
  <c r="H19" i="3" s="1"/>
  <c r="F38" i="3"/>
  <c r="F49" i="3"/>
  <c r="F39" i="3"/>
  <c r="G13" i="12"/>
  <c r="F30" i="3"/>
  <c r="F65" i="3"/>
  <c r="F68" i="3"/>
  <c r="F13" i="12"/>
  <c r="F33" i="3"/>
  <c r="F24" i="3"/>
  <c r="F69" i="3"/>
  <c r="F611" i="12"/>
  <c r="F101" i="3"/>
  <c r="F28" i="3"/>
  <c r="F64" i="3"/>
  <c r="F50" i="3"/>
  <c r="F27" i="3"/>
  <c r="F67" i="3"/>
  <c r="F60" i="3"/>
  <c r="F618" i="11"/>
  <c r="F313" i="3"/>
  <c r="F139" i="6"/>
  <c r="F213" i="3"/>
  <c r="F333" i="3"/>
  <c r="F244" i="3"/>
  <c r="F226" i="3"/>
  <c r="F299" i="3"/>
  <c r="H401" i="2"/>
  <c r="F616" i="11"/>
  <c r="F614" i="11"/>
  <c r="F260" i="3"/>
  <c r="F182" i="3"/>
  <c r="F202" i="3"/>
  <c r="F214" i="3"/>
  <c r="F445" i="2"/>
  <c r="F419" i="2"/>
  <c r="F386" i="2"/>
  <c r="G601" i="11"/>
  <c r="H601" i="11" s="1"/>
  <c r="G181" i="3"/>
  <c r="H181" i="3" s="1"/>
  <c r="H363" i="2"/>
  <c r="F620" i="11"/>
  <c r="F10" i="9"/>
  <c r="F304" i="3"/>
  <c r="F248" i="3"/>
  <c r="F194" i="3"/>
  <c r="H154" i="3"/>
  <c r="F293" i="3"/>
  <c r="F11" i="12"/>
  <c r="H362" i="10"/>
  <c r="G601" i="7"/>
  <c r="H601" i="7" s="1"/>
  <c r="F616" i="6"/>
  <c r="F604" i="11"/>
  <c r="F625" i="11"/>
  <c r="F611" i="11"/>
  <c r="F612" i="11"/>
  <c r="F602" i="11"/>
  <c r="F629" i="11"/>
  <c r="F619" i="11"/>
  <c r="F606" i="11"/>
  <c r="F617" i="11"/>
  <c r="F605" i="11"/>
  <c r="F621" i="11"/>
  <c r="D13" i="11"/>
  <c r="G13" i="11" s="1"/>
  <c r="H13" i="11" s="1"/>
  <c r="F626" i="11"/>
  <c r="F603" i="11"/>
  <c r="F601" i="6"/>
  <c r="F620" i="6"/>
  <c r="F628" i="6"/>
  <c r="F605" i="6"/>
  <c r="H505" i="2"/>
  <c r="F610" i="6"/>
  <c r="F624" i="6"/>
  <c r="F601" i="7"/>
  <c r="F13" i="10"/>
  <c r="H76" i="10"/>
  <c r="H19" i="8"/>
  <c r="H362" i="7"/>
  <c r="H399" i="2"/>
  <c r="F134" i="6"/>
  <c r="F340" i="3"/>
  <c r="F311" i="3"/>
  <c r="F270" i="3"/>
  <c r="F224" i="3"/>
  <c r="F211" i="3"/>
  <c r="F354" i="3"/>
  <c r="F337" i="3"/>
  <c r="F302" i="3"/>
  <c r="F233" i="3"/>
  <c r="F218" i="3"/>
  <c r="F200" i="3"/>
  <c r="F191" i="3"/>
  <c r="F81" i="6"/>
  <c r="F317" i="3"/>
  <c r="F288" i="3"/>
  <c r="F269" i="3"/>
  <c r="F228" i="3"/>
  <c r="F212" i="3"/>
  <c r="F303" i="3"/>
  <c r="F257" i="3"/>
  <c r="F208" i="3"/>
  <c r="F277" i="3"/>
  <c r="F301" i="3"/>
  <c r="G12" i="9"/>
  <c r="H12" i="9" s="1"/>
  <c r="F336" i="3"/>
  <c r="F320" i="3"/>
  <c r="F329" i="3"/>
  <c r="F287" i="3"/>
  <c r="F235" i="3"/>
  <c r="F222" i="3"/>
  <c r="F204" i="3"/>
  <c r="D11" i="3"/>
  <c r="F80" i="6"/>
  <c r="F300" i="3"/>
  <c r="F241" i="3"/>
  <c r="F209" i="3"/>
  <c r="F198" i="3"/>
  <c r="F189" i="3"/>
  <c r="F315" i="3"/>
  <c r="F286" i="3"/>
  <c r="F264" i="3"/>
  <c r="F223" i="3"/>
  <c r="F183" i="3"/>
  <c r="F203" i="3"/>
  <c r="F188" i="3"/>
  <c r="F230" i="3"/>
  <c r="F331" i="3"/>
  <c r="F356" i="3"/>
  <c r="F285" i="3"/>
  <c r="F263" i="3"/>
  <c r="F245" i="3"/>
  <c r="F215" i="3"/>
  <c r="F184" i="3"/>
  <c r="H153" i="3"/>
  <c r="F88" i="6"/>
  <c r="F346" i="3"/>
  <c r="F314" i="3"/>
  <c r="F298" i="3"/>
  <c r="F253" i="3"/>
  <c r="F238" i="3"/>
  <c r="F196" i="3"/>
  <c r="F187" i="3"/>
  <c r="F109" i="6"/>
  <c r="F349" i="3"/>
  <c r="F281" i="3"/>
  <c r="F251" i="3"/>
  <c r="F216" i="3"/>
  <c r="F195" i="3"/>
  <c r="F292" i="3"/>
  <c r="F291" i="3"/>
  <c r="D8" i="7"/>
  <c r="F9" i="7" s="1"/>
  <c r="D13" i="6"/>
  <c r="G13" i="6" s="1"/>
  <c r="F604" i="6"/>
  <c r="F608" i="6"/>
  <c r="F614" i="6"/>
  <c r="F619" i="6"/>
  <c r="F623" i="6"/>
  <c r="H19" i="6"/>
  <c r="F614" i="7"/>
  <c r="F606" i="7"/>
  <c r="F249" i="3"/>
  <c r="F350" i="3"/>
  <c r="F297" i="3"/>
  <c r="F219" i="3"/>
  <c r="F197" i="3"/>
  <c r="F247" i="3"/>
  <c r="F190" i="3"/>
  <c r="F602" i="6"/>
  <c r="F606" i="6"/>
  <c r="F611" i="6"/>
  <c r="F617" i="6"/>
  <c r="F625" i="6"/>
  <c r="F629" i="6"/>
  <c r="G601" i="6"/>
  <c r="H601" i="6" s="1"/>
  <c r="F602" i="7"/>
  <c r="D13" i="7"/>
  <c r="G13" i="7" s="1"/>
  <c r="H13" i="7" s="1"/>
  <c r="F603" i="6"/>
  <c r="F607" i="6"/>
  <c r="F612" i="6"/>
  <c r="F618" i="6"/>
  <c r="F622" i="6"/>
  <c r="F626" i="6"/>
  <c r="F268" i="3"/>
  <c r="F328" i="3"/>
  <c r="F305" i="3"/>
  <c r="F272" i="3"/>
  <c r="F206" i="3"/>
  <c r="F255" i="3"/>
  <c r="F259" i="3"/>
  <c r="F199" i="3"/>
  <c r="F201" i="3"/>
  <c r="F186" i="3"/>
  <c r="F629" i="8"/>
  <c r="F624" i="8"/>
  <c r="F628" i="8"/>
  <c r="F614" i="8"/>
  <c r="F111" i="3"/>
  <c r="H76" i="7"/>
  <c r="F84" i="3"/>
  <c r="F172" i="3"/>
  <c r="F150" i="3"/>
  <c r="H19" i="2"/>
  <c r="F618" i="7"/>
  <c r="F611" i="7"/>
  <c r="F605" i="7"/>
  <c r="F603" i="7"/>
  <c r="F629" i="7"/>
  <c r="F619" i="7"/>
  <c r="F620" i="7"/>
  <c r="F616" i="7"/>
  <c r="F607" i="7"/>
  <c r="F617" i="7"/>
  <c r="F612" i="7"/>
  <c r="F604" i="7"/>
  <c r="F625" i="7"/>
  <c r="F621" i="7"/>
  <c r="F608" i="7"/>
  <c r="H134" i="2"/>
  <c r="F142" i="6"/>
  <c r="F122" i="6"/>
  <c r="F147" i="6"/>
  <c r="F127" i="6"/>
  <c r="F119" i="6"/>
  <c r="F111" i="6"/>
  <c r="F103" i="6"/>
  <c r="F95" i="6"/>
  <c r="F79" i="6"/>
  <c r="H81" i="3"/>
  <c r="F160" i="6"/>
  <c r="F140" i="6"/>
  <c r="F132" i="6"/>
  <c r="F124" i="6"/>
  <c r="F116" i="6"/>
  <c r="F104" i="6"/>
  <c r="F165" i="6"/>
  <c r="F141" i="6"/>
  <c r="F133" i="6"/>
  <c r="F125" i="6"/>
  <c r="F117" i="6"/>
  <c r="F93" i="6"/>
  <c r="H602" i="3"/>
  <c r="H555" i="2"/>
  <c r="F585" i="2"/>
  <c r="F157" i="6"/>
  <c r="H12" i="3"/>
  <c r="H539" i="2"/>
  <c r="F150" i="6"/>
  <c r="F130" i="6"/>
  <c r="H626" i="3"/>
  <c r="F368" i="2"/>
  <c r="F92" i="6"/>
  <c r="F84" i="6"/>
  <c r="F149" i="6"/>
  <c r="F101" i="6"/>
  <c r="F77" i="6"/>
  <c r="F118" i="6"/>
  <c r="F163" i="6"/>
  <c r="F131" i="6"/>
  <c r="F123" i="6"/>
  <c r="F115" i="6"/>
  <c r="F107" i="6"/>
  <c r="F99" i="6"/>
  <c r="F91" i="6"/>
  <c r="F76" i="6"/>
  <c r="F172" i="6"/>
  <c r="F164" i="6"/>
  <c r="F156" i="6"/>
  <c r="F136" i="6"/>
  <c r="F128" i="6"/>
  <c r="F120" i="6"/>
  <c r="F100" i="6"/>
  <c r="F161" i="6"/>
  <c r="F145" i="6"/>
  <c r="F137" i="6"/>
  <c r="F129" i="6"/>
  <c r="F121" i="6"/>
  <c r="F113" i="6"/>
  <c r="G10" i="4"/>
  <c r="D8" i="6"/>
  <c r="F12" i="6" s="1"/>
  <c r="G76" i="6"/>
  <c r="H76" i="6" s="1"/>
  <c r="F174" i="6"/>
  <c r="F154" i="6"/>
  <c r="F112" i="6"/>
  <c r="F110" i="6"/>
  <c r="F78" i="6"/>
  <c r="F162" i="6"/>
  <c r="F167" i="6"/>
  <c r="F170" i="6"/>
  <c r="F106" i="6"/>
  <c r="F98" i="6"/>
  <c r="F102" i="6"/>
  <c r="F96" i="6"/>
  <c r="F94" i="6"/>
  <c r="F143" i="6"/>
  <c r="H551" i="3"/>
  <c r="H404" i="2"/>
  <c r="H125" i="3"/>
  <c r="F96" i="3"/>
  <c r="F139" i="3"/>
  <c r="H419" i="2"/>
  <c r="F625" i="3"/>
  <c r="F118" i="3"/>
  <c r="F106" i="3"/>
  <c r="F92" i="3"/>
  <c r="F80" i="3"/>
  <c r="F144" i="3"/>
  <c r="F164" i="3"/>
  <c r="F615" i="3"/>
  <c r="F130" i="3"/>
  <c r="F605" i="3"/>
  <c r="F76" i="3"/>
  <c r="F124" i="3"/>
  <c r="G12" i="4"/>
  <c r="F146" i="3"/>
  <c r="F121" i="3"/>
  <c r="F116" i="3"/>
  <c r="F110" i="3"/>
  <c r="F100" i="3"/>
  <c r="F95" i="3"/>
  <c r="F91" i="3"/>
  <c r="F83" i="3"/>
  <c r="F79" i="3"/>
  <c r="D10" i="3"/>
  <c r="G10" i="3" s="1"/>
  <c r="F127" i="3"/>
  <c r="F134" i="3"/>
  <c r="F140" i="3"/>
  <c r="F145" i="3"/>
  <c r="F151" i="3"/>
  <c r="F160" i="3"/>
  <c r="F165" i="3"/>
  <c r="F174" i="3"/>
  <c r="F620" i="3"/>
  <c r="F612" i="3"/>
  <c r="H484" i="2"/>
  <c r="D8" i="2"/>
  <c r="F11" i="2" s="1"/>
  <c r="D12" i="2"/>
  <c r="G12" i="2" s="1"/>
  <c r="F441" i="2"/>
  <c r="F414" i="2"/>
  <c r="F478" i="2"/>
  <c r="F398" i="2"/>
  <c r="F107" i="3"/>
  <c r="F143" i="3"/>
  <c r="F628" i="3"/>
  <c r="F622" i="3"/>
  <c r="F603" i="3"/>
  <c r="F120" i="3"/>
  <c r="F103" i="3"/>
  <c r="F99" i="3"/>
  <c r="F94" i="3"/>
  <c r="F88" i="3"/>
  <c r="F78" i="3"/>
  <c r="D8" i="3"/>
  <c r="F12" i="3" s="1"/>
  <c r="F122" i="3"/>
  <c r="F128" i="3"/>
  <c r="F136" i="3"/>
  <c r="F141" i="3"/>
  <c r="F147" i="3"/>
  <c r="F156" i="3"/>
  <c r="F161" i="3"/>
  <c r="G601" i="3"/>
  <c r="H601" i="3" s="1"/>
  <c r="G76" i="3"/>
  <c r="H76" i="3" s="1"/>
  <c r="F618" i="3"/>
  <c r="F610" i="3"/>
  <c r="D13" i="3"/>
  <c r="G13" i="3" s="1"/>
  <c r="H13" i="3" s="1"/>
  <c r="F413" i="2"/>
  <c r="F627" i="3"/>
  <c r="F604" i="3"/>
  <c r="F601" i="3"/>
  <c r="F421" i="2"/>
  <c r="F555" i="2"/>
  <c r="F399" i="2"/>
  <c r="F579" i="2"/>
  <c r="F382" i="2"/>
  <c r="F112" i="3"/>
  <c r="F126" i="3"/>
  <c r="F162" i="3"/>
  <c r="F609" i="3"/>
  <c r="F617" i="3"/>
  <c r="F606" i="3"/>
  <c r="F629" i="3"/>
  <c r="F623" i="3"/>
  <c r="F608" i="3"/>
  <c r="F619" i="3"/>
  <c r="F426" i="2"/>
  <c r="F417" i="2"/>
  <c r="F415" i="2"/>
  <c r="F362" i="2"/>
  <c r="F397" i="2"/>
  <c r="F119" i="3"/>
  <c r="F113" i="3"/>
  <c r="F108" i="3"/>
  <c r="F102" i="3"/>
  <c r="F98" i="3"/>
  <c r="F93" i="3"/>
  <c r="F81" i="3"/>
  <c r="F77" i="3"/>
  <c r="F123" i="3"/>
  <c r="F132" i="3"/>
  <c r="F137" i="3"/>
  <c r="F142" i="3"/>
  <c r="F157" i="3"/>
  <c r="F163" i="3"/>
  <c r="F167" i="3"/>
  <c r="F581" i="2"/>
  <c r="F410" i="2"/>
  <c r="F621" i="3"/>
  <c r="F602" i="3"/>
  <c r="G362" i="2"/>
  <c r="H362" i="2" s="1"/>
  <c r="F461" i="2"/>
  <c r="F490" i="2"/>
  <c r="F374" i="2"/>
  <c r="F170" i="3"/>
  <c r="F616" i="3"/>
  <c r="F607" i="3"/>
  <c r="F611" i="3"/>
  <c r="F408" i="2"/>
  <c r="H606" i="1"/>
  <c r="H601" i="1"/>
  <c r="H601" i="15"/>
  <c r="G13" i="31"/>
  <c r="H13" i="31" s="1"/>
  <c r="H601" i="30"/>
  <c r="H601" i="13"/>
  <c r="H13" i="13"/>
  <c r="H362" i="6"/>
  <c r="F10" i="11"/>
  <c r="H362" i="9"/>
  <c r="H11" i="5"/>
  <c r="H10" i="9"/>
  <c r="F9" i="19"/>
  <c r="G10" i="12"/>
  <c r="G10" i="30"/>
  <c r="G8" i="9"/>
  <c r="H76" i="8"/>
  <c r="F10" i="33"/>
  <c r="F9" i="20"/>
  <c r="F12" i="20"/>
  <c r="H19" i="18"/>
  <c r="H19" i="15"/>
  <c r="F11" i="14"/>
  <c r="F9" i="14"/>
  <c r="G8" i="14"/>
  <c r="E12" i="8"/>
  <c r="H12" i="18"/>
  <c r="H362" i="3"/>
  <c r="E12" i="4"/>
  <c r="E10" i="4"/>
  <c r="E9" i="4"/>
  <c r="G12" i="8"/>
  <c r="H12" i="8" s="1"/>
  <c r="E13" i="3"/>
  <c r="H362" i="28"/>
  <c r="H362" i="8"/>
  <c r="H181" i="4"/>
  <c r="H181" i="1"/>
  <c r="E11" i="15"/>
  <c r="H11" i="15" s="1"/>
  <c r="H181" i="14"/>
  <c r="H19" i="1"/>
  <c r="E11" i="10"/>
  <c r="H11" i="10" s="1"/>
  <c r="H601" i="29"/>
  <c r="H601" i="12"/>
  <c r="F13" i="24"/>
  <c r="H181" i="27"/>
  <c r="F11" i="18"/>
  <c r="H10" i="18"/>
  <c r="E10" i="20"/>
  <c r="E12" i="20"/>
  <c r="H12" i="20" s="1"/>
  <c r="H181" i="8"/>
  <c r="E12" i="11"/>
  <c r="H12" i="11" s="1"/>
  <c r="F13" i="18"/>
  <c r="H181" i="16"/>
  <c r="H181" i="11"/>
  <c r="F12" i="10"/>
  <c r="H10" i="8"/>
  <c r="E13" i="7"/>
  <c r="G8" i="20"/>
  <c r="H12" i="1"/>
  <c r="E11" i="2"/>
  <c r="F10" i="10"/>
  <c r="H19" i="17"/>
  <c r="E11" i="7"/>
  <c r="H11" i="7" s="1"/>
  <c r="H19" i="14"/>
  <c r="E13" i="2"/>
  <c r="E9" i="2"/>
  <c r="E13" i="29"/>
  <c r="H13" i="29" s="1"/>
  <c r="H362" i="22"/>
  <c r="G13" i="25"/>
  <c r="H13" i="25" s="1"/>
  <c r="G10" i="20"/>
  <c r="E12" i="15"/>
  <c r="H12" i="15" s="1"/>
  <c r="G8" i="33"/>
  <c r="E11" i="29"/>
  <c r="H11" i="29" s="1"/>
  <c r="F12" i="21"/>
  <c r="H601" i="27"/>
  <c r="G13" i="2"/>
  <c r="H181" i="34"/>
  <c r="H10" i="33"/>
  <c r="H362" i="33"/>
  <c r="F11" i="31"/>
  <c r="F12" i="19"/>
  <c r="H362" i="14"/>
  <c r="H76" i="12"/>
  <c r="H19" i="11"/>
  <c r="E9" i="14"/>
  <c r="H10" i="6"/>
  <c r="H19" i="5"/>
  <c r="F13" i="5"/>
  <c r="H181" i="26"/>
  <c r="E13" i="20"/>
  <c r="E9" i="20"/>
  <c r="E10" i="15"/>
  <c r="H19" i="10"/>
  <c r="H76" i="5"/>
  <c r="H11" i="13"/>
  <c r="F13" i="14"/>
  <c r="F12" i="14"/>
  <c r="H9" i="7"/>
  <c r="H9" i="29"/>
  <c r="H9" i="10"/>
  <c r="H9" i="26"/>
  <c r="H10" i="24"/>
  <c r="G8" i="32"/>
  <c r="E13" i="32"/>
  <c r="H13" i="32" s="1"/>
  <c r="G12" i="32"/>
  <c r="F12" i="32"/>
  <c r="F11" i="34"/>
  <c r="F10" i="34"/>
  <c r="H601" i="33"/>
  <c r="G9" i="33"/>
  <c r="E9" i="33"/>
  <c r="F10" i="32"/>
  <c r="G10" i="32"/>
  <c r="E9" i="32"/>
  <c r="E10" i="32"/>
  <c r="F9" i="31"/>
  <c r="E13" i="30"/>
  <c r="H13" i="30" s="1"/>
  <c r="G8" i="30"/>
  <c r="G11" i="30"/>
  <c r="E11" i="30"/>
  <c r="E10" i="29"/>
  <c r="G10" i="29"/>
  <c r="F9" i="29"/>
  <c r="G8" i="28"/>
  <c r="E13" i="28"/>
  <c r="E13" i="27"/>
  <c r="H13" i="27" s="1"/>
  <c r="E12" i="27"/>
  <c r="G8" i="27"/>
  <c r="G10" i="27"/>
  <c r="E10" i="27"/>
  <c r="F13" i="27"/>
  <c r="H362" i="26"/>
  <c r="E11" i="26"/>
  <c r="H11" i="26" s="1"/>
  <c r="H19" i="25"/>
  <c r="F9" i="24"/>
  <c r="E11" i="24"/>
  <c r="H11" i="24" s="1"/>
  <c r="E12" i="23"/>
  <c r="H12" i="23" s="1"/>
  <c r="G8" i="23"/>
  <c r="F11" i="21"/>
  <c r="G10" i="21"/>
  <c r="E10" i="21"/>
  <c r="G8" i="19"/>
  <c r="E10" i="19"/>
  <c r="E9" i="19"/>
  <c r="H76" i="19"/>
  <c r="G13" i="17"/>
  <c r="F13" i="17"/>
  <c r="F10" i="19"/>
  <c r="G9" i="16"/>
  <c r="E9" i="16"/>
  <c r="G9" i="20"/>
  <c r="E12" i="17"/>
  <c r="H12" i="17" s="1"/>
  <c r="G12" i="19"/>
  <c r="E10" i="16"/>
  <c r="H10" i="16" s="1"/>
  <c r="F10" i="15"/>
  <c r="F12" i="13"/>
  <c r="G12" i="13"/>
  <c r="H12" i="13" s="1"/>
  <c r="F13" i="13"/>
  <c r="F11" i="15"/>
  <c r="G11" i="11"/>
  <c r="E11" i="11"/>
  <c r="G10" i="14"/>
  <c r="E10" i="14"/>
  <c r="G10" i="10"/>
  <c r="E10" i="10"/>
  <c r="F9" i="10"/>
  <c r="G8" i="13"/>
  <c r="H181" i="9"/>
  <c r="E9" i="8"/>
  <c r="G9" i="8"/>
  <c r="E10" i="7"/>
  <c r="G10" i="7"/>
  <c r="F11" i="1"/>
  <c r="G12" i="5"/>
  <c r="H12" i="5" s="1"/>
  <c r="G9" i="34"/>
  <c r="F9" i="34"/>
  <c r="H362" i="34"/>
  <c r="G8" i="34"/>
  <c r="E10" i="34"/>
  <c r="H10" i="34" s="1"/>
  <c r="E12" i="34"/>
  <c r="H12" i="34" s="1"/>
  <c r="E9" i="34"/>
  <c r="G11" i="33"/>
  <c r="E11" i="33"/>
  <c r="H19" i="33"/>
  <c r="F9" i="33"/>
  <c r="H362" i="32"/>
  <c r="E11" i="31"/>
  <c r="E8" i="31" s="1"/>
  <c r="H8" i="31" s="1"/>
  <c r="G11" i="31"/>
  <c r="H181" i="30"/>
  <c r="E11" i="32"/>
  <c r="E9" i="27"/>
  <c r="G9" i="27"/>
  <c r="F10" i="26"/>
  <c r="G10" i="26"/>
  <c r="E10" i="26"/>
  <c r="F9" i="27"/>
  <c r="G12" i="24"/>
  <c r="F12" i="24"/>
  <c r="G11" i="25"/>
  <c r="H11" i="25" s="1"/>
  <c r="E13" i="24"/>
  <c r="H13" i="24" s="1"/>
  <c r="E11" i="23"/>
  <c r="H11" i="23" s="1"/>
  <c r="E9" i="22"/>
  <c r="G9" i="22"/>
  <c r="G12" i="21"/>
  <c r="E12" i="21"/>
  <c r="F9" i="21"/>
  <c r="F13" i="23"/>
  <c r="E13" i="21"/>
  <c r="H13" i="21" s="1"/>
  <c r="H362" i="18"/>
  <c r="G9" i="18"/>
  <c r="E9" i="18"/>
  <c r="E9" i="17"/>
  <c r="G9" i="17"/>
  <c r="G11" i="19"/>
  <c r="E11" i="19"/>
  <c r="E13" i="19"/>
  <c r="H13" i="19" s="1"/>
  <c r="G8" i="17"/>
  <c r="F11" i="17"/>
  <c r="E13" i="16"/>
  <c r="G12" i="16"/>
  <c r="G11" i="17"/>
  <c r="H11" i="17" s="1"/>
  <c r="F10" i="13"/>
  <c r="H362" i="15"/>
  <c r="G10" i="15"/>
  <c r="F9" i="15"/>
  <c r="G8" i="12"/>
  <c r="E9" i="12"/>
  <c r="E13" i="12"/>
  <c r="E10" i="12"/>
  <c r="G9" i="11"/>
  <c r="E9" i="11"/>
  <c r="G11" i="14"/>
  <c r="F9" i="13"/>
  <c r="G10" i="13"/>
  <c r="H10" i="13" s="1"/>
  <c r="G13" i="9"/>
  <c r="H13" i="9" s="1"/>
  <c r="E13" i="10"/>
  <c r="H13" i="10" s="1"/>
  <c r="E12" i="12"/>
  <c r="H12" i="12" s="1"/>
  <c r="F11" i="10"/>
  <c r="G11" i="9"/>
  <c r="E11" i="9"/>
  <c r="E8" i="9" s="1"/>
  <c r="E12" i="6"/>
  <c r="H12" i="6" s="1"/>
  <c r="G9" i="4"/>
  <c r="H9" i="4" s="1"/>
  <c r="E13" i="1"/>
  <c r="G13" i="1"/>
  <c r="G11" i="6"/>
  <c r="E11" i="6"/>
  <c r="E11" i="3"/>
  <c r="E12" i="2"/>
  <c r="G11" i="2"/>
  <c r="F8" i="30"/>
  <c r="G9" i="30"/>
  <c r="E9" i="30"/>
  <c r="E12" i="30"/>
  <c r="H12" i="30" s="1"/>
  <c r="E12" i="29"/>
  <c r="H12" i="29" s="1"/>
  <c r="G8" i="29"/>
  <c r="F12" i="27"/>
  <c r="G12" i="27"/>
  <c r="G13" i="28"/>
  <c r="G8" i="26"/>
  <c r="E12" i="26"/>
  <c r="H12" i="26" s="1"/>
  <c r="F13" i="26"/>
  <c r="F9" i="26"/>
  <c r="H181" i="25"/>
  <c r="G10" i="25"/>
  <c r="E10" i="25"/>
  <c r="G9" i="24"/>
  <c r="E9" i="24"/>
  <c r="H181" i="23"/>
  <c r="E10" i="23"/>
  <c r="G10" i="23"/>
  <c r="F9" i="23"/>
  <c r="F11" i="23"/>
  <c r="H601" i="18"/>
  <c r="F12" i="18"/>
  <c r="G8" i="18"/>
  <c r="F9" i="17"/>
  <c r="E11" i="16"/>
  <c r="H11" i="16" s="1"/>
  <c r="G12" i="14"/>
  <c r="E12" i="14"/>
  <c r="G8" i="15"/>
  <c r="H9" i="13"/>
  <c r="E8" i="13"/>
  <c r="G9" i="14"/>
  <c r="E13" i="14"/>
  <c r="H13" i="14" s="1"/>
  <c r="G11" i="12"/>
  <c r="H11" i="12" s="1"/>
  <c r="F10" i="7"/>
  <c r="G9" i="12"/>
  <c r="E11" i="8"/>
  <c r="G11" i="8"/>
  <c r="E12" i="7"/>
  <c r="G12" i="7"/>
  <c r="F10" i="1"/>
  <c r="G9" i="9"/>
  <c r="H9" i="9" s="1"/>
  <c r="G9" i="6"/>
  <c r="E9" i="6"/>
  <c r="G11" i="1"/>
  <c r="E11" i="1"/>
  <c r="G10" i="5"/>
  <c r="H10" i="5" s="1"/>
  <c r="H10" i="3"/>
  <c r="G9" i="2"/>
  <c r="G8" i="1"/>
  <c r="F12" i="34"/>
  <c r="E12" i="33"/>
  <c r="G12" i="33"/>
  <c r="G12" i="31"/>
  <c r="H12" i="31" s="1"/>
  <c r="F12" i="31"/>
  <c r="G11" i="34"/>
  <c r="E11" i="34"/>
  <c r="F11" i="33"/>
  <c r="F13" i="33"/>
  <c r="E12" i="32"/>
  <c r="F10" i="31"/>
  <c r="G10" i="31"/>
  <c r="H10" i="31" s="1"/>
  <c r="H9" i="31"/>
  <c r="G11" i="28"/>
  <c r="E11" i="28"/>
  <c r="E10" i="30"/>
  <c r="F10" i="29"/>
  <c r="F13" i="29"/>
  <c r="F11" i="29"/>
  <c r="E12" i="28"/>
  <c r="H12" i="28" s="1"/>
  <c r="F10" i="27"/>
  <c r="G9" i="28"/>
  <c r="E9" i="28"/>
  <c r="E11" i="27"/>
  <c r="H11" i="27" s="1"/>
  <c r="F11" i="26"/>
  <c r="E13" i="26"/>
  <c r="H13" i="26" s="1"/>
  <c r="G9" i="25"/>
  <c r="E9" i="25"/>
  <c r="F10" i="24"/>
  <c r="E12" i="24"/>
  <c r="G8" i="24"/>
  <c r="F10" i="23"/>
  <c r="F10" i="21"/>
  <c r="H362" i="23"/>
  <c r="H76" i="23"/>
  <c r="E9" i="23"/>
  <c r="E11" i="22"/>
  <c r="G11" i="22"/>
  <c r="G8" i="21"/>
  <c r="E9" i="21"/>
  <c r="H10" i="20"/>
  <c r="F11" i="20"/>
  <c r="G11" i="20"/>
  <c r="H11" i="20" s="1"/>
  <c r="G10" i="19"/>
  <c r="G11" i="18"/>
  <c r="E11" i="18"/>
  <c r="F10" i="18"/>
  <c r="H181" i="17"/>
  <c r="E12" i="19"/>
  <c r="G9" i="15"/>
  <c r="E9" i="15"/>
  <c r="E10" i="17"/>
  <c r="H10" i="17" s="1"/>
  <c r="E12" i="16"/>
  <c r="E13" i="17"/>
  <c r="F13" i="15"/>
  <c r="H76" i="13"/>
  <c r="E11" i="14"/>
  <c r="G12" i="10"/>
  <c r="E12" i="10"/>
  <c r="G8" i="10"/>
  <c r="E13" i="6"/>
  <c r="H362" i="5"/>
  <c r="E8" i="5"/>
  <c r="H9" i="5"/>
  <c r="E9" i="3"/>
  <c r="H76" i="2"/>
  <c r="E10" i="2"/>
  <c r="G10" i="2"/>
  <c r="G9" i="1"/>
  <c r="E9" i="1"/>
  <c r="G13" i="4"/>
  <c r="H13" i="4" s="1"/>
  <c r="F9" i="1"/>
  <c r="F13" i="1"/>
  <c r="G10" i="1"/>
  <c r="H10" i="1" s="1"/>
  <c r="G8" i="11" l="1"/>
  <c r="G13" i="20"/>
  <c r="F11" i="11"/>
  <c r="F8" i="28"/>
  <c r="G8" i="22"/>
  <c r="F10" i="6"/>
  <c r="F11" i="16"/>
  <c r="G8" i="6"/>
  <c r="F10" i="5"/>
  <c r="F10" i="4"/>
  <c r="F13" i="25"/>
  <c r="F11" i="7"/>
  <c r="F12" i="22"/>
  <c r="F12" i="12"/>
  <c r="F9" i="4"/>
  <c r="G8" i="7"/>
  <c r="F9" i="22"/>
  <c r="F9" i="8"/>
  <c r="F8" i="8" s="1"/>
  <c r="F10" i="12"/>
  <c r="F8" i="12" s="1"/>
  <c r="F12" i="7"/>
  <c r="F10" i="22"/>
  <c r="G8" i="4"/>
  <c r="F13" i="4"/>
  <c r="F11" i="4"/>
  <c r="F11" i="25"/>
  <c r="F11" i="32"/>
  <c r="F8" i="32" s="1"/>
  <c r="F10" i="25"/>
  <c r="F8" i="25" s="1"/>
  <c r="H12" i="32"/>
  <c r="H11" i="32"/>
  <c r="F11" i="6"/>
  <c r="H13" i="17"/>
  <c r="H10" i="30"/>
  <c r="F10" i="16"/>
  <c r="F13" i="9"/>
  <c r="H13" i="16"/>
  <c r="F9" i="9"/>
  <c r="F12" i="9"/>
  <c r="F9" i="5"/>
  <c r="F8" i="5" s="1"/>
  <c r="H13" i="6"/>
  <c r="H8" i="9"/>
  <c r="G8" i="5"/>
  <c r="H8" i="5" s="1"/>
  <c r="F12" i="16"/>
  <c r="F8" i="16" s="1"/>
  <c r="F11" i="5"/>
  <c r="G8" i="16"/>
  <c r="F12" i="25"/>
  <c r="G8" i="25"/>
  <c r="H10" i="12"/>
  <c r="G8" i="8"/>
  <c r="F11" i="8"/>
  <c r="H13" i="12"/>
  <c r="F12" i="8"/>
  <c r="F10" i="8"/>
  <c r="H12" i="24"/>
  <c r="H10" i="4"/>
  <c r="F9" i="11"/>
  <c r="H12" i="4"/>
  <c r="H12" i="19"/>
  <c r="H12" i="16"/>
  <c r="F13" i="16"/>
  <c r="F11" i="3"/>
  <c r="H11" i="14"/>
  <c r="G8" i="3"/>
  <c r="G11" i="3"/>
  <c r="F9" i="3"/>
  <c r="F8" i="3" s="1"/>
  <c r="F10" i="3"/>
  <c r="F13" i="7"/>
  <c r="F13" i="3"/>
  <c r="F13" i="6"/>
  <c r="F13" i="11"/>
  <c r="F9" i="6"/>
  <c r="F10" i="2"/>
  <c r="G8" i="2"/>
  <c r="F9" i="2"/>
  <c r="F13" i="2"/>
  <c r="F12" i="2"/>
  <c r="H11" i="34"/>
  <c r="F8" i="22"/>
  <c r="F8" i="14"/>
  <c r="H13" i="2"/>
  <c r="E8" i="20"/>
  <c r="H8" i="20" s="1"/>
  <c r="E8" i="4"/>
  <c r="H12" i="2"/>
  <c r="H9" i="14"/>
  <c r="H10" i="15"/>
  <c r="H9" i="20"/>
  <c r="H11" i="2"/>
  <c r="H11" i="30"/>
  <c r="H10" i="29"/>
  <c r="H10" i="23"/>
  <c r="H9" i="2"/>
  <c r="F8" i="13"/>
  <c r="H11" i="18"/>
  <c r="F8" i="20"/>
  <c r="F8" i="19"/>
  <c r="H13" i="20"/>
  <c r="H8" i="13"/>
  <c r="H10" i="27"/>
  <c r="F8" i="18"/>
  <c r="F8" i="17"/>
  <c r="F8" i="7"/>
  <c r="H12" i="21"/>
  <c r="E8" i="26"/>
  <c r="H8" i="26" s="1"/>
  <c r="H11" i="31"/>
  <c r="H10" i="10"/>
  <c r="H10" i="14"/>
  <c r="H12" i="10"/>
  <c r="H9" i="1"/>
  <c r="E8" i="1"/>
  <c r="H8" i="1" s="1"/>
  <c r="E8" i="23"/>
  <c r="H8" i="23" s="1"/>
  <c r="H9" i="23"/>
  <c r="H9" i="25"/>
  <c r="E8" i="25"/>
  <c r="H9" i="30"/>
  <c r="E8" i="30"/>
  <c r="H8" i="30" s="1"/>
  <c r="F8" i="15"/>
  <c r="H9" i="8"/>
  <c r="E8" i="8"/>
  <c r="H8" i="8" s="1"/>
  <c r="F8" i="10"/>
  <c r="E8" i="19"/>
  <c r="H8" i="19" s="1"/>
  <c r="H9" i="19"/>
  <c r="F8" i="24"/>
  <c r="H12" i="27"/>
  <c r="F8" i="31"/>
  <c r="E8" i="10"/>
  <c r="H8" i="10" s="1"/>
  <c r="E8" i="29"/>
  <c r="H8" i="29" s="1"/>
  <c r="H9" i="15"/>
  <c r="E8" i="15"/>
  <c r="H8" i="15" s="1"/>
  <c r="H12" i="33"/>
  <c r="H9" i="6"/>
  <c r="E8" i="6"/>
  <c r="H11" i="8"/>
  <c r="F8" i="23"/>
  <c r="E8" i="24"/>
  <c r="H8" i="24" s="1"/>
  <c r="H9" i="24"/>
  <c r="H11" i="3"/>
  <c r="H13" i="1"/>
  <c r="H9" i="17"/>
  <c r="E8" i="17"/>
  <c r="H8" i="17" s="1"/>
  <c r="F8" i="27"/>
  <c r="F8" i="33"/>
  <c r="H9" i="34"/>
  <c r="E8" i="34"/>
  <c r="H8" i="34" s="1"/>
  <c r="E8" i="14"/>
  <c r="H8" i="14" s="1"/>
  <c r="H10" i="19"/>
  <c r="F8" i="29"/>
  <c r="H10" i="32"/>
  <c r="F8" i="1"/>
  <c r="H9" i="3"/>
  <c r="E8" i="3"/>
  <c r="H9" i="28"/>
  <c r="E8" i="28"/>
  <c r="H8" i="28" s="1"/>
  <c r="H11" i="28"/>
  <c r="F8" i="26"/>
  <c r="H11" i="6"/>
  <c r="H11" i="9"/>
  <c r="H9" i="11"/>
  <c r="E8" i="11"/>
  <c r="H8" i="11" s="1"/>
  <c r="H9" i="12"/>
  <c r="E8" i="12"/>
  <c r="H8" i="12" s="1"/>
  <c r="H11" i="19"/>
  <c r="E8" i="18"/>
  <c r="H8" i="18" s="1"/>
  <c r="H9" i="18"/>
  <c r="H10" i="26"/>
  <c r="H9" i="27"/>
  <c r="E8" i="27"/>
  <c r="H8" i="27" s="1"/>
  <c r="F8" i="34"/>
  <c r="H10" i="7"/>
  <c r="H11" i="11"/>
  <c r="H9" i="16"/>
  <c r="E8" i="16"/>
  <c r="H8" i="16" s="1"/>
  <c r="H13" i="28"/>
  <c r="E8" i="32"/>
  <c r="H8" i="32" s="1"/>
  <c r="H9" i="32"/>
  <c r="H9" i="33"/>
  <c r="E8" i="33"/>
  <c r="H8" i="33" s="1"/>
  <c r="E8" i="7"/>
  <c r="H8" i="7" s="1"/>
  <c r="H9" i="21"/>
  <c r="E8" i="21"/>
  <c r="H8" i="21" s="1"/>
  <c r="H10" i="2"/>
  <c r="H11" i="22"/>
  <c r="H11" i="1"/>
  <c r="H12" i="7"/>
  <c r="H12" i="14"/>
  <c r="H10" i="25"/>
  <c r="F8" i="21"/>
  <c r="H9" i="22"/>
  <c r="E8" i="22"/>
  <c r="H8" i="22" s="1"/>
  <c r="H11" i="33"/>
  <c r="E8" i="2"/>
  <c r="H10" i="21"/>
  <c r="H8" i="6" l="1"/>
  <c r="F8" i="6"/>
  <c r="F8" i="2"/>
  <c r="F8" i="11"/>
  <c r="F8" i="4"/>
  <c r="H8" i="3"/>
  <c r="H8" i="4"/>
  <c r="H8" i="25"/>
  <c r="F8" i="9"/>
  <c r="H8" i="2"/>
</calcChain>
</file>

<file path=xl/sharedStrings.xml><?xml version="1.0" encoding="utf-8"?>
<sst xmlns="http://schemas.openxmlformats.org/spreadsheetml/2006/main" count="21488" uniqueCount="666">
  <si>
    <t>NÚMERO DE VACANTES REGISTRADAS EN LA AGENCIA PÚBLICA DE EMPLEO POR OCUPACIÓN Y NIVEL DE CUALIFICACIÓN</t>
  </si>
  <si>
    <t>Total nacional</t>
  </si>
  <si>
    <t>Nombre de la ocupación</t>
  </si>
  <si>
    <t>Número de vacantes
 Octubre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</si>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</sst>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56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164" fontId="6" fillId="3" borderId="24" xfId="1" applyNumberFormat="1" applyFont="1" applyFill="1" applyBorder="1" applyAlignment="1">
      <alignment horizontal="center" vertical="center" wrapText="1"/>
    </xf>
    <xf numFmtId="9" fontId="6" fillId="3" borderId="24" xfId="3" applyFont="1" applyFill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165" fontId="0" fillId="0" borderId="20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165" fontId="0" fillId="0" borderId="26" xfId="0" applyNumberFormat="1" applyBorder="1" applyAlignment="1">
      <alignment horizontal="center" vertical="center" wrapText="1"/>
    </xf>
    <xf numFmtId="165" fontId="0" fillId="0" borderId="27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165" fontId="0" fillId="0" borderId="31" xfId="0" applyNumberFormat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0" fontId="6" fillId="4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1776BE-81F0-4D2B-9E6A-B8AE1D23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8AEF5B-1B30-4169-B613-37EB9CEC0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6375B6-FA12-47D1-B48D-D994E2F9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25F59B-0E2E-413B-91F3-EA25EDDB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709055-C8F3-4654-A028-02931988A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0B7E1F-D9CA-4B62-A0E3-ABBD3ADF2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DC8748-B522-4ECC-A90C-4AD1457F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7350F7-510D-4903-9332-41275D12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8D6375-2532-4645-A8A8-A85FDAB6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EA7547-9281-4FCE-AC54-ABF223580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5C7F1F-36D6-490A-81BA-03ECA7A1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917474-A528-42FD-8D77-6D16AAD2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06BE01-8AAA-49C0-B460-2F267C24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315038-7687-4421-8BD2-257D79AD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CC6C6-83DE-4BC0-856F-61E7E539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2DC1AD-A8D4-45D9-BA53-EFCF2247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7E0A29-30B3-4C06-AA27-F1A92E287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D2F1AA-61E0-4547-9354-B4620204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B69044-B285-4CEC-B5E1-2FB564D32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ED1982-3944-4798-961A-B91543A1F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F747EC-9ADD-49DB-8494-C9D0F65A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E38938-938F-4099-892C-804565CD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574BEA-438E-44BB-BE29-B9A07B18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AFE682-3914-46BC-B08D-3939A599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244B9F-5749-4323-9763-E4C6DBD3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7AA7F3-6856-420D-951C-E9D3BAE4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2FB617-73DE-49E3-9D20-BBADFB14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338CA0-91CD-4201-9218-F1023B2C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28484A-C414-43A1-9D4E-4558260F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AF474D-5A66-4E86-AE47-8039FE3A4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A6351C-E484-4F01-8317-2F354E8C1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F095E6-C07D-44C5-A558-2BD708A3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2C677E-8343-412A-AF8E-E31A1B54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92A79B-9BB8-4AD6-B607-26D9AADF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1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1</v>
      </c>
      <c r="C8" s="10">
        <f>+C19+C76+C181+C362+C601</f>
        <v>205563</v>
      </c>
      <c r="D8" s="10">
        <f>+D19+D76+D181+D362+D601</f>
        <v>181477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-0.11717089164878894</v>
      </c>
      <c r="H8" s="11">
        <f t="shared" ref="H8:H13" si="1">+IF(OR(AND(E8=""),(G8="")),"",E8*G8)</f>
        <v>-0.11717089164878894</v>
      </c>
    </row>
    <row r="9" spans="1:8" x14ac:dyDescent="0.2">
      <c r="A9" s="26"/>
      <c r="B9" s="22" t="s">
        <v>6</v>
      </c>
      <c r="C9" s="19">
        <f>+C19</f>
        <v>1636</v>
      </c>
      <c r="D9" s="12">
        <f>+D19</f>
        <v>2412</v>
      </c>
      <c r="E9" s="13">
        <f t="shared" ref="E9:F13" si="2">+C9/C$8</f>
        <v>7.9586306874291583E-3</v>
      </c>
      <c r="F9" s="13">
        <f t="shared" si="2"/>
        <v>1.3290940449753963E-2</v>
      </c>
      <c r="G9" s="13">
        <f t="shared" si="0"/>
        <v>0.47432762836185821</v>
      </c>
      <c r="H9" s="14">
        <f t="shared" si="1"/>
        <v>3.7749984189761779E-3</v>
      </c>
    </row>
    <row r="10" spans="1:8" x14ac:dyDescent="0.2">
      <c r="A10" s="26"/>
      <c r="B10" s="23" t="s">
        <v>7</v>
      </c>
      <c r="C10" s="20">
        <f>+C76</f>
        <v>14645</v>
      </c>
      <c r="D10" s="6">
        <f>+D76</f>
        <v>12016</v>
      </c>
      <c r="E10" s="7">
        <f t="shared" si="2"/>
        <v>7.1243365780806853E-2</v>
      </c>
      <c r="F10" s="7">
        <f t="shared" si="2"/>
        <v>6.6212247282024725E-2</v>
      </c>
      <c r="G10" s="7">
        <f t="shared" si="0"/>
        <v>-0.17951519289860021</v>
      </c>
      <c r="H10" s="15">
        <f t="shared" si="1"/>
        <v>-1.2789266550887076E-2</v>
      </c>
    </row>
    <row r="11" spans="1:8" ht="25.5" x14ac:dyDescent="0.2">
      <c r="A11" s="26"/>
      <c r="B11" s="23" t="s">
        <v>8</v>
      </c>
      <c r="C11" s="20">
        <f>+C181</f>
        <v>25949</v>
      </c>
      <c r="D11" s="6">
        <f>+D181</f>
        <v>25548</v>
      </c>
      <c r="E11" s="7">
        <f t="shared" si="2"/>
        <v>0.1262338066675423</v>
      </c>
      <c r="F11" s="7">
        <f t="shared" si="2"/>
        <v>0.1407781702364487</v>
      </c>
      <c r="G11" s="7">
        <f t="shared" si="0"/>
        <v>-1.5453389340629696E-2</v>
      </c>
      <c r="H11" s="15">
        <f t="shared" si="1"/>
        <v>-1.950740162383308E-3</v>
      </c>
    </row>
    <row r="12" spans="1:8" x14ac:dyDescent="0.2">
      <c r="A12" s="26"/>
      <c r="B12" s="23" t="s">
        <v>9</v>
      </c>
      <c r="C12" s="20">
        <f>+C362</f>
        <v>123418</v>
      </c>
      <c r="D12" s="6">
        <f>+D362</f>
        <v>107678</v>
      </c>
      <c r="E12" s="7">
        <f t="shared" si="2"/>
        <v>0.6003901480324767</v>
      </c>
      <c r="F12" s="7">
        <f t="shared" si="2"/>
        <v>0.59334240702678576</v>
      </c>
      <c r="G12" s="7">
        <f t="shared" si="0"/>
        <v>-0.12753407120517266</v>
      </c>
      <c r="H12" s="15">
        <f t="shared" si="1"/>
        <v>-7.6570199890058033E-2</v>
      </c>
    </row>
    <row r="13" spans="1:8" ht="15.75" thickBot="1" x14ac:dyDescent="0.25">
      <c r="A13" s="26"/>
      <c r="B13" s="24" t="s">
        <v>10</v>
      </c>
      <c r="C13" s="21">
        <f>+C601</f>
        <v>39915</v>
      </c>
      <c r="D13" s="16">
        <f>+D601</f>
        <v>33823</v>
      </c>
      <c r="E13" s="17">
        <f t="shared" si="2"/>
        <v>0.19417404883174502</v>
      </c>
      <c r="F13" s="17">
        <f t="shared" si="2"/>
        <v>0.18637623500498685</v>
      </c>
      <c r="G13" s="17">
        <f t="shared" si="0"/>
        <v>-0.15262432669422524</v>
      </c>
      <c r="H13" s="18">
        <f t="shared" si="1"/>
        <v>-2.9635683464436697E-2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1636</v>
      </c>
      <c r="D19" s="30">
        <f>SUM(D20:D70)</f>
        <v>2412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0.47432762836185821</v>
      </c>
      <c r="H19" s="31">
        <f t="shared" ref="H19:H50" si="5">+IF(OR(AND(E19=""),(G19="")),"",E19*G19)</f>
        <v>0.47432762836185821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2</v>
      </c>
      <c r="D21" s="32">
        <v>21</v>
      </c>
      <c r="E21" s="33">
        <f t="shared" si="3"/>
        <v>1.2224938875305623E-3</v>
      </c>
      <c r="F21" s="33">
        <f t="shared" si="4"/>
        <v>8.7064676616915426E-3</v>
      </c>
      <c r="G21" s="33">
        <f t="shared" si="6"/>
        <v>9.5</v>
      </c>
      <c r="H21" s="39">
        <f t="shared" si="5"/>
        <v>1.1613691931540342E-2</v>
      </c>
    </row>
    <row r="22" spans="1:8" ht="38.25" x14ac:dyDescent="0.2">
      <c r="A22" s="26"/>
      <c r="B22" s="28" t="s">
        <v>14</v>
      </c>
      <c r="C22" s="38">
        <v>20</v>
      </c>
      <c r="D22" s="32"/>
      <c r="E22" s="33">
        <f t="shared" si="3"/>
        <v>1.2224938875305624E-2</v>
      </c>
      <c r="F22" s="33" t="str">
        <f t="shared" si="4"/>
        <v/>
      </c>
      <c r="G22" s="33">
        <f t="shared" si="6"/>
        <v>-1</v>
      </c>
      <c r="H22" s="39">
        <f t="shared" si="5"/>
        <v>-1.2224938875305624E-2</v>
      </c>
    </row>
    <row r="23" spans="1:8" ht="38.25" x14ac:dyDescent="0.2">
      <c r="A23" s="26"/>
      <c r="B23" s="28" t="s">
        <v>15</v>
      </c>
      <c r="C23" s="38">
        <v>2</v>
      </c>
      <c r="D23" s="32">
        <v>3</v>
      </c>
      <c r="E23" s="33">
        <f t="shared" si="3"/>
        <v>1.2224938875305623E-3</v>
      </c>
      <c r="F23" s="33">
        <f t="shared" si="4"/>
        <v>1.2437810945273632E-3</v>
      </c>
      <c r="G23" s="33">
        <f t="shared" si="6"/>
        <v>0.5</v>
      </c>
      <c r="H23" s="39">
        <f t="shared" si="5"/>
        <v>6.1124694376528117E-4</v>
      </c>
    </row>
    <row r="24" spans="1:8" ht="25.5" x14ac:dyDescent="0.2">
      <c r="A24" s="26"/>
      <c r="B24" s="28" t="s">
        <v>16</v>
      </c>
      <c r="C24" s="38">
        <v>36</v>
      </c>
      <c r="D24" s="32">
        <v>5</v>
      </c>
      <c r="E24" s="33">
        <f t="shared" si="3"/>
        <v>2.2004889975550123E-2</v>
      </c>
      <c r="F24" s="33">
        <f t="shared" si="4"/>
        <v>2.0729684908789387E-3</v>
      </c>
      <c r="G24" s="33">
        <f t="shared" si="6"/>
        <v>-0.86111111111111116</v>
      </c>
      <c r="H24" s="39">
        <f t="shared" si="5"/>
        <v>-1.8948655256723717E-2</v>
      </c>
    </row>
    <row r="25" spans="1:8" ht="25.5" x14ac:dyDescent="0.2">
      <c r="A25" s="26"/>
      <c r="B25" s="28" t="s">
        <v>17</v>
      </c>
      <c r="C25" s="38">
        <v>374</v>
      </c>
      <c r="D25" s="32">
        <v>655</v>
      </c>
      <c r="E25" s="33">
        <f t="shared" si="3"/>
        <v>0.22860635696821516</v>
      </c>
      <c r="F25" s="33">
        <f t="shared" si="4"/>
        <v>0.27155887230514097</v>
      </c>
      <c r="G25" s="33">
        <f t="shared" si="6"/>
        <v>0.75133689839572193</v>
      </c>
      <c r="H25" s="39">
        <f t="shared" si="5"/>
        <v>0.17176039119804401</v>
      </c>
    </row>
    <row r="26" spans="1:8" ht="25.5" x14ac:dyDescent="0.2">
      <c r="A26" s="26"/>
      <c r="B26" s="28" t="s">
        <v>18</v>
      </c>
      <c r="C26" s="38">
        <v>9</v>
      </c>
      <c r="D26" s="32">
        <v>27</v>
      </c>
      <c r="E26" s="33">
        <f t="shared" si="3"/>
        <v>5.5012224938875308E-3</v>
      </c>
      <c r="F26" s="33">
        <f t="shared" si="4"/>
        <v>1.1194029850746268E-2</v>
      </c>
      <c r="G26" s="33">
        <f t="shared" si="6"/>
        <v>2</v>
      </c>
      <c r="H26" s="39">
        <f t="shared" si="5"/>
        <v>1.1002444987775062E-2</v>
      </c>
    </row>
    <row r="27" spans="1:8" x14ac:dyDescent="0.2">
      <c r="A27" s="26"/>
      <c r="B27" s="28" t="s">
        <v>19</v>
      </c>
      <c r="C27" s="38">
        <v>65</v>
      </c>
      <c r="D27" s="32">
        <v>77</v>
      </c>
      <c r="E27" s="33">
        <f t="shared" si="3"/>
        <v>3.9731051344743279E-2</v>
      </c>
      <c r="F27" s="33">
        <f t="shared" si="4"/>
        <v>3.1923714759535655E-2</v>
      </c>
      <c r="G27" s="33">
        <f t="shared" si="6"/>
        <v>0.18461538461538463</v>
      </c>
      <c r="H27" s="39">
        <f t="shared" si="5"/>
        <v>7.3349633251833749E-3</v>
      </c>
    </row>
    <row r="28" spans="1:8" x14ac:dyDescent="0.2">
      <c r="A28" s="26"/>
      <c r="B28" s="28" t="s">
        <v>20</v>
      </c>
      <c r="C28" s="38">
        <v>30</v>
      </c>
      <c r="D28" s="32">
        <v>51</v>
      </c>
      <c r="E28" s="33">
        <f t="shared" si="3"/>
        <v>1.8337408312958436E-2</v>
      </c>
      <c r="F28" s="33">
        <f t="shared" si="4"/>
        <v>2.1144278606965175E-2</v>
      </c>
      <c r="G28" s="33">
        <f t="shared" si="6"/>
        <v>0.7</v>
      </c>
      <c r="H28" s="39">
        <f t="shared" si="5"/>
        <v>1.2836185819070905E-2</v>
      </c>
    </row>
    <row r="29" spans="1:8" x14ac:dyDescent="0.2">
      <c r="A29" s="26"/>
      <c r="B29" s="28" t="s">
        <v>21</v>
      </c>
      <c r="C29" s="38">
        <v>75</v>
      </c>
      <c r="D29" s="32">
        <v>38</v>
      </c>
      <c r="E29" s="33">
        <f t="shared" si="3"/>
        <v>4.5843520782396091E-2</v>
      </c>
      <c r="F29" s="33">
        <f t="shared" si="4"/>
        <v>1.5754560530679935E-2</v>
      </c>
      <c r="G29" s="33">
        <f t="shared" si="6"/>
        <v>-0.49333333333333335</v>
      </c>
      <c r="H29" s="39">
        <f t="shared" si="5"/>
        <v>-2.2616136919315407E-2</v>
      </c>
    </row>
    <row r="30" spans="1:8" x14ac:dyDescent="0.2">
      <c r="A30" s="26"/>
      <c r="B30" s="28" t="s">
        <v>22</v>
      </c>
      <c r="C30" s="38">
        <v>243</v>
      </c>
      <c r="D30" s="32">
        <v>730</v>
      </c>
      <c r="E30" s="33">
        <f t="shared" si="3"/>
        <v>0.14853300733496333</v>
      </c>
      <c r="F30" s="33">
        <f t="shared" si="4"/>
        <v>0.30265339966832505</v>
      </c>
      <c r="G30" s="33">
        <f t="shared" si="6"/>
        <v>2.0041152263374484</v>
      </c>
      <c r="H30" s="39">
        <f t="shared" si="5"/>
        <v>0.2976772616136919</v>
      </c>
    </row>
    <row r="31" spans="1:8" ht="25.5" x14ac:dyDescent="0.2">
      <c r="A31" s="26"/>
      <c r="B31" s="28" t="s">
        <v>23</v>
      </c>
      <c r="C31" s="38">
        <v>1</v>
      </c>
      <c r="D31" s="32"/>
      <c r="E31" s="33">
        <f t="shared" si="3"/>
        <v>6.1124694376528117E-4</v>
      </c>
      <c r="F31" s="33" t="str">
        <f t="shared" si="4"/>
        <v/>
      </c>
      <c r="G31" s="33">
        <f t="shared" si="6"/>
        <v>-1</v>
      </c>
      <c r="H31" s="39">
        <f t="shared" si="5"/>
        <v>-6.1124694376528117E-4</v>
      </c>
    </row>
    <row r="32" spans="1:8" x14ac:dyDescent="0.2">
      <c r="A32" s="26"/>
      <c r="B32" s="28" t="s">
        <v>24</v>
      </c>
      <c r="C32" s="38">
        <v>6</v>
      </c>
      <c r="D32" s="32">
        <v>5</v>
      </c>
      <c r="E32" s="33">
        <f t="shared" si="3"/>
        <v>3.667481662591687E-3</v>
      </c>
      <c r="F32" s="33">
        <f t="shared" si="4"/>
        <v>2.0729684908789387E-3</v>
      </c>
      <c r="G32" s="33">
        <f t="shared" si="6"/>
        <v>-0.16666666666666666</v>
      </c>
      <c r="H32" s="39">
        <f t="shared" si="5"/>
        <v>-6.1124694376528117E-4</v>
      </c>
    </row>
    <row r="33" spans="1:8" x14ac:dyDescent="0.2">
      <c r="A33" s="26"/>
      <c r="B33" s="28" t="s">
        <v>25</v>
      </c>
      <c r="C33" s="38">
        <v>1</v>
      </c>
      <c r="D33" s="32">
        <v>3</v>
      </c>
      <c r="E33" s="33">
        <f t="shared" si="3"/>
        <v>6.1124694376528117E-4</v>
      </c>
      <c r="F33" s="33">
        <f t="shared" si="4"/>
        <v>1.2437810945273632E-3</v>
      </c>
      <c r="G33" s="33">
        <f t="shared" si="6"/>
        <v>2</v>
      </c>
      <c r="H33" s="39">
        <f t="shared" si="5"/>
        <v>1.2224938875305623E-3</v>
      </c>
    </row>
    <row r="34" spans="1:8" x14ac:dyDescent="0.2">
      <c r="A34" s="26"/>
      <c r="B34" s="28" t="s">
        <v>26</v>
      </c>
      <c r="C34" s="38">
        <v>4</v>
      </c>
      <c r="D34" s="32">
        <v>1</v>
      </c>
      <c r="E34" s="33">
        <f t="shared" si="3"/>
        <v>2.4449877750611247E-3</v>
      </c>
      <c r="F34" s="33">
        <f t="shared" si="4"/>
        <v>4.1459369817578774E-4</v>
      </c>
      <c r="G34" s="33">
        <f t="shared" si="6"/>
        <v>-0.75</v>
      </c>
      <c r="H34" s="39">
        <f t="shared" si="5"/>
        <v>-1.8337408312958435E-3</v>
      </c>
    </row>
    <row r="35" spans="1:8" x14ac:dyDescent="0.2">
      <c r="A35" s="26"/>
      <c r="B35" s="28" t="s">
        <v>27</v>
      </c>
      <c r="C35" s="38">
        <v>0</v>
      </c>
      <c r="D35" s="32">
        <v>2</v>
      </c>
      <c r="E35" s="33" t="str">
        <f t="shared" si="3"/>
        <v/>
      </c>
      <c r="F35" s="33">
        <f t="shared" si="4"/>
        <v>8.2918739635157548E-4</v>
      </c>
      <c r="G35" s="33">
        <f t="shared" si="6"/>
        <v>1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35</v>
      </c>
      <c r="D36" s="32">
        <v>54</v>
      </c>
      <c r="E36" s="33">
        <f t="shared" si="3"/>
        <v>2.1393643031784843E-2</v>
      </c>
      <c r="F36" s="33">
        <f t="shared" si="4"/>
        <v>2.2388059701492536E-2</v>
      </c>
      <c r="G36" s="33">
        <f t="shared" si="6"/>
        <v>0.54285714285714282</v>
      </c>
      <c r="H36" s="39">
        <f t="shared" si="5"/>
        <v>1.1613691931540342E-2</v>
      </c>
    </row>
    <row r="37" spans="1:8" ht="25.5" x14ac:dyDescent="0.2">
      <c r="A37" s="26"/>
      <c r="B37" s="28" t="s">
        <v>29</v>
      </c>
      <c r="C37" s="38">
        <v>8</v>
      </c>
      <c r="D37" s="32">
        <v>1</v>
      </c>
      <c r="E37" s="33">
        <f t="shared" si="3"/>
        <v>4.8899755501222494E-3</v>
      </c>
      <c r="F37" s="33">
        <f t="shared" si="4"/>
        <v>4.1459369817578774E-4</v>
      </c>
      <c r="G37" s="33">
        <f t="shared" si="6"/>
        <v>-0.875</v>
      </c>
      <c r="H37" s="39">
        <f t="shared" si="5"/>
        <v>-4.278728606356968E-3</v>
      </c>
    </row>
    <row r="38" spans="1:8" ht="25.5" x14ac:dyDescent="0.2">
      <c r="A38" s="26"/>
      <c r="B38" s="28" t="s">
        <v>30</v>
      </c>
      <c r="C38" s="38">
        <v>10</v>
      </c>
      <c r="D38" s="32">
        <v>10</v>
      </c>
      <c r="E38" s="33">
        <f t="shared" si="3"/>
        <v>6.1124694376528121E-3</v>
      </c>
      <c r="F38" s="33">
        <f t="shared" si="4"/>
        <v>4.1459369817578775E-3</v>
      </c>
      <c r="G38" s="33">
        <f t="shared" si="6"/>
        <v>0</v>
      </c>
      <c r="H38" s="39">
        <f t="shared" si="5"/>
        <v>0</v>
      </c>
    </row>
    <row r="39" spans="1:8" x14ac:dyDescent="0.2">
      <c r="A39" s="26"/>
      <c r="B39" s="28" t="s">
        <v>31</v>
      </c>
      <c r="C39" s="38">
        <v>18</v>
      </c>
      <c r="D39" s="32">
        <v>25</v>
      </c>
      <c r="E39" s="33">
        <f t="shared" si="3"/>
        <v>1.1002444987775062E-2</v>
      </c>
      <c r="F39" s="33">
        <f t="shared" si="4"/>
        <v>1.0364842454394693E-2</v>
      </c>
      <c r="G39" s="33">
        <f t="shared" si="6"/>
        <v>0.3888888888888889</v>
      </c>
      <c r="H39" s="39">
        <f t="shared" si="5"/>
        <v>4.2787286063569688E-3</v>
      </c>
    </row>
    <row r="40" spans="1:8" x14ac:dyDescent="0.2">
      <c r="A40" s="26"/>
      <c r="B40" s="28" t="s">
        <v>32</v>
      </c>
      <c r="C40" s="38">
        <v>1</v>
      </c>
      <c r="D40" s="32">
        <v>1</v>
      </c>
      <c r="E40" s="33">
        <f t="shared" si="3"/>
        <v>6.1124694376528117E-4</v>
      </c>
      <c r="F40" s="33">
        <f t="shared" si="4"/>
        <v>4.1459369817578774E-4</v>
      </c>
      <c r="G40" s="33">
        <f t="shared" si="6"/>
        <v>0</v>
      </c>
      <c r="H40" s="39">
        <f t="shared" si="5"/>
        <v>0</v>
      </c>
    </row>
    <row r="41" spans="1:8" ht="25.5" x14ac:dyDescent="0.2">
      <c r="A41" s="26"/>
      <c r="B41" s="28" t="s">
        <v>33</v>
      </c>
      <c r="C41" s="38">
        <v>0</v>
      </c>
      <c r="D41" s="32">
        <v>1</v>
      </c>
      <c r="E41" s="33" t="str">
        <f t="shared" si="3"/>
        <v/>
      </c>
      <c r="F41" s="33">
        <f t="shared" si="4"/>
        <v>4.1459369817578774E-4</v>
      </c>
      <c r="G41" s="33">
        <f t="shared" si="6"/>
        <v>1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1</v>
      </c>
      <c r="D42" s="32"/>
      <c r="E42" s="33">
        <f t="shared" si="3"/>
        <v>6.1124694376528117E-4</v>
      </c>
      <c r="F42" s="33" t="str">
        <f t="shared" si="4"/>
        <v/>
      </c>
      <c r="G42" s="33">
        <f t="shared" si="6"/>
        <v>-1</v>
      </c>
      <c r="H42" s="39">
        <f t="shared" si="5"/>
        <v>-6.1124694376528117E-4</v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5</v>
      </c>
      <c r="D44" s="32">
        <v>28</v>
      </c>
      <c r="E44" s="33">
        <f t="shared" si="3"/>
        <v>3.0562347188264061E-3</v>
      </c>
      <c r="F44" s="33">
        <f t="shared" si="4"/>
        <v>1.1608623548922056E-2</v>
      </c>
      <c r="G44" s="33">
        <f t="shared" si="6"/>
        <v>4.5999999999999996</v>
      </c>
      <c r="H44" s="39">
        <f t="shared" si="5"/>
        <v>1.4058679706601468E-2</v>
      </c>
    </row>
    <row r="45" spans="1:8" ht="25.5" x14ac:dyDescent="0.2">
      <c r="A45" s="26"/>
      <c r="B45" s="28" t="s">
        <v>37</v>
      </c>
      <c r="C45" s="38">
        <v>18</v>
      </c>
      <c r="D45" s="32"/>
      <c r="E45" s="33">
        <f t="shared" si="3"/>
        <v>1.1002444987775062E-2</v>
      </c>
      <c r="F45" s="33" t="str">
        <f t="shared" si="4"/>
        <v/>
      </c>
      <c r="G45" s="33">
        <f t="shared" si="6"/>
        <v>-1</v>
      </c>
      <c r="H45" s="39">
        <f t="shared" si="5"/>
        <v>-1.1002444987775062E-2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2</v>
      </c>
      <c r="D48" s="32">
        <v>3</v>
      </c>
      <c r="E48" s="33">
        <f t="shared" si="3"/>
        <v>1.2224938875305623E-3</v>
      </c>
      <c r="F48" s="33">
        <f t="shared" si="4"/>
        <v>1.2437810945273632E-3</v>
      </c>
      <c r="G48" s="33">
        <f t="shared" si="6"/>
        <v>0.5</v>
      </c>
      <c r="H48" s="39">
        <f t="shared" si="5"/>
        <v>6.1124694376528117E-4</v>
      </c>
    </row>
    <row r="49" spans="1:8" ht="25.5" x14ac:dyDescent="0.2">
      <c r="A49" s="26"/>
      <c r="B49" s="28" t="s">
        <v>41</v>
      </c>
      <c r="C49" s="38">
        <v>10</v>
      </c>
      <c r="D49" s="32">
        <v>4</v>
      </c>
      <c r="E49" s="33">
        <f t="shared" si="3"/>
        <v>6.1124694376528121E-3</v>
      </c>
      <c r="F49" s="33">
        <f t="shared" si="4"/>
        <v>1.658374792703151E-3</v>
      </c>
      <c r="G49" s="33">
        <f t="shared" si="6"/>
        <v>-0.6</v>
      </c>
      <c r="H49" s="39">
        <f t="shared" si="5"/>
        <v>-3.667481662591687E-3</v>
      </c>
    </row>
    <row r="50" spans="1:8" x14ac:dyDescent="0.2">
      <c r="A50" s="26"/>
      <c r="B50" s="28" t="s">
        <v>42</v>
      </c>
      <c r="C50" s="38">
        <v>186</v>
      </c>
      <c r="D50" s="32">
        <v>268</v>
      </c>
      <c r="E50" s="33">
        <f t="shared" si="3"/>
        <v>0.11369193154034229</v>
      </c>
      <c r="F50" s="33">
        <f t="shared" si="4"/>
        <v>0.1111111111111111</v>
      </c>
      <c r="G50" s="33">
        <f t="shared" si="6"/>
        <v>0.44086021505376344</v>
      </c>
      <c r="H50" s="39">
        <f t="shared" si="5"/>
        <v>5.0122249388753051E-2</v>
      </c>
    </row>
    <row r="51" spans="1:8" x14ac:dyDescent="0.2">
      <c r="A51" s="26"/>
      <c r="B51" s="28" t="s">
        <v>43</v>
      </c>
      <c r="C51" s="38">
        <v>19</v>
      </c>
      <c r="D51" s="32">
        <v>12</v>
      </c>
      <c r="E51" s="33">
        <f t="shared" ref="E51:E70" si="7">+IF(C51=0,"",C51/C$19)</f>
        <v>1.1613691931540342E-2</v>
      </c>
      <c r="F51" s="33">
        <f t="shared" ref="F51:F70" si="8">+IF(D51=0,"",D51/D$19)</f>
        <v>4.9751243781094526E-3</v>
      </c>
      <c r="G51" s="33">
        <f t="shared" si="6"/>
        <v>-0.36842105263157893</v>
      </c>
      <c r="H51" s="39">
        <f t="shared" ref="H51:H70" si="9">+IF(OR(AND(E51=""),(G51="")),"",E51*G51)</f>
        <v>-4.278728606356968E-3</v>
      </c>
    </row>
    <row r="52" spans="1:8" x14ac:dyDescent="0.2">
      <c r="A52" s="26"/>
      <c r="B52" s="28" t="s">
        <v>44</v>
      </c>
      <c r="C52" s="38">
        <v>12</v>
      </c>
      <c r="D52" s="32">
        <v>1</v>
      </c>
      <c r="E52" s="33">
        <f t="shared" si="7"/>
        <v>7.3349633251833741E-3</v>
      </c>
      <c r="F52" s="33">
        <f t="shared" si="8"/>
        <v>4.1459369817578774E-4</v>
      </c>
      <c r="G52" s="33">
        <f t="shared" ref="G52:G70" si="10">+IF(AND(C52=0,D52=0)," ",IF(C52=0,1,IF(D52=0,-1,(D52-C52)/C52)))</f>
        <v>-0.91666666666666663</v>
      </c>
      <c r="H52" s="39">
        <f t="shared" si="9"/>
        <v>-6.7237163814180927E-3</v>
      </c>
    </row>
    <row r="53" spans="1:8" x14ac:dyDescent="0.2">
      <c r="A53" s="26"/>
      <c r="B53" s="28" t="s">
        <v>45</v>
      </c>
      <c r="C53" s="38">
        <v>6</v>
      </c>
      <c r="D53" s="32">
        <v>7</v>
      </c>
      <c r="E53" s="33">
        <f t="shared" si="7"/>
        <v>3.667481662591687E-3</v>
      </c>
      <c r="F53" s="33">
        <f t="shared" si="8"/>
        <v>2.9021558872305139E-3</v>
      </c>
      <c r="G53" s="33">
        <f t="shared" si="10"/>
        <v>0.16666666666666666</v>
      </c>
      <c r="H53" s="39">
        <f t="shared" si="9"/>
        <v>6.1124694376528117E-4</v>
      </c>
    </row>
    <row r="54" spans="1:8" x14ac:dyDescent="0.2">
      <c r="A54" s="26"/>
      <c r="B54" s="28" t="s">
        <v>46</v>
      </c>
      <c r="C54" s="38">
        <v>54</v>
      </c>
      <c r="D54" s="32">
        <v>34</v>
      </c>
      <c r="E54" s="33">
        <f t="shared" si="7"/>
        <v>3.3007334963325183E-2</v>
      </c>
      <c r="F54" s="33">
        <f t="shared" si="8"/>
        <v>1.4096185737976783E-2</v>
      </c>
      <c r="G54" s="33">
        <f t="shared" si="10"/>
        <v>-0.37037037037037035</v>
      </c>
      <c r="H54" s="39">
        <f t="shared" si="9"/>
        <v>-1.2224938875305623E-2</v>
      </c>
    </row>
    <row r="55" spans="1:8" x14ac:dyDescent="0.2">
      <c r="A55" s="26"/>
      <c r="B55" s="28" t="s">
        <v>47</v>
      </c>
      <c r="C55" s="38">
        <v>32</v>
      </c>
      <c r="D55" s="32">
        <v>2</v>
      </c>
      <c r="E55" s="33">
        <f t="shared" si="7"/>
        <v>1.9559902200488997E-2</v>
      </c>
      <c r="F55" s="33">
        <f t="shared" si="8"/>
        <v>8.2918739635157548E-4</v>
      </c>
      <c r="G55" s="33">
        <f t="shared" si="10"/>
        <v>-0.9375</v>
      </c>
      <c r="H55" s="39">
        <f t="shared" si="9"/>
        <v>-1.8337408312958436E-2</v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>
        <v>4</v>
      </c>
      <c r="E57" s="33" t="str">
        <f t="shared" si="7"/>
        <v/>
      </c>
      <c r="F57" s="33">
        <f t="shared" si="8"/>
        <v>1.658374792703151E-3</v>
      </c>
      <c r="G57" s="33">
        <f t="shared" si="10"/>
        <v>1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23</v>
      </c>
      <c r="D59" s="32">
        <v>8</v>
      </c>
      <c r="E59" s="33">
        <f t="shared" si="7"/>
        <v>1.4058679706601468E-2</v>
      </c>
      <c r="F59" s="33">
        <f t="shared" si="8"/>
        <v>3.3167495854063019E-3</v>
      </c>
      <c r="G59" s="33">
        <f t="shared" si="10"/>
        <v>-0.65217391304347827</v>
      </c>
      <c r="H59" s="39">
        <f t="shared" si="9"/>
        <v>-9.1687041564792182E-3</v>
      </c>
    </row>
    <row r="60" spans="1:8" ht="25.5" x14ac:dyDescent="0.2">
      <c r="A60" s="26"/>
      <c r="B60" s="28" t="s">
        <v>52</v>
      </c>
      <c r="C60" s="38">
        <v>16</v>
      </c>
      <c r="D60" s="32">
        <v>2</v>
      </c>
      <c r="E60" s="33">
        <f t="shared" si="7"/>
        <v>9.7799511002444987E-3</v>
      </c>
      <c r="F60" s="33">
        <f t="shared" si="8"/>
        <v>8.2918739635157548E-4</v>
      </c>
      <c r="G60" s="33">
        <f t="shared" si="10"/>
        <v>-0.875</v>
      </c>
      <c r="H60" s="39">
        <f t="shared" si="9"/>
        <v>-8.557457212713936E-3</v>
      </c>
    </row>
    <row r="61" spans="1:8" ht="25.5" x14ac:dyDescent="0.2">
      <c r="A61" s="26"/>
      <c r="B61" s="28" t="s">
        <v>53</v>
      </c>
      <c r="C61" s="38">
        <v>15</v>
      </c>
      <c r="D61" s="32">
        <v>24</v>
      </c>
      <c r="E61" s="33">
        <f t="shared" si="7"/>
        <v>9.1687041564792182E-3</v>
      </c>
      <c r="F61" s="33">
        <f t="shared" si="8"/>
        <v>9.9502487562189053E-3</v>
      </c>
      <c r="G61" s="33">
        <f t="shared" si="10"/>
        <v>0.6</v>
      </c>
      <c r="H61" s="39">
        <f t="shared" si="9"/>
        <v>5.5012224938875308E-3</v>
      </c>
    </row>
    <row r="62" spans="1:8" x14ac:dyDescent="0.2">
      <c r="A62" s="26"/>
      <c r="B62" s="28" t="s">
        <v>54</v>
      </c>
      <c r="C62" s="38">
        <v>17</v>
      </c>
      <c r="D62" s="32">
        <v>8</v>
      </c>
      <c r="E62" s="33">
        <f t="shared" si="7"/>
        <v>1.0391198044009779E-2</v>
      </c>
      <c r="F62" s="33">
        <f t="shared" si="8"/>
        <v>3.3167495854063019E-3</v>
      </c>
      <c r="G62" s="33">
        <f t="shared" si="10"/>
        <v>-0.52941176470588236</v>
      </c>
      <c r="H62" s="39">
        <f t="shared" si="9"/>
        <v>-5.5012224938875299E-3</v>
      </c>
    </row>
    <row r="63" spans="1:8" x14ac:dyDescent="0.2">
      <c r="A63" s="26"/>
      <c r="B63" s="28" t="s">
        <v>55</v>
      </c>
      <c r="C63" s="38">
        <v>8</v>
      </c>
      <c r="D63" s="32">
        <v>7</v>
      </c>
      <c r="E63" s="33">
        <f t="shared" si="7"/>
        <v>4.8899755501222494E-3</v>
      </c>
      <c r="F63" s="33">
        <f t="shared" si="8"/>
        <v>2.9021558872305139E-3</v>
      </c>
      <c r="G63" s="33">
        <f t="shared" si="10"/>
        <v>-0.125</v>
      </c>
      <c r="H63" s="39">
        <f t="shared" si="9"/>
        <v>-6.1124694376528117E-4</v>
      </c>
    </row>
    <row r="64" spans="1:8" x14ac:dyDescent="0.2">
      <c r="A64" s="26"/>
      <c r="B64" s="28" t="s">
        <v>56</v>
      </c>
      <c r="C64" s="38">
        <v>184</v>
      </c>
      <c r="D64" s="32">
        <v>170</v>
      </c>
      <c r="E64" s="33">
        <f t="shared" si="7"/>
        <v>0.11246943765281174</v>
      </c>
      <c r="F64" s="33">
        <f t="shared" si="8"/>
        <v>7.0480928689883912E-2</v>
      </c>
      <c r="G64" s="33">
        <f t="shared" si="10"/>
        <v>-7.6086956521739135E-2</v>
      </c>
      <c r="H64" s="39">
        <f t="shared" si="9"/>
        <v>-8.5574572127139377E-3</v>
      </c>
    </row>
    <row r="65" spans="1:8" x14ac:dyDescent="0.2">
      <c r="A65" s="26"/>
      <c r="B65" s="28" t="s">
        <v>57</v>
      </c>
      <c r="C65" s="38">
        <v>3</v>
      </c>
      <c r="D65" s="32">
        <v>4</v>
      </c>
      <c r="E65" s="33">
        <f t="shared" si="7"/>
        <v>1.8337408312958435E-3</v>
      </c>
      <c r="F65" s="33">
        <f t="shared" si="8"/>
        <v>1.658374792703151E-3</v>
      </c>
      <c r="G65" s="33">
        <f t="shared" si="10"/>
        <v>0.33333333333333331</v>
      </c>
      <c r="H65" s="39">
        <f t="shared" si="9"/>
        <v>6.1124694376528117E-4</v>
      </c>
    </row>
    <row r="66" spans="1:8" x14ac:dyDescent="0.2">
      <c r="A66" s="26"/>
      <c r="B66" s="28" t="s">
        <v>58</v>
      </c>
      <c r="C66" s="38">
        <v>0</v>
      </c>
      <c r="D66" s="32">
        <v>4</v>
      </c>
      <c r="E66" s="33" t="str">
        <f t="shared" si="7"/>
        <v/>
      </c>
      <c r="F66" s="33">
        <f t="shared" si="8"/>
        <v>1.658374792703151E-3</v>
      </c>
      <c r="G66" s="33">
        <f t="shared" si="10"/>
        <v>1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5</v>
      </c>
      <c r="D67" s="32">
        <v>5</v>
      </c>
      <c r="E67" s="33">
        <f t="shared" si="7"/>
        <v>3.0562347188264061E-3</v>
      </c>
      <c r="F67" s="33">
        <f t="shared" si="8"/>
        <v>2.0729684908789387E-3</v>
      </c>
      <c r="G67" s="33">
        <f t="shared" si="10"/>
        <v>0</v>
      </c>
      <c r="H67" s="39">
        <f t="shared" si="9"/>
        <v>0</v>
      </c>
    </row>
    <row r="68" spans="1:8" x14ac:dyDescent="0.2">
      <c r="A68" s="26"/>
      <c r="B68" s="28" t="s">
        <v>60</v>
      </c>
      <c r="C68" s="38">
        <v>52</v>
      </c>
      <c r="D68" s="32">
        <v>34</v>
      </c>
      <c r="E68" s="33">
        <f t="shared" si="7"/>
        <v>3.1784841075794622E-2</v>
      </c>
      <c r="F68" s="33">
        <f t="shared" si="8"/>
        <v>1.4096185737976783E-2</v>
      </c>
      <c r="G68" s="33">
        <f t="shared" si="10"/>
        <v>-0.34615384615384615</v>
      </c>
      <c r="H68" s="39">
        <f t="shared" si="9"/>
        <v>-1.1002444987775062E-2</v>
      </c>
    </row>
    <row r="69" spans="1:8" x14ac:dyDescent="0.2">
      <c r="A69" s="26"/>
      <c r="B69" s="28" t="s">
        <v>61</v>
      </c>
      <c r="C69" s="38">
        <v>25</v>
      </c>
      <c r="D69" s="32">
        <v>71</v>
      </c>
      <c r="E69" s="33">
        <f t="shared" si="7"/>
        <v>1.5281173594132029E-2</v>
      </c>
      <c r="F69" s="33">
        <f t="shared" si="8"/>
        <v>2.943615257048093E-2</v>
      </c>
      <c r="G69" s="33">
        <f t="shared" si="10"/>
        <v>1.84</v>
      </c>
      <c r="H69" s="39">
        <f t="shared" si="9"/>
        <v>2.8117359413202935E-2</v>
      </c>
    </row>
    <row r="70" spans="1:8" ht="15.75" thickBot="1" x14ac:dyDescent="0.25">
      <c r="A70" s="26"/>
      <c r="B70" s="29" t="s">
        <v>62</v>
      </c>
      <c r="C70" s="40">
        <v>3</v>
      </c>
      <c r="D70" s="41">
        <v>2</v>
      </c>
      <c r="E70" s="42">
        <f t="shared" si="7"/>
        <v>1.8337408312958435E-3</v>
      </c>
      <c r="F70" s="42">
        <f t="shared" si="8"/>
        <v>8.2918739635157548E-4</v>
      </c>
      <c r="G70" s="42">
        <f t="shared" si="10"/>
        <v>-0.33333333333333331</v>
      </c>
      <c r="H70" s="43">
        <f t="shared" si="9"/>
        <v>-6.1124694376528117E-4</v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14645</v>
      </c>
      <c r="D76" s="30">
        <f>SUM(D77:D175)</f>
        <v>12016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-0.17951519289860021</v>
      </c>
      <c r="H76" s="31">
        <f t="shared" ref="H76:H107" si="13">+IF(OR(AND(E76=""),(G76="")),"",E76*G76)</f>
        <v>-0.17951519289860021</v>
      </c>
    </row>
    <row r="77" spans="1:8" x14ac:dyDescent="0.2">
      <c r="A77" s="26"/>
      <c r="B77" s="27" t="s">
        <v>63</v>
      </c>
      <c r="C77" s="34">
        <v>800</v>
      </c>
      <c r="D77" s="35">
        <v>602</v>
      </c>
      <c r="E77" s="36">
        <f t="shared" si="11"/>
        <v>5.4626152270399457E-2</v>
      </c>
      <c r="F77" s="36">
        <f t="shared" si="12"/>
        <v>5.0099866844207724E-2</v>
      </c>
      <c r="G77" s="36">
        <f t="shared" ref="G77:G108" si="14">+IF(AND(C77=0,D77=0)," ",IF(C77=0,1,IF(D77=0,-1,(D77-C77)/C77)))</f>
        <v>-0.2475</v>
      </c>
      <c r="H77" s="37">
        <f t="shared" si="13"/>
        <v>-1.3519972686923865E-2</v>
      </c>
    </row>
    <row r="78" spans="1:8" x14ac:dyDescent="0.2">
      <c r="A78" s="26"/>
      <c r="B78" s="28" t="s">
        <v>64</v>
      </c>
      <c r="C78" s="38">
        <v>138</v>
      </c>
      <c r="D78" s="32">
        <v>122</v>
      </c>
      <c r="E78" s="33">
        <f t="shared" si="11"/>
        <v>9.4230112666439051E-3</v>
      </c>
      <c r="F78" s="33">
        <f t="shared" si="12"/>
        <v>1.0153129161118509E-2</v>
      </c>
      <c r="G78" s="33">
        <f t="shared" si="14"/>
        <v>-0.11594202898550725</v>
      </c>
      <c r="H78" s="39">
        <f t="shared" si="13"/>
        <v>-1.092523045407989E-3</v>
      </c>
    </row>
    <row r="79" spans="1:8" x14ac:dyDescent="0.2">
      <c r="A79" s="26"/>
      <c r="B79" s="28" t="s">
        <v>65</v>
      </c>
      <c r="C79" s="38">
        <v>55</v>
      </c>
      <c r="D79" s="32">
        <v>39</v>
      </c>
      <c r="E79" s="33">
        <f t="shared" si="11"/>
        <v>3.7555479685899623E-3</v>
      </c>
      <c r="F79" s="33">
        <f t="shared" si="12"/>
        <v>3.2456724367509989E-3</v>
      </c>
      <c r="G79" s="33">
        <f t="shared" si="14"/>
        <v>-0.29090909090909089</v>
      </c>
      <c r="H79" s="39">
        <f t="shared" si="13"/>
        <v>-1.092523045407989E-3</v>
      </c>
    </row>
    <row r="80" spans="1:8" x14ac:dyDescent="0.2">
      <c r="A80" s="26"/>
      <c r="B80" s="28" t="s">
        <v>66</v>
      </c>
      <c r="C80" s="38">
        <v>850</v>
      </c>
      <c r="D80" s="32">
        <v>678</v>
      </c>
      <c r="E80" s="33">
        <f t="shared" si="11"/>
        <v>5.8040286787299417E-2</v>
      </c>
      <c r="F80" s="33">
        <f t="shared" si="12"/>
        <v>5.6424766977363518E-2</v>
      </c>
      <c r="G80" s="33">
        <f t="shared" si="14"/>
        <v>-0.2023529411764706</v>
      </c>
      <c r="H80" s="39">
        <f t="shared" si="13"/>
        <v>-1.1744622738135882E-2</v>
      </c>
    </row>
    <row r="81" spans="1:8" ht="25.5" x14ac:dyDescent="0.2">
      <c r="A81" s="26"/>
      <c r="B81" s="28" t="s">
        <v>67</v>
      </c>
      <c r="C81" s="38">
        <v>1286</v>
      </c>
      <c r="D81" s="32">
        <v>1171</v>
      </c>
      <c r="E81" s="33">
        <f t="shared" si="11"/>
        <v>8.7811539774667116E-2</v>
      </c>
      <c r="F81" s="33">
        <f t="shared" si="12"/>
        <v>9.7453395472703069E-2</v>
      </c>
      <c r="G81" s="33">
        <f t="shared" si="14"/>
        <v>-8.9424572317262835E-2</v>
      </c>
      <c r="H81" s="39">
        <f t="shared" si="13"/>
        <v>-7.8525093888699212E-3</v>
      </c>
    </row>
    <row r="82" spans="1:8" x14ac:dyDescent="0.2">
      <c r="A82" s="26"/>
      <c r="B82" s="28" t="s">
        <v>68</v>
      </c>
      <c r="C82" s="38">
        <v>20</v>
      </c>
      <c r="D82" s="32">
        <v>1</v>
      </c>
      <c r="E82" s="33">
        <f t="shared" si="11"/>
        <v>1.3656538067599864E-3</v>
      </c>
      <c r="F82" s="33">
        <f t="shared" si="12"/>
        <v>8.3222370173102536E-5</v>
      </c>
      <c r="G82" s="33">
        <f t="shared" si="14"/>
        <v>-0.95</v>
      </c>
      <c r="H82" s="39">
        <f t="shared" si="13"/>
        <v>-1.2973711164219869E-3</v>
      </c>
    </row>
    <row r="83" spans="1:8" x14ac:dyDescent="0.2">
      <c r="A83" s="26"/>
      <c r="B83" s="28" t="s">
        <v>69</v>
      </c>
      <c r="C83" s="38">
        <v>34</v>
      </c>
      <c r="D83" s="32">
        <v>27</v>
      </c>
      <c r="E83" s="33">
        <f t="shared" si="11"/>
        <v>2.3216114714919769E-3</v>
      </c>
      <c r="F83" s="33">
        <f t="shared" si="12"/>
        <v>2.2470039946737683E-3</v>
      </c>
      <c r="G83" s="33">
        <f t="shared" si="14"/>
        <v>-0.20588235294117646</v>
      </c>
      <c r="H83" s="39">
        <f t="shared" si="13"/>
        <v>-4.7797883236599519E-4</v>
      </c>
    </row>
    <row r="84" spans="1:8" x14ac:dyDescent="0.2">
      <c r="A84" s="26"/>
      <c r="B84" s="28" t="s">
        <v>70</v>
      </c>
      <c r="C84" s="38">
        <v>182</v>
      </c>
      <c r="D84" s="32">
        <v>11</v>
      </c>
      <c r="E84" s="33">
        <f t="shared" si="11"/>
        <v>1.2427449641515875E-2</v>
      </c>
      <c r="F84" s="33">
        <f t="shared" si="12"/>
        <v>9.1544607190412782E-4</v>
      </c>
      <c r="G84" s="33">
        <f t="shared" si="14"/>
        <v>-0.93956043956043955</v>
      </c>
      <c r="H84" s="39">
        <f t="shared" si="13"/>
        <v>-1.1676340047797882E-2</v>
      </c>
    </row>
    <row r="85" spans="1:8" x14ac:dyDescent="0.2">
      <c r="A85" s="26"/>
      <c r="B85" s="28" t="s">
        <v>71</v>
      </c>
      <c r="C85" s="38">
        <v>3</v>
      </c>
      <c r="D85" s="32">
        <v>6</v>
      </c>
      <c r="E85" s="33">
        <f t="shared" si="11"/>
        <v>2.0484807101399795E-4</v>
      </c>
      <c r="F85" s="33">
        <f t="shared" si="12"/>
        <v>4.9933422103861519E-4</v>
      </c>
      <c r="G85" s="33">
        <f t="shared" si="14"/>
        <v>1</v>
      </c>
      <c r="H85" s="39">
        <f t="shared" si="13"/>
        <v>2.0484807101399795E-4</v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29</v>
      </c>
      <c r="D87" s="32">
        <v>8</v>
      </c>
      <c r="E87" s="33">
        <f t="shared" si="11"/>
        <v>1.9801980198019802E-3</v>
      </c>
      <c r="F87" s="33">
        <f t="shared" si="12"/>
        <v>6.6577896138482028E-4</v>
      </c>
      <c r="G87" s="33">
        <f t="shared" si="14"/>
        <v>-0.72413793103448276</v>
      </c>
      <c r="H87" s="39">
        <f t="shared" si="13"/>
        <v>-1.4339364970979856E-3</v>
      </c>
    </row>
    <row r="88" spans="1:8" x14ac:dyDescent="0.2">
      <c r="A88" s="26"/>
      <c r="B88" s="28" t="s">
        <v>74</v>
      </c>
      <c r="C88" s="38">
        <v>31</v>
      </c>
      <c r="D88" s="32">
        <v>25</v>
      </c>
      <c r="E88" s="33">
        <f t="shared" si="11"/>
        <v>2.1167634004779787E-3</v>
      </c>
      <c r="F88" s="33">
        <f t="shared" si="12"/>
        <v>2.0805592543275634E-3</v>
      </c>
      <c r="G88" s="33">
        <f t="shared" si="14"/>
        <v>-0.19354838709677419</v>
      </c>
      <c r="H88" s="39">
        <f t="shared" si="13"/>
        <v>-4.0969614202799589E-4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29</v>
      </c>
      <c r="D91" s="32">
        <v>25</v>
      </c>
      <c r="E91" s="33">
        <f t="shared" si="11"/>
        <v>1.9801980198019802E-3</v>
      </c>
      <c r="F91" s="33">
        <f t="shared" si="12"/>
        <v>2.0805592543275634E-3</v>
      </c>
      <c r="G91" s="33">
        <f t="shared" si="14"/>
        <v>-0.13793103448275862</v>
      </c>
      <c r="H91" s="39">
        <f t="shared" si="13"/>
        <v>-2.7313076135199724E-4</v>
      </c>
    </row>
    <row r="92" spans="1:8" x14ac:dyDescent="0.2">
      <c r="A92" s="26"/>
      <c r="B92" s="28" t="s">
        <v>78</v>
      </c>
      <c r="C92" s="38">
        <v>127</v>
      </c>
      <c r="D92" s="32">
        <v>105</v>
      </c>
      <c r="E92" s="33">
        <f t="shared" si="11"/>
        <v>8.6719016729259139E-3</v>
      </c>
      <c r="F92" s="33">
        <f t="shared" si="12"/>
        <v>8.7383488681757656E-3</v>
      </c>
      <c r="G92" s="33">
        <f t="shared" si="14"/>
        <v>-0.17322834645669291</v>
      </c>
      <c r="H92" s="39">
        <f t="shared" si="13"/>
        <v>-1.5022191874359851E-3</v>
      </c>
    </row>
    <row r="93" spans="1:8" x14ac:dyDescent="0.2">
      <c r="A93" s="26"/>
      <c r="B93" s="28" t="s">
        <v>79</v>
      </c>
      <c r="C93" s="38">
        <v>23</v>
      </c>
      <c r="D93" s="32">
        <v>33</v>
      </c>
      <c r="E93" s="33">
        <f t="shared" si="11"/>
        <v>1.5705018777739843E-3</v>
      </c>
      <c r="F93" s="33">
        <f t="shared" si="12"/>
        <v>2.7463382157123834E-3</v>
      </c>
      <c r="G93" s="33">
        <f t="shared" si="14"/>
        <v>0.43478260869565216</v>
      </c>
      <c r="H93" s="39">
        <f t="shared" si="13"/>
        <v>6.8282690337999319E-4</v>
      </c>
    </row>
    <row r="94" spans="1:8" x14ac:dyDescent="0.2">
      <c r="A94" s="26"/>
      <c r="B94" s="28" t="s">
        <v>80</v>
      </c>
      <c r="C94" s="38">
        <v>223</v>
      </c>
      <c r="D94" s="32">
        <v>59</v>
      </c>
      <c r="E94" s="33">
        <f t="shared" si="11"/>
        <v>1.5227039945373848E-2</v>
      </c>
      <c r="F94" s="33">
        <f t="shared" si="12"/>
        <v>4.9101198402130494E-3</v>
      </c>
      <c r="G94" s="33">
        <f t="shared" si="14"/>
        <v>-0.73542600896860988</v>
      </c>
      <c r="H94" s="39">
        <f t="shared" si="13"/>
        <v>-1.1198361215431888E-2</v>
      </c>
    </row>
    <row r="95" spans="1:8" x14ac:dyDescent="0.2">
      <c r="A95" s="26"/>
      <c r="B95" s="28" t="s">
        <v>81</v>
      </c>
      <c r="C95" s="38">
        <v>97</v>
      </c>
      <c r="D95" s="32">
        <v>131</v>
      </c>
      <c r="E95" s="33">
        <f t="shared" si="11"/>
        <v>6.623420962785934E-3</v>
      </c>
      <c r="F95" s="33">
        <f t="shared" si="12"/>
        <v>1.0902130492676432E-2</v>
      </c>
      <c r="G95" s="33">
        <f t="shared" si="14"/>
        <v>0.35051546391752575</v>
      </c>
      <c r="H95" s="39">
        <f t="shared" si="13"/>
        <v>2.3216114714919769E-3</v>
      </c>
    </row>
    <row r="96" spans="1:8" x14ac:dyDescent="0.2">
      <c r="A96" s="26"/>
      <c r="B96" s="28" t="s">
        <v>82</v>
      </c>
      <c r="C96" s="38">
        <v>55</v>
      </c>
      <c r="D96" s="32">
        <v>55</v>
      </c>
      <c r="E96" s="33">
        <f t="shared" si="11"/>
        <v>3.7555479685899623E-3</v>
      </c>
      <c r="F96" s="33">
        <f t="shared" si="12"/>
        <v>4.5772303595206388E-3</v>
      </c>
      <c r="G96" s="33">
        <f t="shared" si="14"/>
        <v>0</v>
      </c>
      <c r="H96" s="39">
        <f t="shared" si="13"/>
        <v>0</v>
      </c>
    </row>
    <row r="97" spans="1:8" x14ac:dyDescent="0.2">
      <c r="A97" s="26"/>
      <c r="B97" s="28" t="s">
        <v>83</v>
      </c>
      <c r="C97" s="38">
        <v>10</v>
      </c>
      <c r="D97" s="32">
        <v>9</v>
      </c>
      <c r="E97" s="33">
        <f t="shared" si="11"/>
        <v>6.8282690337999319E-4</v>
      </c>
      <c r="F97" s="33">
        <f t="shared" si="12"/>
        <v>7.4900133155792273E-4</v>
      </c>
      <c r="G97" s="33">
        <f t="shared" si="14"/>
        <v>-0.1</v>
      </c>
      <c r="H97" s="39">
        <f t="shared" si="13"/>
        <v>-6.8282690337999325E-5</v>
      </c>
    </row>
    <row r="98" spans="1:8" x14ac:dyDescent="0.2">
      <c r="A98" s="26"/>
      <c r="B98" s="28" t="s">
        <v>84</v>
      </c>
      <c r="C98" s="38">
        <v>829</v>
      </c>
      <c r="D98" s="32">
        <v>669</v>
      </c>
      <c r="E98" s="33">
        <f t="shared" si="11"/>
        <v>5.6606350290201432E-2</v>
      </c>
      <c r="F98" s="33">
        <f t="shared" si="12"/>
        <v>5.5675765645805592E-2</v>
      </c>
      <c r="G98" s="33">
        <f t="shared" si="14"/>
        <v>-0.19300361881785283</v>
      </c>
      <c r="H98" s="39">
        <f t="shared" si="13"/>
        <v>-1.0925230454079889E-2</v>
      </c>
    </row>
    <row r="99" spans="1:8" x14ac:dyDescent="0.2">
      <c r="A99" s="26"/>
      <c r="B99" s="28" t="s">
        <v>85</v>
      </c>
      <c r="C99" s="38">
        <v>414</v>
      </c>
      <c r="D99" s="32">
        <v>206</v>
      </c>
      <c r="E99" s="33">
        <f t="shared" si="11"/>
        <v>2.8269033799931717E-2</v>
      </c>
      <c r="F99" s="33">
        <f t="shared" si="12"/>
        <v>1.7143808255659122E-2</v>
      </c>
      <c r="G99" s="33">
        <f t="shared" si="14"/>
        <v>-0.50241545893719808</v>
      </c>
      <c r="H99" s="39">
        <f t="shared" si="13"/>
        <v>-1.4202799590303858E-2</v>
      </c>
    </row>
    <row r="100" spans="1:8" x14ac:dyDescent="0.2">
      <c r="A100" s="26"/>
      <c r="B100" s="28" t="s">
        <v>86</v>
      </c>
      <c r="C100" s="38">
        <v>337</v>
      </c>
      <c r="D100" s="32">
        <v>219</v>
      </c>
      <c r="E100" s="33">
        <f t="shared" si="11"/>
        <v>2.3011266643905771E-2</v>
      </c>
      <c r="F100" s="33">
        <f t="shared" si="12"/>
        <v>1.8225699067909454E-2</v>
      </c>
      <c r="G100" s="33">
        <f t="shared" si="14"/>
        <v>-0.35014836795252224</v>
      </c>
      <c r="H100" s="39">
        <f t="shared" si="13"/>
        <v>-8.0573574598839202E-3</v>
      </c>
    </row>
    <row r="101" spans="1:8" x14ac:dyDescent="0.2">
      <c r="A101" s="26"/>
      <c r="B101" s="28" t="s">
        <v>87</v>
      </c>
      <c r="C101" s="38">
        <v>222</v>
      </c>
      <c r="D101" s="32">
        <v>117</v>
      </c>
      <c r="E101" s="33">
        <f t="shared" si="11"/>
        <v>1.5158757255035848E-2</v>
      </c>
      <c r="F101" s="33">
        <f t="shared" si="12"/>
        <v>9.7370173102529958E-3</v>
      </c>
      <c r="G101" s="33">
        <f t="shared" si="14"/>
        <v>-0.47297297297297297</v>
      </c>
      <c r="H101" s="39">
        <f t="shared" si="13"/>
        <v>-7.1696824854899279E-3</v>
      </c>
    </row>
    <row r="102" spans="1:8" x14ac:dyDescent="0.2">
      <c r="A102" s="26"/>
      <c r="B102" s="28" t="s">
        <v>88</v>
      </c>
      <c r="C102" s="38">
        <v>85</v>
      </c>
      <c r="D102" s="32">
        <v>70</v>
      </c>
      <c r="E102" s="33">
        <f t="shared" si="11"/>
        <v>5.8040286787299422E-3</v>
      </c>
      <c r="F102" s="33">
        <f t="shared" si="12"/>
        <v>5.8255659121171774E-3</v>
      </c>
      <c r="G102" s="33">
        <f t="shared" si="14"/>
        <v>-0.17647058823529413</v>
      </c>
      <c r="H102" s="39">
        <f t="shared" si="13"/>
        <v>-1.0242403550699899E-3</v>
      </c>
    </row>
    <row r="103" spans="1:8" x14ac:dyDescent="0.2">
      <c r="A103" s="26"/>
      <c r="B103" s="28" t="s">
        <v>89</v>
      </c>
      <c r="C103" s="38">
        <v>69</v>
      </c>
      <c r="D103" s="32">
        <v>25</v>
      </c>
      <c r="E103" s="33">
        <f t="shared" si="11"/>
        <v>4.7115056333219526E-3</v>
      </c>
      <c r="F103" s="33">
        <f t="shared" si="12"/>
        <v>2.0805592543275634E-3</v>
      </c>
      <c r="G103" s="33">
        <f t="shared" si="14"/>
        <v>-0.6376811594202898</v>
      </c>
      <c r="H103" s="39">
        <f t="shared" si="13"/>
        <v>-3.0044383748719693E-3</v>
      </c>
    </row>
    <row r="104" spans="1:8" x14ac:dyDescent="0.2">
      <c r="A104" s="26"/>
      <c r="B104" s="28" t="s">
        <v>90</v>
      </c>
      <c r="C104" s="38">
        <v>150</v>
      </c>
      <c r="D104" s="32">
        <v>38</v>
      </c>
      <c r="E104" s="33">
        <f t="shared" si="11"/>
        <v>1.0242403550699898E-2</v>
      </c>
      <c r="F104" s="33">
        <f t="shared" si="12"/>
        <v>3.1624500665778962E-3</v>
      </c>
      <c r="G104" s="33">
        <f t="shared" si="14"/>
        <v>-0.7466666666666667</v>
      </c>
      <c r="H104" s="39">
        <f t="shared" si="13"/>
        <v>-7.6476613178559239E-3</v>
      </c>
    </row>
    <row r="105" spans="1:8" x14ac:dyDescent="0.2">
      <c r="A105" s="26"/>
      <c r="B105" s="28" t="s">
        <v>91</v>
      </c>
      <c r="C105" s="38">
        <v>0</v>
      </c>
      <c r="D105" s="32">
        <v>1</v>
      </c>
      <c r="E105" s="33" t="str">
        <f t="shared" si="11"/>
        <v/>
      </c>
      <c r="F105" s="33">
        <f t="shared" si="12"/>
        <v>8.3222370173102536E-5</v>
      </c>
      <c r="G105" s="33">
        <f t="shared" si="14"/>
        <v>1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1076</v>
      </c>
      <c r="D106" s="32">
        <v>347</v>
      </c>
      <c r="E106" s="33">
        <f t="shared" si="11"/>
        <v>7.3472174803687271E-2</v>
      </c>
      <c r="F106" s="33">
        <f t="shared" si="12"/>
        <v>2.8878162450066577E-2</v>
      </c>
      <c r="G106" s="33">
        <f t="shared" si="14"/>
        <v>-0.67750929368029744</v>
      </c>
      <c r="H106" s="39">
        <f t="shared" si="13"/>
        <v>-4.9778081256401506E-2</v>
      </c>
    </row>
    <row r="107" spans="1:8" x14ac:dyDescent="0.2">
      <c r="A107" s="26"/>
      <c r="B107" s="28" t="s">
        <v>93</v>
      </c>
      <c r="C107" s="38">
        <v>39</v>
      </c>
      <c r="D107" s="32">
        <v>43</v>
      </c>
      <c r="E107" s="33">
        <f t="shared" si="11"/>
        <v>2.6630249231819735E-3</v>
      </c>
      <c r="F107" s="33">
        <f t="shared" si="12"/>
        <v>3.5785619174434086E-3</v>
      </c>
      <c r="G107" s="33">
        <f t="shared" si="14"/>
        <v>0.10256410256410256</v>
      </c>
      <c r="H107" s="39">
        <f t="shared" si="13"/>
        <v>2.731307613519973E-4</v>
      </c>
    </row>
    <row r="108" spans="1:8" x14ac:dyDescent="0.2">
      <c r="A108" s="26"/>
      <c r="B108" s="28" t="s">
        <v>94</v>
      </c>
      <c r="C108" s="38">
        <v>9</v>
      </c>
      <c r="D108" s="32">
        <v>28</v>
      </c>
      <c r="E108" s="33">
        <f t="shared" ref="E108:E139" si="15">+IF(C108=0,"",C108/C$76)</f>
        <v>6.1454421304199384E-4</v>
      </c>
      <c r="F108" s="33">
        <f t="shared" ref="F108:F139" si="16">+IF(D108=0,"",D108/D$76)</f>
        <v>2.3302263648468709E-3</v>
      </c>
      <c r="G108" s="33">
        <f t="shared" si="14"/>
        <v>2.1111111111111112</v>
      </c>
      <c r="H108" s="39">
        <f t="shared" ref="H108:H139" si="17">+IF(OR(AND(E108=""),(G108="")),"",E108*G108)</f>
        <v>1.2973711164219869E-3</v>
      </c>
    </row>
    <row r="109" spans="1:8" x14ac:dyDescent="0.2">
      <c r="A109" s="26"/>
      <c r="B109" s="28" t="s">
        <v>95</v>
      </c>
      <c r="C109" s="38">
        <v>177</v>
      </c>
      <c r="D109" s="32">
        <v>43</v>
      </c>
      <c r="E109" s="33">
        <f t="shared" si="15"/>
        <v>1.2086036189825879E-2</v>
      </c>
      <c r="F109" s="33">
        <f t="shared" si="16"/>
        <v>3.5785619174434086E-3</v>
      </c>
      <c r="G109" s="33">
        <f t="shared" ref="G109:G140" si="18">+IF(AND(C109=0,D109=0)," ",IF(C109=0,1,IF(D109=0,-1,(D109-C109)/C109)))</f>
        <v>-0.75706214689265539</v>
      </c>
      <c r="H109" s="39">
        <f t="shared" si="17"/>
        <v>-9.1498805052919081E-3</v>
      </c>
    </row>
    <row r="110" spans="1:8" x14ac:dyDescent="0.2">
      <c r="A110" s="26"/>
      <c r="B110" s="28" t="s">
        <v>96</v>
      </c>
      <c r="C110" s="38">
        <v>362</v>
      </c>
      <c r="D110" s="32">
        <v>148</v>
      </c>
      <c r="E110" s="33">
        <f t="shared" si="15"/>
        <v>2.4718333902355751E-2</v>
      </c>
      <c r="F110" s="33">
        <f t="shared" si="16"/>
        <v>1.2316910785619174E-2</v>
      </c>
      <c r="G110" s="33">
        <f t="shared" si="18"/>
        <v>-0.59116022099447518</v>
      </c>
      <c r="H110" s="39">
        <f t="shared" si="17"/>
        <v>-1.4612495732331855E-2</v>
      </c>
    </row>
    <row r="111" spans="1:8" x14ac:dyDescent="0.2">
      <c r="A111" s="26"/>
      <c r="B111" s="28" t="s">
        <v>97</v>
      </c>
      <c r="C111" s="38">
        <v>148</v>
      </c>
      <c r="D111" s="32">
        <v>116</v>
      </c>
      <c r="E111" s="33">
        <f t="shared" si="15"/>
        <v>1.0105838170023898E-2</v>
      </c>
      <c r="F111" s="33">
        <f t="shared" si="16"/>
        <v>9.6537949400798927E-3</v>
      </c>
      <c r="G111" s="33">
        <f t="shared" si="18"/>
        <v>-0.21621621621621623</v>
      </c>
      <c r="H111" s="39">
        <f t="shared" si="17"/>
        <v>-2.185046090815978E-3</v>
      </c>
    </row>
    <row r="112" spans="1:8" x14ac:dyDescent="0.2">
      <c r="A112" s="26"/>
      <c r="B112" s="28" t="s">
        <v>98</v>
      </c>
      <c r="C112" s="38">
        <v>2</v>
      </c>
      <c r="D112" s="32">
        <v>3</v>
      </c>
      <c r="E112" s="33">
        <f t="shared" si="15"/>
        <v>1.3656538067599862E-4</v>
      </c>
      <c r="F112" s="33">
        <f t="shared" si="16"/>
        <v>2.4966711051930759E-4</v>
      </c>
      <c r="G112" s="33">
        <f t="shared" si="18"/>
        <v>0.5</v>
      </c>
      <c r="H112" s="39">
        <f t="shared" si="17"/>
        <v>6.8282690337999311E-5</v>
      </c>
    </row>
    <row r="113" spans="1:8" x14ac:dyDescent="0.2">
      <c r="A113" s="26"/>
      <c r="B113" s="28" t="s">
        <v>99</v>
      </c>
      <c r="C113" s="38">
        <v>85</v>
      </c>
      <c r="D113" s="32">
        <v>75</v>
      </c>
      <c r="E113" s="33">
        <f t="shared" si="15"/>
        <v>5.8040286787299422E-3</v>
      </c>
      <c r="F113" s="33">
        <f t="shared" si="16"/>
        <v>6.2416777629826893E-3</v>
      </c>
      <c r="G113" s="33">
        <f t="shared" si="18"/>
        <v>-0.11764705882352941</v>
      </c>
      <c r="H113" s="39">
        <f t="shared" si="17"/>
        <v>-6.8282690337999319E-4</v>
      </c>
    </row>
    <row r="114" spans="1:8" x14ac:dyDescent="0.2">
      <c r="A114" s="26"/>
      <c r="B114" s="28" t="s">
        <v>100</v>
      </c>
      <c r="C114" s="38">
        <v>1</v>
      </c>
      <c r="D114" s="32"/>
      <c r="E114" s="33">
        <f t="shared" si="15"/>
        <v>6.8282690337999311E-5</v>
      </c>
      <c r="F114" s="33" t="str">
        <f t="shared" si="16"/>
        <v/>
      </c>
      <c r="G114" s="33">
        <f t="shared" si="18"/>
        <v>-1</v>
      </c>
      <c r="H114" s="39">
        <f t="shared" si="17"/>
        <v>-6.8282690337999311E-5</v>
      </c>
    </row>
    <row r="115" spans="1:8" x14ac:dyDescent="0.2">
      <c r="A115" s="26"/>
      <c r="B115" s="28" t="s">
        <v>101</v>
      </c>
      <c r="C115" s="38">
        <v>46</v>
      </c>
      <c r="D115" s="32">
        <v>69</v>
      </c>
      <c r="E115" s="33">
        <f t="shared" si="15"/>
        <v>3.1410037555479687E-3</v>
      </c>
      <c r="F115" s="33">
        <f t="shared" si="16"/>
        <v>5.7423435419440743E-3</v>
      </c>
      <c r="G115" s="33">
        <f t="shared" si="18"/>
        <v>0.5</v>
      </c>
      <c r="H115" s="39">
        <f t="shared" si="17"/>
        <v>1.5705018777739843E-3</v>
      </c>
    </row>
    <row r="116" spans="1:8" x14ac:dyDescent="0.2">
      <c r="A116" s="26"/>
      <c r="B116" s="28" t="s">
        <v>102</v>
      </c>
      <c r="C116" s="38">
        <v>50</v>
      </c>
      <c r="D116" s="32">
        <v>43</v>
      </c>
      <c r="E116" s="33">
        <f t="shared" si="15"/>
        <v>3.4141345168999661E-3</v>
      </c>
      <c r="F116" s="33">
        <f t="shared" si="16"/>
        <v>3.5785619174434086E-3</v>
      </c>
      <c r="G116" s="33">
        <f t="shared" si="18"/>
        <v>-0.14000000000000001</v>
      </c>
      <c r="H116" s="39">
        <f t="shared" si="17"/>
        <v>-4.779788323659953E-4</v>
      </c>
    </row>
    <row r="117" spans="1:8" x14ac:dyDescent="0.2">
      <c r="A117" s="26"/>
      <c r="B117" s="28" t="s">
        <v>103</v>
      </c>
      <c r="C117" s="38">
        <v>11</v>
      </c>
      <c r="D117" s="32">
        <v>780</v>
      </c>
      <c r="E117" s="33">
        <f t="shared" si="15"/>
        <v>7.5110959371799254E-4</v>
      </c>
      <c r="F117" s="33">
        <f t="shared" si="16"/>
        <v>6.4913448735019974E-2</v>
      </c>
      <c r="G117" s="33">
        <f t="shared" si="18"/>
        <v>69.909090909090907</v>
      </c>
      <c r="H117" s="39">
        <f t="shared" si="17"/>
        <v>5.2509388869921479E-2</v>
      </c>
    </row>
    <row r="118" spans="1:8" x14ac:dyDescent="0.2">
      <c r="A118" s="26"/>
      <c r="B118" s="28" t="s">
        <v>104</v>
      </c>
      <c r="C118" s="38">
        <v>325</v>
      </c>
      <c r="D118" s="32">
        <v>295</v>
      </c>
      <c r="E118" s="33">
        <f t="shared" si="15"/>
        <v>2.2191874359849779E-2</v>
      </c>
      <c r="F118" s="33">
        <f t="shared" si="16"/>
        <v>2.4550599201065247E-2</v>
      </c>
      <c r="G118" s="33">
        <f t="shared" si="18"/>
        <v>-9.2307692307692313E-2</v>
      </c>
      <c r="H118" s="39">
        <f t="shared" si="17"/>
        <v>-2.0484807101399799E-3</v>
      </c>
    </row>
    <row r="119" spans="1:8" ht="25.5" x14ac:dyDescent="0.2">
      <c r="A119" s="26"/>
      <c r="B119" s="28" t="s">
        <v>105</v>
      </c>
      <c r="C119" s="38">
        <v>107</v>
      </c>
      <c r="D119" s="32">
        <v>93</v>
      </c>
      <c r="E119" s="33">
        <f t="shared" si="15"/>
        <v>7.3062478661659273E-3</v>
      </c>
      <c r="F119" s="33">
        <f t="shared" si="16"/>
        <v>7.7396804260985354E-3</v>
      </c>
      <c r="G119" s="33">
        <f t="shared" si="18"/>
        <v>-0.13084112149532709</v>
      </c>
      <c r="H119" s="39">
        <f t="shared" si="17"/>
        <v>-9.5595766473199038E-4</v>
      </c>
    </row>
    <row r="120" spans="1:8" ht="25.5" x14ac:dyDescent="0.2">
      <c r="A120" s="26"/>
      <c r="B120" s="28" t="s">
        <v>106</v>
      </c>
      <c r="C120" s="38">
        <v>470</v>
      </c>
      <c r="D120" s="32">
        <v>210</v>
      </c>
      <c r="E120" s="33">
        <f t="shared" si="15"/>
        <v>3.2092864458859678E-2</v>
      </c>
      <c r="F120" s="33">
        <f t="shared" si="16"/>
        <v>1.7476697736351531E-2</v>
      </c>
      <c r="G120" s="33">
        <f t="shared" si="18"/>
        <v>-0.55319148936170215</v>
      </c>
      <c r="H120" s="39">
        <f t="shared" si="17"/>
        <v>-1.7753499487879822E-2</v>
      </c>
    </row>
    <row r="121" spans="1:8" x14ac:dyDescent="0.2">
      <c r="A121" s="26"/>
      <c r="B121" s="28" t="s">
        <v>107</v>
      </c>
      <c r="C121" s="38">
        <v>70</v>
      </c>
      <c r="D121" s="32">
        <v>165</v>
      </c>
      <c r="E121" s="33">
        <f t="shared" si="15"/>
        <v>4.7797883236599522E-3</v>
      </c>
      <c r="F121" s="33">
        <f t="shared" si="16"/>
        <v>1.3731691078561918E-2</v>
      </c>
      <c r="G121" s="33">
        <f t="shared" si="18"/>
        <v>1.3571428571428572</v>
      </c>
      <c r="H121" s="39">
        <f t="shared" si="17"/>
        <v>6.4868555821099355E-3</v>
      </c>
    </row>
    <row r="122" spans="1:8" x14ac:dyDescent="0.2">
      <c r="A122" s="26"/>
      <c r="B122" s="28" t="s">
        <v>108</v>
      </c>
      <c r="C122" s="38">
        <v>279</v>
      </c>
      <c r="D122" s="32">
        <v>388</v>
      </c>
      <c r="E122" s="33">
        <f t="shared" si="15"/>
        <v>1.9050870604301811E-2</v>
      </c>
      <c r="F122" s="33">
        <f t="shared" si="16"/>
        <v>3.2290279627163784E-2</v>
      </c>
      <c r="G122" s="33">
        <f t="shared" si="18"/>
        <v>0.39068100358422941</v>
      </c>
      <c r="H122" s="39">
        <f t="shared" si="17"/>
        <v>7.4428132468419266E-3</v>
      </c>
    </row>
    <row r="123" spans="1:8" x14ac:dyDescent="0.2">
      <c r="A123" s="26"/>
      <c r="B123" s="28" t="s">
        <v>109</v>
      </c>
      <c r="C123" s="38">
        <v>30</v>
      </c>
      <c r="D123" s="32">
        <v>66</v>
      </c>
      <c r="E123" s="33">
        <f t="shared" si="15"/>
        <v>2.0484807101399795E-3</v>
      </c>
      <c r="F123" s="33">
        <f t="shared" si="16"/>
        <v>5.4926764314247667E-3</v>
      </c>
      <c r="G123" s="33">
        <f t="shared" si="18"/>
        <v>1.2</v>
      </c>
      <c r="H123" s="39">
        <f t="shared" si="17"/>
        <v>2.4581768521679754E-3</v>
      </c>
    </row>
    <row r="124" spans="1:8" x14ac:dyDescent="0.2">
      <c r="A124" s="26"/>
      <c r="B124" s="28" t="s">
        <v>110</v>
      </c>
      <c r="C124" s="38">
        <v>148</v>
      </c>
      <c r="D124" s="32">
        <v>62</v>
      </c>
      <c r="E124" s="33">
        <f t="shared" si="15"/>
        <v>1.0105838170023898E-2</v>
      </c>
      <c r="F124" s="33">
        <f t="shared" si="16"/>
        <v>5.159786950732357E-3</v>
      </c>
      <c r="G124" s="33">
        <f t="shared" si="18"/>
        <v>-0.58108108108108103</v>
      </c>
      <c r="H124" s="39">
        <f t="shared" si="17"/>
        <v>-5.8723113690679401E-3</v>
      </c>
    </row>
    <row r="125" spans="1:8" x14ac:dyDescent="0.2">
      <c r="A125" s="26"/>
      <c r="B125" s="28" t="s">
        <v>111</v>
      </c>
      <c r="C125" s="38">
        <v>26</v>
      </c>
      <c r="D125" s="32">
        <v>24</v>
      </c>
      <c r="E125" s="33">
        <f t="shared" si="15"/>
        <v>1.7753499487879823E-3</v>
      </c>
      <c r="F125" s="33">
        <f t="shared" si="16"/>
        <v>1.9973368841544607E-3</v>
      </c>
      <c r="G125" s="33">
        <f t="shared" si="18"/>
        <v>-7.6923076923076927E-2</v>
      </c>
      <c r="H125" s="39">
        <f t="shared" si="17"/>
        <v>-1.3656538067599865E-4</v>
      </c>
    </row>
    <row r="126" spans="1:8" ht="25.5" x14ac:dyDescent="0.2">
      <c r="A126" s="26"/>
      <c r="B126" s="28" t="s">
        <v>112</v>
      </c>
      <c r="C126" s="38">
        <v>0</v>
      </c>
      <c r="D126" s="32">
        <v>1</v>
      </c>
      <c r="E126" s="33" t="str">
        <f t="shared" si="15"/>
        <v/>
      </c>
      <c r="F126" s="33">
        <f t="shared" si="16"/>
        <v>8.3222370173102536E-5</v>
      </c>
      <c r="G126" s="33">
        <f t="shared" si="18"/>
        <v>1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69</v>
      </c>
      <c r="D127" s="32">
        <v>43</v>
      </c>
      <c r="E127" s="33">
        <f t="shared" si="15"/>
        <v>4.7115056333219526E-3</v>
      </c>
      <c r="F127" s="33">
        <f t="shared" si="16"/>
        <v>3.5785619174434086E-3</v>
      </c>
      <c r="G127" s="33">
        <f t="shared" si="18"/>
        <v>-0.37681159420289856</v>
      </c>
      <c r="H127" s="39">
        <f t="shared" si="17"/>
        <v>-1.7753499487879821E-3</v>
      </c>
    </row>
    <row r="128" spans="1:8" x14ac:dyDescent="0.2">
      <c r="A128" s="26"/>
      <c r="B128" s="28" t="s">
        <v>114</v>
      </c>
      <c r="C128" s="38">
        <v>114</v>
      </c>
      <c r="D128" s="32">
        <v>61</v>
      </c>
      <c r="E128" s="33">
        <f t="shared" si="15"/>
        <v>7.7842266985319224E-3</v>
      </c>
      <c r="F128" s="33">
        <f t="shared" si="16"/>
        <v>5.0765645805592547E-3</v>
      </c>
      <c r="G128" s="33">
        <f t="shared" si="18"/>
        <v>-0.46491228070175439</v>
      </c>
      <c r="H128" s="39">
        <f t="shared" si="17"/>
        <v>-3.6189825879139638E-3</v>
      </c>
    </row>
    <row r="129" spans="1:8" x14ac:dyDescent="0.2">
      <c r="A129" s="26"/>
      <c r="B129" s="28" t="s">
        <v>115</v>
      </c>
      <c r="C129" s="38">
        <v>56</v>
      </c>
      <c r="D129" s="32">
        <v>65</v>
      </c>
      <c r="E129" s="33">
        <f t="shared" si="15"/>
        <v>3.823830658927962E-3</v>
      </c>
      <c r="F129" s="33">
        <f t="shared" si="16"/>
        <v>5.4094540612516645E-3</v>
      </c>
      <c r="G129" s="33">
        <f t="shared" si="18"/>
        <v>0.16071428571428573</v>
      </c>
      <c r="H129" s="39">
        <f t="shared" si="17"/>
        <v>6.1454421304199395E-4</v>
      </c>
    </row>
    <row r="130" spans="1:8" x14ac:dyDescent="0.2">
      <c r="A130" s="26"/>
      <c r="B130" s="28" t="s">
        <v>116</v>
      </c>
      <c r="C130" s="38">
        <v>253</v>
      </c>
      <c r="D130" s="32">
        <v>111</v>
      </c>
      <c r="E130" s="33">
        <f t="shared" si="15"/>
        <v>1.7275520655513826E-2</v>
      </c>
      <c r="F130" s="33">
        <f t="shared" si="16"/>
        <v>9.2376830892143807E-3</v>
      </c>
      <c r="G130" s="33">
        <f t="shared" si="18"/>
        <v>-0.56126482213438733</v>
      </c>
      <c r="H130" s="39">
        <f t="shared" si="17"/>
        <v>-9.6961420279959021E-3</v>
      </c>
    </row>
    <row r="131" spans="1:8" x14ac:dyDescent="0.2">
      <c r="A131" s="26"/>
      <c r="B131" s="28" t="s">
        <v>117</v>
      </c>
      <c r="C131" s="38">
        <v>83</v>
      </c>
      <c r="D131" s="32">
        <v>41</v>
      </c>
      <c r="E131" s="33">
        <f t="shared" si="15"/>
        <v>5.6674632980539437E-3</v>
      </c>
      <c r="F131" s="33">
        <f t="shared" si="16"/>
        <v>3.4121171770972038E-3</v>
      </c>
      <c r="G131" s="33">
        <f t="shared" si="18"/>
        <v>-0.50602409638554213</v>
      </c>
      <c r="H131" s="39">
        <f t="shared" si="17"/>
        <v>-2.8678729941959713E-3</v>
      </c>
    </row>
    <row r="132" spans="1:8" x14ac:dyDescent="0.2">
      <c r="A132" s="26"/>
      <c r="B132" s="28" t="s">
        <v>118</v>
      </c>
      <c r="C132" s="38">
        <v>430</v>
      </c>
      <c r="D132" s="32">
        <v>368</v>
      </c>
      <c r="E132" s="33">
        <f t="shared" si="15"/>
        <v>2.9361556845339705E-2</v>
      </c>
      <c r="F132" s="33">
        <f t="shared" si="16"/>
        <v>3.0625832223701729E-2</v>
      </c>
      <c r="G132" s="33">
        <f t="shared" si="18"/>
        <v>-0.14418604651162792</v>
      </c>
      <c r="H132" s="39">
        <f t="shared" si="17"/>
        <v>-4.2335268009559574E-3</v>
      </c>
    </row>
    <row r="133" spans="1:8" x14ac:dyDescent="0.2">
      <c r="A133" s="26"/>
      <c r="B133" s="28" t="s">
        <v>119</v>
      </c>
      <c r="C133" s="38">
        <v>25</v>
      </c>
      <c r="D133" s="32">
        <v>60</v>
      </c>
      <c r="E133" s="33">
        <f t="shared" si="15"/>
        <v>1.707067258449983E-3</v>
      </c>
      <c r="F133" s="33">
        <f t="shared" si="16"/>
        <v>4.9933422103861516E-3</v>
      </c>
      <c r="G133" s="33">
        <f t="shared" si="18"/>
        <v>1.4</v>
      </c>
      <c r="H133" s="39">
        <f t="shared" si="17"/>
        <v>2.3898941618299761E-3</v>
      </c>
    </row>
    <row r="134" spans="1:8" x14ac:dyDescent="0.2">
      <c r="A134" s="26"/>
      <c r="B134" s="28" t="s">
        <v>120</v>
      </c>
      <c r="C134" s="38">
        <v>286</v>
      </c>
      <c r="D134" s="32">
        <v>252</v>
      </c>
      <c r="E134" s="33">
        <f t="shared" si="15"/>
        <v>1.9528849436667804E-2</v>
      </c>
      <c r="F134" s="33">
        <f t="shared" si="16"/>
        <v>2.0972037283621837E-2</v>
      </c>
      <c r="G134" s="33">
        <f t="shared" si="18"/>
        <v>-0.11888111888111888</v>
      </c>
      <c r="H134" s="39">
        <f t="shared" si="17"/>
        <v>-2.3216114714919764E-3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296</v>
      </c>
      <c r="D136" s="32">
        <v>285</v>
      </c>
      <c r="E136" s="33">
        <f t="shared" si="15"/>
        <v>2.0211676340047797E-2</v>
      </c>
      <c r="F136" s="33">
        <f t="shared" si="16"/>
        <v>2.371837549933422E-2</v>
      </c>
      <c r="G136" s="33">
        <f t="shared" si="18"/>
        <v>-3.7162162162162164E-2</v>
      </c>
      <c r="H136" s="39">
        <f t="shared" si="17"/>
        <v>-7.5110959371799254E-4</v>
      </c>
    </row>
    <row r="137" spans="1:8" x14ac:dyDescent="0.2">
      <c r="A137" s="26"/>
      <c r="B137" s="28" t="s">
        <v>123</v>
      </c>
      <c r="C137" s="38">
        <v>99</v>
      </c>
      <c r="D137" s="32">
        <v>104</v>
      </c>
      <c r="E137" s="33">
        <f t="shared" si="15"/>
        <v>6.7599863434619325E-3</v>
      </c>
      <c r="F137" s="33">
        <f t="shared" si="16"/>
        <v>8.6551264980026625E-3</v>
      </c>
      <c r="G137" s="33">
        <f t="shared" si="18"/>
        <v>5.0505050505050504E-2</v>
      </c>
      <c r="H137" s="39">
        <f t="shared" si="17"/>
        <v>3.414134516899966E-4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1492</v>
      </c>
      <c r="D139" s="32">
        <v>1617</v>
      </c>
      <c r="E139" s="33">
        <f t="shared" si="15"/>
        <v>0.10187777398429498</v>
      </c>
      <c r="F139" s="33">
        <f t="shared" si="16"/>
        <v>0.13457057256990679</v>
      </c>
      <c r="G139" s="33">
        <f t="shared" si="18"/>
        <v>8.3780160857908847E-2</v>
      </c>
      <c r="H139" s="39">
        <f t="shared" si="17"/>
        <v>8.5353362922499145E-3</v>
      </c>
    </row>
    <row r="140" spans="1:8" x14ac:dyDescent="0.2">
      <c r="A140" s="26"/>
      <c r="B140" s="28" t="s">
        <v>126</v>
      </c>
      <c r="C140" s="38">
        <v>189</v>
      </c>
      <c r="D140" s="32">
        <v>169</v>
      </c>
      <c r="E140" s="33">
        <f t="shared" ref="E140:E175" si="19">+IF(C140=0,"",C140/C$76)</f>
        <v>1.2905428473881871E-2</v>
      </c>
      <c r="F140" s="33">
        <f t="shared" ref="F140:F175" si="20">+IF(D140=0,"",D140/D$76)</f>
        <v>1.4064580559254327E-2</v>
      </c>
      <c r="G140" s="33">
        <f t="shared" si="18"/>
        <v>-0.10582010582010581</v>
      </c>
      <c r="H140" s="39">
        <f t="shared" ref="H140:H171" si="21">+IF(OR(AND(E140=""),(G140="")),"",E140*G140)</f>
        <v>-1.3656538067599864E-3</v>
      </c>
    </row>
    <row r="141" spans="1:8" x14ac:dyDescent="0.2">
      <c r="A141" s="26"/>
      <c r="B141" s="28" t="s">
        <v>127</v>
      </c>
      <c r="C141" s="38">
        <v>53</v>
      </c>
      <c r="D141" s="32">
        <v>82</v>
      </c>
      <c r="E141" s="33">
        <f t="shared" si="19"/>
        <v>3.6189825879139638E-3</v>
      </c>
      <c r="F141" s="33">
        <f t="shared" si="20"/>
        <v>6.8242343541944075E-3</v>
      </c>
      <c r="G141" s="33">
        <f t="shared" ref="G141:G175" si="22">+IF(AND(C141=0,D141=0)," ",IF(C141=0,1,IF(D141=0,-1,(D141-C141)/C141)))</f>
        <v>0.54716981132075471</v>
      </c>
      <c r="H141" s="39">
        <f t="shared" si="21"/>
        <v>1.9801980198019802E-3</v>
      </c>
    </row>
    <row r="142" spans="1:8" x14ac:dyDescent="0.2">
      <c r="A142" s="26"/>
      <c r="B142" s="28" t="s">
        <v>128</v>
      </c>
      <c r="C142" s="38">
        <v>154</v>
      </c>
      <c r="D142" s="32">
        <v>160</v>
      </c>
      <c r="E142" s="33">
        <f t="shared" si="19"/>
        <v>1.0515534312051895E-2</v>
      </c>
      <c r="F142" s="33">
        <f t="shared" si="20"/>
        <v>1.3315579227696404E-2</v>
      </c>
      <c r="G142" s="33">
        <f t="shared" si="22"/>
        <v>3.896103896103896E-2</v>
      </c>
      <c r="H142" s="39">
        <f t="shared" si="21"/>
        <v>4.0969614202799589E-4</v>
      </c>
    </row>
    <row r="143" spans="1:8" x14ac:dyDescent="0.2">
      <c r="A143" s="26"/>
      <c r="B143" s="28" t="s">
        <v>129</v>
      </c>
      <c r="C143" s="38">
        <v>24</v>
      </c>
      <c r="D143" s="32">
        <v>49</v>
      </c>
      <c r="E143" s="33">
        <f t="shared" si="19"/>
        <v>1.6387845681119836E-3</v>
      </c>
      <c r="F143" s="33">
        <f t="shared" si="20"/>
        <v>4.0778961384820237E-3</v>
      </c>
      <c r="G143" s="33">
        <f t="shared" si="22"/>
        <v>1.0416666666666667</v>
      </c>
      <c r="H143" s="39">
        <f t="shared" si="21"/>
        <v>1.707067258449983E-3</v>
      </c>
    </row>
    <row r="144" spans="1:8" x14ac:dyDescent="0.2">
      <c r="A144" s="26"/>
      <c r="B144" s="28" t="s">
        <v>130</v>
      </c>
      <c r="C144" s="38">
        <v>85</v>
      </c>
      <c r="D144" s="32">
        <v>67</v>
      </c>
      <c r="E144" s="33">
        <f t="shared" si="19"/>
        <v>5.8040286787299422E-3</v>
      </c>
      <c r="F144" s="33">
        <f t="shared" si="20"/>
        <v>5.5758988015978698E-3</v>
      </c>
      <c r="G144" s="33">
        <f t="shared" si="22"/>
        <v>-0.21176470588235294</v>
      </c>
      <c r="H144" s="39">
        <f t="shared" si="21"/>
        <v>-1.2290884260839877E-3</v>
      </c>
    </row>
    <row r="145" spans="1:8" x14ac:dyDescent="0.2">
      <c r="A145" s="26"/>
      <c r="B145" s="28" t="s">
        <v>131</v>
      </c>
      <c r="C145" s="38">
        <v>95</v>
      </c>
      <c r="D145" s="32">
        <v>60</v>
      </c>
      <c r="E145" s="33">
        <f t="shared" si="19"/>
        <v>6.4868555821099355E-3</v>
      </c>
      <c r="F145" s="33">
        <f t="shared" si="20"/>
        <v>4.9933422103861516E-3</v>
      </c>
      <c r="G145" s="33">
        <f t="shared" si="22"/>
        <v>-0.36842105263157893</v>
      </c>
      <c r="H145" s="39">
        <f t="shared" si="21"/>
        <v>-2.3898941618299761E-3</v>
      </c>
    </row>
    <row r="146" spans="1:8" x14ac:dyDescent="0.2">
      <c r="A146" s="26"/>
      <c r="B146" s="28" t="s">
        <v>132</v>
      </c>
      <c r="C146" s="38">
        <v>2</v>
      </c>
      <c r="D146" s="32">
        <v>1</v>
      </c>
      <c r="E146" s="33">
        <f t="shared" si="19"/>
        <v>1.3656538067599862E-4</v>
      </c>
      <c r="F146" s="33">
        <f t="shared" si="20"/>
        <v>8.3222370173102536E-5</v>
      </c>
      <c r="G146" s="33">
        <f t="shared" si="22"/>
        <v>-0.5</v>
      </c>
      <c r="H146" s="39">
        <f t="shared" si="21"/>
        <v>-6.8282690337999311E-5</v>
      </c>
    </row>
    <row r="147" spans="1:8" x14ac:dyDescent="0.2">
      <c r="A147" s="26"/>
      <c r="B147" s="28" t="s">
        <v>133</v>
      </c>
      <c r="C147" s="38">
        <v>69</v>
      </c>
      <c r="D147" s="32">
        <v>39</v>
      </c>
      <c r="E147" s="33">
        <f t="shared" si="19"/>
        <v>4.7115056333219526E-3</v>
      </c>
      <c r="F147" s="33">
        <f t="shared" si="20"/>
        <v>3.2456724367509989E-3</v>
      </c>
      <c r="G147" s="33">
        <f t="shared" si="22"/>
        <v>-0.43478260869565216</v>
      </c>
      <c r="H147" s="39">
        <f t="shared" si="21"/>
        <v>-2.0484807101399795E-3</v>
      </c>
    </row>
    <row r="148" spans="1:8" x14ac:dyDescent="0.2">
      <c r="A148" s="26"/>
      <c r="B148" s="28" t="s">
        <v>134</v>
      </c>
      <c r="C148" s="38">
        <v>2</v>
      </c>
      <c r="D148" s="32">
        <v>1</v>
      </c>
      <c r="E148" s="33">
        <f t="shared" si="19"/>
        <v>1.3656538067599862E-4</v>
      </c>
      <c r="F148" s="33">
        <f t="shared" si="20"/>
        <v>8.3222370173102536E-5</v>
      </c>
      <c r="G148" s="33">
        <f t="shared" si="22"/>
        <v>-0.5</v>
      </c>
      <c r="H148" s="39">
        <f t="shared" si="21"/>
        <v>-6.8282690337999311E-5</v>
      </c>
    </row>
    <row r="149" spans="1:8" ht="25.5" x14ac:dyDescent="0.2">
      <c r="A149" s="26"/>
      <c r="B149" s="28" t="s">
        <v>135</v>
      </c>
      <c r="C149" s="38">
        <v>32</v>
      </c>
      <c r="D149" s="32">
        <v>14</v>
      </c>
      <c r="E149" s="33">
        <f t="shared" si="19"/>
        <v>2.185046090815978E-3</v>
      </c>
      <c r="F149" s="33">
        <f t="shared" si="20"/>
        <v>1.1651131824234355E-3</v>
      </c>
      <c r="G149" s="33">
        <f t="shared" si="22"/>
        <v>-0.5625</v>
      </c>
      <c r="H149" s="39">
        <f t="shared" si="21"/>
        <v>-1.2290884260839877E-3</v>
      </c>
    </row>
    <row r="150" spans="1:8" ht="25.5" x14ac:dyDescent="0.2">
      <c r="A150" s="26"/>
      <c r="B150" s="28" t="s">
        <v>136</v>
      </c>
      <c r="C150" s="38">
        <v>28</v>
      </c>
      <c r="D150" s="32">
        <v>65</v>
      </c>
      <c r="E150" s="33">
        <f t="shared" si="19"/>
        <v>1.911915329463981E-3</v>
      </c>
      <c r="F150" s="33">
        <f t="shared" si="20"/>
        <v>5.4094540612516645E-3</v>
      </c>
      <c r="G150" s="33">
        <f t="shared" si="22"/>
        <v>1.3214285714285714</v>
      </c>
      <c r="H150" s="39">
        <f t="shared" si="21"/>
        <v>2.5264595425059746E-3</v>
      </c>
    </row>
    <row r="151" spans="1:8" ht="25.5" x14ac:dyDescent="0.2">
      <c r="A151" s="26"/>
      <c r="B151" s="28" t="s">
        <v>137</v>
      </c>
      <c r="C151" s="38">
        <v>130</v>
      </c>
      <c r="D151" s="32">
        <v>19</v>
      </c>
      <c r="E151" s="33">
        <f t="shared" si="19"/>
        <v>8.8767497439399112E-3</v>
      </c>
      <c r="F151" s="33">
        <f t="shared" si="20"/>
        <v>1.5812250332889481E-3</v>
      </c>
      <c r="G151" s="33">
        <f t="shared" si="22"/>
        <v>-0.85384615384615381</v>
      </c>
      <c r="H151" s="39">
        <f t="shared" si="21"/>
        <v>-7.5793786275179242E-3</v>
      </c>
    </row>
    <row r="152" spans="1:8" ht="25.5" x14ac:dyDescent="0.2">
      <c r="A152" s="26"/>
      <c r="B152" s="28" t="s">
        <v>138</v>
      </c>
      <c r="C152" s="38">
        <v>330</v>
      </c>
      <c r="D152" s="32">
        <v>1</v>
      </c>
      <c r="E152" s="33">
        <f t="shared" si="19"/>
        <v>2.2533287811539775E-2</v>
      </c>
      <c r="F152" s="33">
        <f t="shared" si="20"/>
        <v>8.3222370173102536E-5</v>
      </c>
      <c r="G152" s="33">
        <f t="shared" si="22"/>
        <v>-0.99696969696969695</v>
      </c>
      <c r="H152" s="39">
        <f t="shared" si="21"/>
        <v>-2.2465005121201774E-2</v>
      </c>
    </row>
    <row r="153" spans="1:8" ht="25.5" x14ac:dyDescent="0.2">
      <c r="A153" s="26"/>
      <c r="B153" s="28" t="s">
        <v>139</v>
      </c>
      <c r="C153" s="38">
        <v>0</v>
      </c>
      <c r="D153" s="32">
        <v>2</v>
      </c>
      <c r="E153" s="33" t="str">
        <f t="shared" si="19"/>
        <v/>
      </c>
      <c r="F153" s="33">
        <f t="shared" si="20"/>
        <v>1.6644474034620507E-4</v>
      </c>
      <c r="G153" s="33">
        <f t="shared" si="22"/>
        <v>1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3</v>
      </c>
      <c r="D154" s="32">
        <v>6</v>
      </c>
      <c r="E154" s="33">
        <f t="shared" si="19"/>
        <v>2.0484807101399795E-4</v>
      </c>
      <c r="F154" s="33">
        <f t="shared" si="20"/>
        <v>4.9933422103861519E-4</v>
      </c>
      <c r="G154" s="33">
        <f t="shared" si="22"/>
        <v>1</v>
      </c>
      <c r="H154" s="39">
        <f t="shared" si="21"/>
        <v>2.0484807101399795E-4</v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12</v>
      </c>
      <c r="D156" s="32">
        <v>71</v>
      </c>
      <c r="E156" s="33">
        <f t="shared" si="19"/>
        <v>8.1939228405599179E-4</v>
      </c>
      <c r="F156" s="33">
        <f t="shared" si="20"/>
        <v>5.9087882822902796E-3</v>
      </c>
      <c r="G156" s="33">
        <f t="shared" si="22"/>
        <v>4.916666666666667</v>
      </c>
      <c r="H156" s="39">
        <f t="shared" si="21"/>
        <v>4.0286787299419601E-3</v>
      </c>
    </row>
    <row r="157" spans="1:8" x14ac:dyDescent="0.2">
      <c r="A157" s="26"/>
      <c r="B157" s="28" t="s">
        <v>143</v>
      </c>
      <c r="C157" s="38">
        <v>1</v>
      </c>
      <c r="D157" s="32">
        <v>10</v>
      </c>
      <c r="E157" s="33">
        <f t="shared" si="19"/>
        <v>6.8282690337999311E-5</v>
      </c>
      <c r="F157" s="33">
        <f t="shared" si="20"/>
        <v>8.3222370173102527E-4</v>
      </c>
      <c r="G157" s="33">
        <f t="shared" si="22"/>
        <v>9</v>
      </c>
      <c r="H157" s="39">
        <f t="shared" si="21"/>
        <v>6.1454421304199384E-4</v>
      </c>
    </row>
    <row r="158" spans="1:8" x14ac:dyDescent="0.2">
      <c r="A158" s="26"/>
      <c r="B158" s="28" t="s">
        <v>144</v>
      </c>
      <c r="C158" s="38">
        <v>1</v>
      </c>
      <c r="D158" s="32"/>
      <c r="E158" s="33">
        <f t="shared" si="19"/>
        <v>6.8282690337999311E-5</v>
      </c>
      <c r="F158" s="33" t="str">
        <f t="shared" si="20"/>
        <v/>
      </c>
      <c r="G158" s="33">
        <f t="shared" si="22"/>
        <v>-1</v>
      </c>
      <c r="H158" s="39">
        <f t="shared" si="21"/>
        <v>-6.8282690337999311E-5</v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18</v>
      </c>
      <c r="D160" s="32">
        <v>15</v>
      </c>
      <c r="E160" s="33">
        <f t="shared" si="19"/>
        <v>1.2290884260839877E-3</v>
      </c>
      <c r="F160" s="33">
        <f t="shared" si="20"/>
        <v>1.2483355525965379E-3</v>
      </c>
      <c r="G160" s="33">
        <f t="shared" si="22"/>
        <v>-0.16666666666666666</v>
      </c>
      <c r="H160" s="39">
        <f t="shared" si="21"/>
        <v>-2.0484807101399795E-4</v>
      </c>
    </row>
    <row r="161" spans="1:8" x14ac:dyDescent="0.2">
      <c r="A161" s="26"/>
      <c r="B161" s="28" t="s">
        <v>147</v>
      </c>
      <c r="C161" s="38">
        <v>25</v>
      </c>
      <c r="D161" s="32">
        <v>38</v>
      </c>
      <c r="E161" s="33">
        <f t="shared" si="19"/>
        <v>1.707067258449983E-3</v>
      </c>
      <c r="F161" s="33">
        <f t="shared" si="20"/>
        <v>3.1624500665778962E-3</v>
      </c>
      <c r="G161" s="33">
        <f t="shared" si="22"/>
        <v>0.52</v>
      </c>
      <c r="H161" s="39">
        <f t="shared" si="21"/>
        <v>8.8767497439399125E-4</v>
      </c>
    </row>
    <row r="162" spans="1:8" x14ac:dyDescent="0.2">
      <c r="A162" s="26"/>
      <c r="B162" s="28" t="s">
        <v>148</v>
      </c>
      <c r="C162" s="38">
        <v>24</v>
      </c>
      <c r="D162" s="32">
        <v>151</v>
      </c>
      <c r="E162" s="33">
        <f t="shared" si="19"/>
        <v>1.6387845681119836E-3</v>
      </c>
      <c r="F162" s="33">
        <f t="shared" si="20"/>
        <v>1.2566577896138482E-2</v>
      </c>
      <c r="G162" s="33">
        <f t="shared" si="22"/>
        <v>5.291666666666667</v>
      </c>
      <c r="H162" s="39">
        <f t="shared" si="21"/>
        <v>8.6719016729259139E-3</v>
      </c>
    </row>
    <row r="163" spans="1:8" ht="25.5" x14ac:dyDescent="0.2">
      <c r="A163" s="26"/>
      <c r="B163" s="28" t="s">
        <v>149</v>
      </c>
      <c r="C163" s="38">
        <v>115</v>
      </c>
      <c r="D163" s="32">
        <v>14</v>
      </c>
      <c r="E163" s="33">
        <f t="shared" si="19"/>
        <v>7.8525093888699212E-3</v>
      </c>
      <c r="F163" s="33">
        <f t="shared" si="20"/>
        <v>1.1651131824234355E-3</v>
      </c>
      <c r="G163" s="33">
        <f t="shared" si="22"/>
        <v>-0.87826086956521743</v>
      </c>
      <c r="H163" s="39">
        <f t="shared" si="21"/>
        <v>-6.8965517241379309E-3</v>
      </c>
    </row>
    <row r="164" spans="1:8" x14ac:dyDescent="0.2">
      <c r="A164" s="26"/>
      <c r="B164" s="28" t="s">
        <v>150</v>
      </c>
      <c r="C164" s="38">
        <v>17</v>
      </c>
      <c r="D164" s="32">
        <v>66</v>
      </c>
      <c r="E164" s="33">
        <f t="shared" si="19"/>
        <v>1.1608057357459884E-3</v>
      </c>
      <c r="F164" s="33">
        <f t="shared" si="20"/>
        <v>5.4926764314247667E-3</v>
      </c>
      <c r="G164" s="33">
        <f t="shared" si="22"/>
        <v>2.8823529411764706</v>
      </c>
      <c r="H164" s="39">
        <f t="shared" si="21"/>
        <v>3.3458518265619668E-3</v>
      </c>
    </row>
    <row r="165" spans="1:8" ht="25.5" x14ac:dyDescent="0.2">
      <c r="A165" s="26"/>
      <c r="B165" s="28" t="s">
        <v>151</v>
      </c>
      <c r="C165" s="38">
        <v>13</v>
      </c>
      <c r="D165" s="32">
        <v>26</v>
      </c>
      <c r="E165" s="33">
        <f t="shared" si="19"/>
        <v>8.8767497439399114E-4</v>
      </c>
      <c r="F165" s="33">
        <f t="shared" si="20"/>
        <v>2.1637816245006656E-3</v>
      </c>
      <c r="G165" s="33">
        <f t="shared" si="22"/>
        <v>1</v>
      </c>
      <c r="H165" s="39">
        <f t="shared" si="21"/>
        <v>8.8767497439399114E-4</v>
      </c>
    </row>
    <row r="166" spans="1:8" x14ac:dyDescent="0.2">
      <c r="A166" s="26"/>
      <c r="B166" s="28" t="s">
        <v>152</v>
      </c>
      <c r="C166" s="38">
        <v>78</v>
      </c>
      <c r="D166" s="32">
        <v>133</v>
      </c>
      <c r="E166" s="33">
        <f t="shared" si="19"/>
        <v>5.326049846363947E-3</v>
      </c>
      <c r="F166" s="33">
        <f t="shared" si="20"/>
        <v>1.1068575233022637E-2</v>
      </c>
      <c r="G166" s="33">
        <f t="shared" si="22"/>
        <v>0.70512820512820518</v>
      </c>
      <c r="H166" s="39">
        <f t="shared" si="21"/>
        <v>3.7555479685899627E-3</v>
      </c>
    </row>
    <row r="167" spans="1:8" x14ac:dyDescent="0.2">
      <c r="A167" s="26"/>
      <c r="B167" s="28" t="s">
        <v>153</v>
      </c>
      <c r="C167" s="38">
        <v>1</v>
      </c>
      <c r="D167" s="32">
        <v>12</v>
      </c>
      <c r="E167" s="33">
        <f t="shared" si="19"/>
        <v>6.8282690337999311E-5</v>
      </c>
      <c r="F167" s="33">
        <f t="shared" si="20"/>
        <v>9.9866844207723037E-4</v>
      </c>
      <c r="G167" s="33">
        <f t="shared" si="22"/>
        <v>11</v>
      </c>
      <c r="H167" s="39">
        <f t="shared" si="21"/>
        <v>7.5110959371799243E-4</v>
      </c>
    </row>
    <row r="168" spans="1:8" x14ac:dyDescent="0.2">
      <c r="A168" s="26"/>
      <c r="B168" s="28" t="s">
        <v>154</v>
      </c>
      <c r="C168" s="38">
        <v>2</v>
      </c>
      <c r="D168" s="32"/>
      <c r="E168" s="33">
        <f t="shared" si="19"/>
        <v>1.3656538067599862E-4</v>
      </c>
      <c r="F168" s="33" t="str">
        <f t="shared" si="20"/>
        <v/>
      </c>
      <c r="G168" s="33">
        <f t="shared" si="22"/>
        <v>-1</v>
      </c>
      <c r="H168" s="39">
        <f t="shared" si="21"/>
        <v>-1.3656538067599862E-4</v>
      </c>
    </row>
    <row r="169" spans="1:8" x14ac:dyDescent="0.2">
      <c r="A169" s="26"/>
      <c r="B169" s="28" t="s">
        <v>155</v>
      </c>
      <c r="C169" s="38">
        <v>0</v>
      </c>
      <c r="D169" s="32">
        <v>1</v>
      </c>
      <c r="E169" s="33" t="str">
        <f t="shared" si="19"/>
        <v/>
      </c>
      <c r="F169" s="33">
        <f t="shared" si="20"/>
        <v>8.3222370173102536E-5</v>
      </c>
      <c r="G169" s="33">
        <f t="shared" si="22"/>
        <v>1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1</v>
      </c>
      <c r="D170" s="32">
        <v>34</v>
      </c>
      <c r="E170" s="33">
        <f t="shared" si="19"/>
        <v>6.8282690337999311E-5</v>
      </c>
      <c r="F170" s="33">
        <f t="shared" si="20"/>
        <v>2.829560585885486E-3</v>
      </c>
      <c r="G170" s="33">
        <f t="shared" si="22"/>
        <v>33</v>
      </c>
      <c r="H170" s="39">
        <f t="shared" si="21"/>
        <v>2.2533287811539772E-3</v>
      </c>
    </row>
    <row r="171" spans="1:8" x14ac:dyDescent="0.2">
      <c r="A171" s="26"/>
      <c r="B171" s="28" t="s">
        <v>157</v>
      </c>
      <c r="C171" s="38">
        <v>1</v>
      </c>
      <c r="D171" s="32"/>
      <c r="E171" s="33">
        <f t="shared" si="19"/>
        <v>6.8282690337999311E-5</v>
      </c>
      <c r="F171" s="33" t="str">
        <f t="shared" si="20"/>
        <v/>
      </c>
      <c r="G171" s="33">
        <f t="shared" si="22"/>
        <v>-1</v>
      </c>
      <c r="H171" s="39">
        <f t="shared" si="21"/>
        <v>-6.8282690337999311E-5</v>
      </c>
    </row>
    <row r="172" spans="1:8" x14ac:dyDescent="0.2">
      <c r="A172" s="26"/>
      <c r="B172" s="28" t="s">
        <v>158</v>
      </c>
      <c r="C172" s="38">
        <v>366</v>
      </c>
      <c r="D172" s="32">
        <v>228</v>
      </c>
      <c r="E172" s="33">
        <f t="shared" si="19"/>
        <v>2.499146466370775E-2</v>
      </c>
      <c r="F172" s="33">
        <f t="shared" si="20"/>
        <v>1.8974700399467376E-2</v>
      </c>
      <c r="G172" s="33">
        <f t="shared" si="22"/>
        <v>-0.37704918032786883</v>
      </c>
      <c r="H172" s="39">
        <f t="shared" ref="H172:H175" si="23">+IF(OR(AND(E172=""),(G172="")),"",E172*G172)</f>
        <v>-9.4230112666439051E-3</v>
      </c>
    </row>
    <row r="173" spans="1:8" ht="25.5" x14ac:dyDescent="0.2">
      <c r="A173" s="26"/>
      <c r="B173" s="28" t="s">
        <v>159</v>
      </c>
      <c r="C173" s="38">
        <v>2</v>
      </c>
      <c r="D173" s="32">
        <v>18</v>
      </c>
      <c r="E173" s="33">
        <f t="shared" si="19"/>
        <v>1.3656538067599862E-4</v>
      </c>
      <c r="F173" s="33">
        <f t="shared" si="20"/>
        <v>1.4980026631158455E-3</v>
      </c>
      <c r="G173" s="33">
        <f t="shared" si="22"/>
        <v>8</v>
      </c>
      <c r="H173" s="39">
        <f t="shared" si="23"/>
        <v>1.092523045407989E-3</v>
      </c>
    </row>
    <row r="174" spans="1:8" ht="25.5" x14ac:dyDescent="0.2">
      <c r="A174" s="26"/>
      <c r="B174" s="28" t="s">
        <v>160</v>
      </c>
      <c r="C174" s="38">
        <v>10</v>
      </c>
      <c r="D174" s="32">
        <v>6</v>
      </c>
      <c r="E174" s="33">
        <f t="shared" si="19"/>
        <v>6.8282690337999319E-4</v>
      </c>
      <c r="F174" s="33">
        <f t="shared" si="20"/>
        <v>4.9933422103861519E-4</v>
      </c>
      <c r="G174" s="33">
        <f t="shared" si="22"/>
        <v>-0.4</v>
      </c>
      <c r="H174" s="39">
        <f t="shared" si="23"/>
        <v>-2.731307613519973E-4</v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25949</v>
      </c>
      <c r="D181" s="30">
        <f>SUM(D182:D356)</f>
        <v>25548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-1.5453389340629696E-2</v>
      </c>
      <c r="H181" s="31">
        <f t="shared" ref="H181:H212" si="26">+IF(OR(AND(E181=""),(G181="")),"",E181*G181)</f>
        <v>-1.5453389340629696E-2</v>
      </c>
    </row>
    <row r="182" spans="1:8" x14ac:dyDescent="0.2">
      <c r="A182" s="26"/>
      <c r="B182" s="27" t="s">
        <v>162</v>
      </c>
      <c r="C182" s="34">
        <v>317</v>
      </c>
      <c r="D182" s="35">
        <v>338</v>
      </c>
      <c r="E182" s="36">
        <f t="shared" si="24"/>
        <v>1.2216270376507765E-2</v>
      </c>
      <c r="F182" s="36">
        <f t="shared" si="25"/>
        <v>1.3229998434319712E-2</v>
      </c>
      <c r="G182" s="36">
        <f t="shared" ref="G182:G213" si="27">+IF(AND(C182=0,D182=0)," ",IF(C182=0,1,IF(D182=0,-1,(D182-C182)/C182)))</f>
        <v>6.6246056782334389E-2</v>
      </c>
      <c r="H182" s="37">
        <f t="shared" si="26"/>
        <v>8.0927974103048295E-4</v>
      </c>
    </row>
    <row r="183" spans="1:8" x14ac:dyDescent="0.2">
      <c r="A183" s="26"/>
      <c r="B183" s="28" t="s">
        <v>163</v>
      </c>
      <c r="C183" s="38">
        <v>45</v>
      </c>
      <c r="D183" s="32">
        <v>26</v>
      </c>
      <c r="E183" s="33">
        <f t="shared" si="24"/>
        <v>1.734170873636749E-3</v>
      </c>
      <c r="F183" s="33">
        <f t="shared" si="25"/>
        <v>1.0176921872553624E-3</v>
      </c>
      <c r="G183" s="33">
        <f t="shared" si="27"/>
        <v>-0.42222222222222222</v>
      </c>
      <c r="H183" s="39">
        <f t="shared" si="26"/>
        <v>-7.3220547997996071E-4</v>
      </c>
    </row>
    <row r="184" spans="1:8" ht="38.25" x14ac:dyDescent="0.2">
      <c r="A184" s="26"/>
      <c r="B184" s="28" t="s">
        <v>164</v>
      </c>
      <c r="C184" s="38">
        <v>169</v>
      </c>
      <c r="D184" s="32">
        <v>420</v>
      </c>
      <c r="E184" s="33">
        <f t="shared" si="24"/>
        <v>6.5127750587691243E-3</v>
      </c>
      <c r="F184" s="33">
        <f t="shared" si="25"/>
        <v>1.6439643024894316E-2</v>
      </c>
      <c r="G184" s="33">
        <f t="shared" si="27"/>
        <v>1.485207100591716</v>
      </c>
      <c r="H184" s="39">
        <f t="shared" si="26"/>
        <v>9.6728197618405343E-3</v>
      </c>
    </row>
    <row r="185" spans="1:8" x14ac:dyDescent="0.2">
      <c r="A185" s="26"/>
      <c r="B185" s="28" t="s">
        <v>165</v>
      </c>
      <c r="C185" s="38">
        <v>3</v>
      </c>
      <c r="D185" s="32">
        <v>6</v>
      </c>
      <c r="E185" s="33">
        <f t="shared" si="24"/>
        <v>1.1561139157578326E-4</v>
      </c>
      <c r="F185" s="33">
        <f t="shared" si="25"/>
        <v>2.3485204321277596E-4</v>
      </c>
      <c r="G185" s="33">
        <f t="shared" si="27"/>
        <v>1</v>
      </c>
      <c r="H185" s="39">
        <f t="shared" si="26"/>
        <v>1.1561139157578326E-4</v>
      </c>
    </row>
    <row r="186" spans="1:8" ht="25.5" x14ac:dyDescent="0.2">
      <c r="A186" s="26"/>
      <c r="B186" s="28" t="s">
        <v>166</v>
      </c>
      <c r="C186" s="38">
        <v>272</v>
      </c>
      <c r="D186" s="32">
        <v>347</v>
      </c>
      <c r="E186" s="33">
        <f t="shared" si="24"/>
        <v>1.0482099502871016E-2</v>
      </c>
      <c r="F186" s="33">
        <f t="shared" si="25"/>
        <v>1.3582276499138875E-2</v>
      </c>
      <c r="G186" s="33">
        <f t="shared" si="27"/>
        <v>0.27573529411764708</v>
      </c>
      <c r="H186" s="39">
        <f t="shared" si="26"/>
        <v>2.8902847893945817E-3</v>
      </c>
    </row>
    <row r="187" spans="1:8" ht="25.5" x14ac:dyDescent="0.2">
      <c r="A187" s="26"/>
      <c r="B187" s="28" t="s">
        <v>167</v>
      </c>
      <c r="C187" s="38">
        <v>14</v>
      </c>
      <c r="D187" s="32">
        <v>4</v>
      </c>
      <c r="E187" s="33">
        <f t="shared" si="24"/>
        <v>5.3951982735365523E-4</v>
      </c>
      <c r="F187" s="33">
        <f t="shared" si="25"/>
        <v>1.5656802880851731E-4</v>
      </c>
      <c r="G187" s="33">
        <f t="shared" si="27"/>
        <v>-0.7142857142857143</v>
      </c>
      <c r="H187" s="39">
        <f t="shared" si="26"/>
        <v>-3.8537130525261086E-4</v>
      </c>
    </row>
    <row r="188" spans="1:8" x14ac:dyDescent="0.2">
      <c r="A188" s="26"/>
      <c r="B188" s="28" t="s">
        <v>168</v>
      </c>
      <c r="C188" s="38">
        <v>1680</v>
      </c>
      <c r="D188" s="32">
        <v>2161</v>
      </c>
      <c r="E188" s="33">
        <f t="shared" si="24"/>
        <v>6.4742379282438631E-2</v>
      </c>
      <c r="F188" s="33">
        <f t="shared" si="25"/>
        <v>8.4585877563801468E-2</v>
      </c>
      <c r="G188" s="33">
        <f t="shared" si="27"/>
        <v>0.28630952380952379</v>
      </c>
      <c r="H188" s="39">
        <f t="shared" si="26"/>
        <v>1.8536359782650582E-2</v>
      </c>
    </row>
    <row r="189" spans="1:8" x14ac:dyDescent="0.2">
      <c r="A189" s="26"/>
      <c r="B189" s="28" t="s">
        <v>169</v>
      </c>
      <c r="C189" s="38">
        <v>53</v>
      </c>
      <c r="D189" s="32">
        <v>37</v>
      </c>
      <c r="E189" s="33">
        <f t="shared" si="24"/>
        <v>2.0424679178388376E-3</v>
      </c>
      <c r="F189" s="33">
        <f t="shared" si="25"/>
        <v>1.4482542664787849E-3</v>
      </c>
      <c r="G189" s="33">
        <f t="shared" si="27"/>
        <v>-0.30188679245283018</v>
      </c>
      <c r="H189" s="39">
        <f t="shared" si="26"/>
        <v>-6.1659408840417736E-4</v>
      </c>
    </row>
    <row r="190" spans="1:8" x14ac:dyDescent="0.2">
      <c r="A190" s="26"/>
      <c r="B190" s="28" t="s">
        <v>170</v>
      </c>
      <c r="C190" s="38">
        <v>354</v>
      </c>
      <c r="D190" s="32">
        <v>300</v>
      </c>
      <c r="E190" s="33">
        <f t="shared" si="24"/>
        <v>1.3642144205942425E-2</v>
      </c>
      <c r="F190" s="33">
        <f t="shared" si="25"/>
        <v>1.1742602160638797E-2</v>
      </c>
      <c r="G190" s="33">
        <f t="shared" si="27"/>
        <v>-0.15254237288135594</v>
      </c>
      <c r="H190" s="39">
        <f t="shared" si="26"/>
        <v>-2.0810050483640987E-3</v>
      </c>
    </row>
    <row r="191" spans="1:8" x14ac:dyDescent="0.2">
      <c r="A191" s="26"/>
      <c r="B191" s="28" t="s">
        <v>171</v>
      </c>
      <c r="C191" s="38">
        <v>136</v>
      </c>
      <c r="D191" s="32">
        <v>132</v>
      </c>
      <c r="E191" s="33">
        <f t="shared" si="24"/>
        <v>5.2410497514355078E-3</v>
      </c>
      <c r="F191" s="33">
        <f t="shared" si="25"/>
        <v>5.1667449506810712E-3</v>
      </c>
      <c r="G191" s="33">
        <f t="shared" si="27"/>
        <v>-2.9411764705882353E-2</v>
      </c>
      <c r="H191" s="39">
        <f t="shared" si="26"/>
        <v>-1.5414852210104434E-4</v>
      </c>
    </row>
    <row r="192" spans="1:8" x14ac:dyDescent="0.2">
      <c r="A192" s="26"/>
      <c r="B192" s="28" t="s">
        <v>172</v>
      </c>
      <c r="C192" s="38">
        <v>3</v>
      </c>
      <c r="D192" s="32"/>
      <c r="E192" s="33">
        <f t="shared" si="24"/>
        <v>1.1561139157578326E-4</v>
      </c>
      <c r="F192" s="33" t="str">
        <f t="shared" si="25"/>
        <v/>
      </c>
      <c r="G192" s="33">
        <f t="shared" si="27"/>
        <v>-1</v>
      </c>
      <c r="H192" s="39">
        <f t="shared" si="26"/>
        <v>-1.1561139157578326E-4</v>
      </c>
    </row>
    <row r="193" spans="1:8" ht="25.5" x14ac:dyDescent="0.2">
      <c r="A193" s="26"/>
      <c r="B193" s="28" t="s">
        <v>173</v>
      </c>
      <c r="C193" s="38">
        <v>11</v>
      </c>
      <c r="D193" s="32">
        <v>3</v>
      </c>
      <c r="E193" s="33">
        <f t="shared" si="24"/>
        <v>4.2390843577787198E-4</v>
      </c>
      <c r="F193" s="33">
        <f t="shared" si="25"/>
        <v>1.1742602160638798E-4</v>
      </c>
      <c r="G193" s="33">
        <f t="shared" si="27"/>
        <v>-0.72727272727272729</v>
      </c>
      <c r="H193" s="39">
        <f t="shared" si="26"/>
        <v>-3.0829704420208873E-4</v>
      </c>
    </row>
    <row r="194" spans="1:8" x14ac:dyDescent="0.2">
      <c r="A194" s="26"/>
      <c r="B194" s="28" t="s">
        <v>174</v>
      </c>
      <c r="C194" s="38">
        <v>81</v>
      </c>
      <c r="D194" s="32">
        <v>133</v>
      </c>
      <c r="E194" s="33">
        <f t="shared" si="24"/>
        <v>3.121507572546148E-3</v>
      </c>
      <c r="F194" s="33">
        <f t="shared" si="25"/>
        <v>5.2058869578832006E-3</v>
      </c>
      <c r="G194" s="33">
        <f t="shared" si="27"/>
        <v>0.64197530864197527</v>
      </c>
      <c r="H194" s="39">
        <f t="shared" si="26"/>
        <v>2.0039307873135764E-3</v>
      </c>
    </row>
    <row r="195" spans="1:8" x14ac:dyDescent="0.2">
      <c r="A195" s="26"/>
      <c r="B195" s="28" t="s">
        <v>175</v>
      </c>
      <c r="C195" s="38">
        <v>395</v>
      </c>
      <c r="D195" s="32">
        <v>158</v>
      </c>
      <c r="E195" s="33">
        <f t="shared" si="24"/>
        <v>1.522216655747813E-2</v>
      </c>
      <c r="F195" s="33">
        <f t="shared" si="25"/>
        <v>6.1844371379364332E-3</v>
      </c>
      <c r="G195" s="33">
        <f t="shared" si="27"/>
        <v>-0.6</v>
      </c>
      <c r="H195" s="39">
        <f t="shared" si="26"/>
        <v>-9.1332999344868777E-3</v>
      </c>
    </row>
    <row r="196" spans="1:8" x14ac:dyDescent="0.2">
      <c r="A196" s="26"/>
      <c r="B196" s="28" t="s">
        <v>176</v>
      </c>
      <c r="C196" s="38">
        <v>517</v>
      </c>
      <c r="D196" s="32">
        <v>536</v>
      </c>
      <c r="E196" s="33">
        <f t="shared" si="24"/>
        <v>1.9923696481559984E-2</v>
      </c>
      <c r="F196" s="33">
        <f t="shared" si="25"/>
        <v>2.098011586034132E-2</v>
      </c>
      <c r="G196" s="33">
        <f t="shared" si="27"/>
        <v>3.6750483558994199E-2</v>
      </c>
      <c r="H196" s="39">
        <f t="shared" si="26"/>
        <v>7.3220547997996071E-4</v>
      </c>
    </row>
    <row r="197" spans="1:8" ht="25.5" x14ac:dyDescent="0.2">
      <c r="A197" s="26"/>
      <c r="B197" s="28" t="s">
        <v>177</v>
      </c>
      <c r="C197" s="38">
        <v>1485</v>
      </c>
      <c r="D197" s="32">
        <v>1671</v>
      </c>
      <c r="E197" s="33">
        <f t="shared" si="24"/>
        <v>5.7227638830012716E-2</v>
      </c>
      <c r="F197" s="33">
        <f t="shared" si="25"/>
        <v>6.5406294034758103E-2</v>
      </c>
      <c r="G197" s="33">
        <f t="shared" si="27"/>
        <v>0.12525252525252525</v>
      </c>
      <c r="H197" s="39">
        <f t="shared" si="26"/>
        <v>7.1679062776985629E-3</v>
      </c>
    </row>
    <row r="198" spans="1:8" ht="25.5" x14ac:dyDescent="0.2">
      <c r="A198" s="26"/>
      <c r="B198" s="28" t="s">
        <v>178</v>
      </c>
      <c r="C198" s="38">
        <v>32</v>
      </c>
      <c r="D198" s="32">
        <v>14</v>
      </c>
      <c r="E198" s="33">
        <f t="shared" si="24"/>
        <v>1.2331881768083549E-3</v>
      </c>
      <c r="F198" s="33">
        <f t="shared" si="25"/>
        <v>5.4798810082981055E-4</v>
      </c>
      <c r="G198" s="33">
        <f t="shared" si="27"/>
        <v>-0.5625</v>
      </c>
      <c r="H198" s="39">
        <f t="shared" si="26"/>
        <v>-6.936683494546997E-4</v>
      </c>
    </row>
    <row r="199" spans="1:8" x14ac:dyDescent="0.2">
      <c r="A199" s="26"/>
      <c r="B199" s="28" t="s">
        <v>179</v>
      </c>
      <c r="C199" s="38">
        <v>18</v>
      </c>
      <c r="D199" s="32">
        <v>18</v>
      </c>
      <c r="E199" s="33">
        <f t="shared" si="24"/>
        <v>6.9366834945469959E-4</v>
      </c>
      <c r="F199" s="33">
        <f t="shared" si="25"/>
        <v>7.045561296383278E-4</v>
      </c>
      <c r="G199" s="33">
        <f t="shared" si="27"/>
        <v>0</v>
      </c>
      <c r="H199" s="39">
        <f t="shared" si="26"/>
        <v>0</v>
      </c>
    </row>
    <row r="200" spans="1:8" x14ac:dyDescent="0.2">
      <c r="A200" s="26"/>
      <c r="B200" s="28" t="s">
        <v>180</v>
      </c>
      <c r="C200" s="38">
        <v>26</v>
      </c>
      <c r="D200" s="32">
        <v>22</v>
      </c>
      <c r="E200" s="33">
        <f t="shared" si="24"/>
        <v>1.0019653936567882E-3</v>
      </c>
      <c r="F200" s="33">
        <f t="shared" si="25"/>
        <v>8.6112415844684517E-4</v>
      </c>
      <c r="G200" s="33">
        <f t="shared" si="27"/>
        <v>-0.15384615384615385</v>
      </c>
      <c r="H200" s="39">
        <f t="shared" si="26"/>
        <v>-1.5414852210104434E-4</v>
      </c>
    </row>
    <row r="201" spans="1:8" x14ac:dyDescent="0.2">
      <c r="A201" s="26"/>
      <c r="B201" s="28" t="s">
        <v>181</v>
      </c>
      <c r="C201" s="38">
        <v>52</v>
      </c>
      <c r="D201" s="32">
        <v>26</v>
      </c>
      <c r="E201" s="33">
        <f t="shared" si="24"/>
        <v>2.0039307873135764E-3</v>
      </c>
      <c r="F201" s="33">
        <f t="shared" si="25"/>
        <v>1.0176921872553624E-3</v>
      </c>
      <c r="G201" s="33">
        <f t="shared" si="27"/>
        <v>-0.5</v>
      </c>
      <c r="H201" s="39">
        <f t="shared" si="26"/>
        <v>-1.0019653936567882E-3</v>
      </c>
    </row>
    <row r="202" spans="1:8" ht="25.5" x14ac:dyDescent="0.2">
      <c r="A202" s="26"/>
      <c r="B202" s="28" t="s">
        <v>182</v>
      </c>
      <c r="C202" s="38">
        <v>700</v>
      </c>
      <c r="D202" s="32">
        <v>605</v>
      </c>
      <c r="E202" s="33">
        <f t="shared" si="24"/>
        <v>2.6975991367682764E-2</v>
      </c>
      <c r="F202" s="33">
        <f t="shared" si="25"/>
        <v>2.3680914357288241E-2</v>
      </c>
      <c r="G202" s="33">
        <f t="shared" si="27"/>
        <v>-0.1357142857142857</v>
      </c>
      <c r="H202" s="39">
        <f t="shared" si="26"/>
        <v>-3.6610273998998032E-3</v>
      </c>
    </row>
    <row r="203" spans="1:8" x14ac:dyDescent="0.2">
      <c r="A203" s="26"/>
      <c r="B203" s="28" t="s">
        <v>183</v>
      </c>
      <c r="C203" s="38">
        <v>193</v>
      </c>
      <c r="D203" s="32">
        <v>176</v>
      </c>
      <c r="E203" s="33">
        <f t="shared" si="24"/>
        <v>7.4376661913753903E-3</v>
      </c>
      <c r="F203" s="33">
        <f t="shared" si="25"/>
        <v>6.8889932675747613E-3</v>
      </c>
      <c r="G203" s="33">
        <f t="shared" si="27"/>
        <v>-8.8082901554404139E-2</v>
      </c>
      <c r="H203" s="39">
        <f t="shared" si="26"/>
        <v>-6.5513121892943847E-4</v>
      </c>
    </row>
    <row r="204" spans="1:8" x14ac:dyDescent="0.2">
      <c r="A204" s="26"/>
      <c r="B204" s="28" t="s">
        <v>184</v>
      </c>
      <c r="C204" s="38">
        <v>18</v>
      </c>
      <c r="D204" s="32">
        <v>24</v>
      </c>
      <c r="E204" s="33">
        <f t="shared" si="24"/>
        <v>6.9366834945469959E-4</v>
      </c>
      <c r="F204" s="33">
        <f t="shared" si="25"/>
        <v>9.3940817285110385E-4</v>
      </c>
      <c r="G204" s="33">
        <f t="shared" si="27"/>
        <v>0.33333333333333331</v>
      </c>
      <c r="H204" s="39">
        <f t="shared" si="26"/>
        <v>2.3122278315156652E-4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33</v>
      </c>
      <c r="D206" s="32">
        <v>35</v>
      </c>
      <c r="E206" s="33">
        <f t="shared" si="24"/>
        <v>1.271725307333616E-3</v>
      </c>
      <c r="F206" s="33">
        <f t="shared" si="25"/>
        <v>1.3699702520745265E-3</v>
      </c>
      <c r="G206" s="33">
        <f t="shared" si="27"/>
        <v>6.0606060606060608E-2</v>
      </c>
      <c r="H206" s="39">
        <f t="shared" si="26"/>
        <v>7.7074261050522183E-5</v>
      </c>
    </row>
    <row r="207" spans="1:8" x14ac:dyDescent="0.2">
      <c r="A207" s="26"/>
      <c r="B207" s="28" t="s">
        <v>187</v>
      </c>
      <c r="C207" s="38">
        <v>3</v>
      </c>
      <c r="D207" s="32">
        <v>4</v>
      </c>
      <c r="E207" s="33">
        <f t="shared" si="24"/>
        <v>1.1561139157578326E-4</v>
      </c>
      <c r="F207" s="33">
        <f t="shared" si="25"/>
        <v>1.5656802880851731E-4</v>
      </c>
      <c r="G207" s="33">
        <f t="shared" si="27"/>
        <v>0.33333333333333331</v>
      </c>
      <c r="H207" s="39">
        <f t="shared" si="26"/>
        <v>3.8537130525261085E-5</v>
      </c>
    </row>
    <row r="208" spans="1:8" x14ac:dyDescent="0.2">
      <c r="A208" s="26"/>
      <c r="B208" s="28" t="s">
        <v>188</v>
      </c>
      <c r="C208" s="38">
        <v>112</v>
      </c>
      <c r="D208" s="32">
        <v>91</v>
      </c>
      <c r="E208" s="33">
        <f t="shared" si="24"/>
        <v>4.3161586188292418E-3</v>
      </c>
      <c r="F208" s="33">
        <f t="shared" si="25"/>
        <v>3.5619226553937687E-3</v>
      </c>
      <c r="G208" s="33">
        <f t="shared" si="27"/>
        <v>-0.1875</v>
      </c>
      <c r="H208" s="39">
        <f t="shared" si="26"/>
        <v>-8.0927974103048284E-4</v>
      </c>
    </row>
    <row r="209" spans="1:8" x14ac:dyDescent="0.2">
      <c r="A209" s="26"/>
      <c r="B209" s="28" t="s">
        <v>189</v>
      </c>
      <c r="C209" s="38">
        <v>78</v>
      </c>
      <c r="D209" s="32">
        <v>133</v>
      </c>
      <c r="E209" s="33">
        <f t="shared" si="24"/>
        <v>3.0058961809703651E-3</v>
      </c>
      <c r="F209" s="33">
        <f t="shared" si="25"/>
        <v>5.2058869578832006E-3</v>
      </c>
      <c r="G209" s="33">
        <f t="shared" si="27"/>
        <v>0.70512820512820518</v>
      </c>
      <c r="H209" s="39">
        <f t="shared" si="26"/>
        <v>2.1195421788893602E-3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318</v>
      </c>
      <c r="D211" s="32">
        <v>247</v>
      </c>
      <c r="E211" s="33">
        <f t="shared" si="24"/>
        <v>1.2254807507033026E-2</v>
      </c>
      <c r="F211" s="33">
        <f t="shared" si="25"/>
        <v>9.6680757789259428E-3</v>
      </c>
      <c r="G211" s="33">
        <f t="shared" si="27"/>
        <v>-0.22327044025157233</v>
      </c>
      <c r="H211" s="39">
        <f t="shared" si="26"/>
        <v>-2.7361362672935373E-3</v>
      </c>
    </row>
    <row r="212" spans="1:8" x14ac:dyDescent="0.2">
      <c r="A212" s="26"/>
      <c r="B212" s="28" t="s">
        <v>192</v>
      </c>
      <c r="C212" s="38">
        <v>1103</v>
      </c>
      <c r="D212" s="32">
        <v>1201</v>
      </c>
      <c r="E212" s="33">
        <f t="shared" si="24"/>
        <v>4.2506454969362978E-2</v>
      </c>
      <c r="F212" s="33">
        <f t="shared" si="25"/>
        <v>4.7009550649757322E-2</v>
      </c>
      <c r="G212" s="33">
        <f t="shared" si="27"/>
        <v>8.8848594741613787E-2</v>
      </c>
      <c r="H212" s="39">
        <f t="shared" si="26"/>
        <v>3.7766387914755866E-3</v>
      </c>
    </row>
    <row r="213" spans="1:8" x14ac:dyDescent="0.2">
      <c r="A213" s="26"/>
      <c r="B213" s="28" t="s">
        <v>193</v>
      </c>
      <c r="C213" s="38">
        <v>840</v>
      </c>
      <c r="D213" s="32">
        <v>1487</v>
      </c>
      <c r="E213" s="33">
        <f t="shared" ref="E213:E244" si="28">+IF(C213=0,"",C213/C$181)</f>
        <v>3.2371189641219315E-2</v>
      </c>
      <c r="F213" s="33">
        <f t="shared" ref="F213:F244" si="29">+IF(D213=0,"",D213/D$181)</f>
        <v>5.8204164709566304E-2</v>
      </c>
      <c r="G213" s="33">
        <f t="shared" si="27"/>
        <v>0.77023809523809528</v>
      </c>
      <c r="H213" s="39">
        <f t="shared" ref="H213:H244" si="30">+IF(OR(AND(E213=""),(G213="")),"",E213*G213)</f>
        <v>2.4933523449843925E-2</v>
      </c>
    </row>
    <row r="214" spans="1:8" x14ac:dyDescent="0.2">
      <c r="A214" s="26"/>
      <c r="B214" s="28" t="s">
        <v>194</v>
      </c>
      <c r="C214" s="38">
        <v>1172</v>
      </c>
      <c r="D214" s="32">
        <v>3038</v>
      </c>
      <c r="E214" s="33">
        <f t="shared" si="28"/>
        <v>4.5165516975605995E-2</v>
      </c>
      <c r="F214" s="33">
        <f t="shared" si="29"/>
        <v>0.11891341788006889</v>
      </c>
      <c r="G214" s="33">
        <f t="shared" ref="G214:G245" si="31">+IF(AND(C214=0,D214=0)," ",IF(C214=0,1,IF(D214=0,-1,(D214-C214)/C214)))</f>
        <v>1.5921501706484642</v>
      </c>
      <c r="H214" s="39">
        <f t="shared" si="30"/>
        <v>7.1910285560137191E-2</v>
      </c>
    </row>
    <row r="215" spans="1:8" x14ac:dyDescent="0.2">
      <c r="A215" s="26"/>
      <c r="B215" s="28" t="s">
        <v>195</v>
      </c>
      <c r="C215" s="38">
        <v>684</v>
      </c>
      <c r="D215" s="32">
        <v>169</v>
      </c>
      <c r="E215" s="33">
        <f t="shared" si="28"/>
        <v>2.6359397279278586E-2</v>
      </c>
      <c r="F215" s="33">
        <f t="shared" si="29"/>
        <v>6.6149992171598559E-3</v>
      </c>
      <c r="G215" s="33">
        <f t="shared" si="31"/>
        <v>-0.75292397660818711</v>
      </c>
      <c r="H215" s="39">
        <f t="shared" si="30"/>
        <v>-1.9846622220509463E-2</v>
      </c>
    </row>
    <row r="216" spans="1:8" x14ac:dyDescent="0.2">
      <c r="A216" s="26"/>
      <c r="B216" s="28" t="s">
        <v>196</v>
      </c>
      <c r="C216" s="38">
        <v>408</v>
      </c>
      <c r="D216" s="32">
        <v>398</v>
      </c>
      <c r="E216" s="33">
        <f t="shared" si="28"/>
        <v>1.5723149254306526E-2</v>
      </c>
      <c r="F216" s="33">
        <f t="shared" si="29"/>
        <v>1.5578518866447471E-2</v>
      </c>
      <c r="G216" s="33">
        <f t="shared" si="31"/>
        <v>-2.4509803921568627E-2</v>
      </c>
      <c r="H216" s="39">
        <f t="shared" si="30"/>
        <v>-3.8537130525261092E-4</v>
      </c>
    </row>
    <row r="217" spans="1:8" x14ac:dyDescent="0.2">
      <c r="A217" s="26"/>
      <c r="B217" s="28" t="s">
        <v>197</v>
      </c>
      <c r="C217" s="38">
        <v>2</v>
      </c>
      <c r="D217" s="32">
        <v>1</v>
      </c>
      <c r="E217" s="33">
        <f t="shared" si="28"/>
        <v>7.7074261050522183E-5</v>
      </c>
      <c r="F217" s="33">
        <f t="shared" si="29"/>
        <v>3.9142007202129327E-5</v>
      </c>
      <c r="G217" s="33">
        <f t="shared" si="31"/>
        <v>-0.5</v>
      </c>
      <c r="H217" s="39">
        <f t="shared" si="30"/>
        <v>-3.8537130525261092E-5</v>
      </c>
    </row>
    <row r="218" spans="1:8" x14ac:dyDescent="0.2">
      <c r="A218" s="26"/>
      <c r="B218" s="28" t="s">
        <v>198</v>
      </c>
      <c r="C218" s="38">
        <v>625</v>
      </c>
      <c r="D218" s="32">
        <v>301</v>
      </c>
      <c r="E218" s="33">
        <f t="shared" si="28"/>
        <v>2.408570657828818E-2</v>
      </c>
      <c r="F218" s="33">
        <f t="shared" si="29"/>
        <v>1.1781744167840927E-2</v>
      </c>
      <c r="G218" s="33">
        <f t="shared" si="31"/>
        <v>-0.51839999999999997</v>
      </c>
      <c r="H218" s="39">
        <f t="shared" si="30"/>
        <v>-1.2486030290184592E-2</v>
      </c>
    </row>
    <row r="219" spans="1:8" x14ac:dyDescent="0.2">
      <c r="A219" s="26"/>
      <c r="B219" s="28" t="s">
        <v>199</v>
      </c>
      <c r="C219" s="38">
        <v>241</v>
      </c>
      <c r="D219" s="32">
        <v>259</v>
      </c>
      <c r="E219" s="33">
        <f t="shared" si="28"/>
        <v>9.2874484565879222E-3</v>
      </c>
      <c r="F219" s="33">
        <f t="shared" si="29"/>
        <v>1.0137779865351495E-2</v>
      </c>
      <c r="G219" s="33">
        <f t="shared" si="31"/>
        <v>7.4688796680497924E-2</v>
      </c>
      <c r="H219" s="39">
        <f t="shared" si="30"/>
        <v>6.9366834945469959E-4</v>
      </c>
    </row>
    <row r="220" spans="1:8" x14ac:dyDescent="0.2">
      <c r="A220" s="26"/>
      <c r="B220" s="28" t="s">
        <v>200</v>
      </c>
      <c r="C220" s="38">
        <v>175</v>
      </c>
      <c r="D220" s="32">
        <v>151</v>
      </c>
      <c r="E220" s="33">
        <f t="shared" si="28"/>
        <v>6.743997841920691E-3</v>
      </c>
      <c r="F220" s="33">
        <f t="shared" si="29"/>
        <v>5.9104430875215278E-3</v>
      </c>
      <c r="G220" s="33">
        <f t="shared" si="31"/>
        <v>-0.13714285714285715</v>
      </c>
      <c r="H220" s="39">
        <f t="shared" si="30"/>
        <v>-9.248911326062662E-4</v>
      </c>
    </row>
    <row r="221" spans="1:8" x14ac:dyDescent="0.2">
      <c r="A221" s="26"/>
      <c r="B221" s="28" t="s">
        <v>201</v>
      </c>
      <c r="C221" s="38">
        <v>15</v>
      </c>
      <c r="D221" s="32">
        <v>28</v>
      </c>
      <c r="E221" s="33">
        <f t="shared" si="28"/>
        <v>5.7805695787891635E-4</v>
      </c>
      <c r="F221" s="33">
        <f t="shared" si="29"/>
        <v>1.0959762016596211E-3</v>
      </c>
      <c r="G221" s="33">
        <f t="shared" si="31"/>
        <v>0.8666666666666667</v>
      </c>
      <c r="H221" s="39">
        <f t="shared" si="30"/>
        <v>5.0098269682839422E-4</v>
      </c>
    </row>
    <row r="222" spans="1:8" x14ac:dyDescent="0.2">
      <c r="A222" s="26"/>
      <c r="B222" s="28" t="s">
        <v>202</v>
      </c>
      <c r="C222" s="38">
        <v>12</v>
      </c>
      <c r="D222" s="32">
        <v>29</v>
      </c>
      <c r="E222" s="33">
        <f t="shared" si="28"/>
        <v>4.6244556630313304E-4</v>
      </c>
      <c r="F222" s="33">
        <f t="shared" si="29"/>
        <v>1.1351182088617504E-3</v>
      </c>
      <c r="G222" s="33">
        <f t="shared" si="31"/>
        <v>1.4166666666666667</v>
      </c>
      <c r="H222" s="39">
        <f t="shared" si="30"/>
        <v>6.5513121892943847E-4</v>
      </c>
    </row>
    <row r="223" spans="1:8" ht="25.5" x14ac:dyDescent="0.2">
      <c r="A223" s="26"/>
      <c r="B223" s="28" t="s">
        <v>203</v>
      </c>
      <c r="C223" s="38">
        <v>718</v>
      </c>
      <c r="D223" s="32">
        <v>771</v>
      </c>
      <c r="E223" s="33">
        <f t="shared" si="28"/>
        <v>2.7669659717137463E-2</v>
      </c>
      <c r="F223" s="33">
        <f t="shared" si="29"/>
        <v>3.017848755284171E-2</v>
      </c>
      <c r="G223" s="33">
        <f t="shared" si="31"/>
        <v>7.3816155988857934E-2</v>
      </c>
      <c r="H223" s="39">
        <f t="shared" si="30"/>
        <v>2.0424679178388376E-3</v>
      </c>
    </row>
    <row r="224" spans="1:8" x14ac:dyDescent="0.2">
      <c r="A224" s="26"/>
      <c r="B224" s="28" t="s">
        <v>204</v>
      </c>
      <c r="C224" s="38">
        <v>83</v>
      </c>
      <c r="D224" s="32">
        <v>59</v>
      </c>
      <c r="E224" s="33">
        <f t="shared" si="28"/>
        <v>3.1985818335966702E-3</v>
      </c>
      <c r="F224" s="33">
        <f t="shared" si="29"/>
        <v>2.3093784249256302E-3</v>
      </c>
      <c r="G224" s="33">
        <f t="shared" si="31"/>
        <v>-0.28915662650602408</v>
      </c>
      <c r="H224" s="39">
        <f t="shared" si="30"/>
        <v>-9.2489113260626609E-4</v>
      </c>
    </row>
    <row r="225" spans="1:8" ht="25.5" x14ac:dyDescent="0.2">
      <c r="A225" s="26"/>
      <c r="B225" s="28" t="s">
        <v>205</v>
      </c>
      <c r="C225" s="38">
        <v>2</v>
      </c>
      <c r="D225" s="32"/>
      <c r="E225" s="33">
        <f t="shared" si="28"/>
        <v>7.7074261050522183E-5</v>
      </c>
      <c r="F225" s="33" t="str">
        <f t="shared" si="29"/>
        <v/>
      </c>
      <c r="G225" s="33">
        <f t="shared" si="31"/>
        <v>-1</v>
      </c>
      <c r="H225" s="39">
        <f t="shared" si="30"/>
        <v>-7.7074261050522183E-5</v>
      </c>
    </row>
    <row r="226" spans="1:8" ht="25.5" x14ac:dyDescent="0.2">
      <c r="A226" s="26"/>
      <c r="B226" s="28" t="s">
        <v>206</v>
      </c>
      <c r="C226" s="38">
        <v>1</v>
      </c>
      <c r="D226" s="32">
        <v>2</v>
      </c>
      <c r="E226" s="33">
        <f t="shared" si="28"/>
        <v>3.8537130525261092E-5</v>
      </c>
      <c r="F226" s="33">
        <f t="shared" si="29"/>
        <v>7.8284014404258654E-5</v>
      </c>
      <c r="G226" s="33">
        <f t="shared" si="31"/>
        <v>1</v>
      </c>
      <c r="H226" s="39">
        <f t="shared" si="30"/>
        <v>3.8537130525261092E-5</v>
      </c>
    </row>
    <row r="227" spans="1:8" x14ac:dyDescent="0.2">
      <c r="A227" s="26"/>
      <c r="B227" s="28" t="s">
        <v>207</v>
      </c>
      <c r="C227" s="38">
        <v>7</v>
      </c>
      <c r="D227" s="32">
        <v>3</v>
      </c>
      <c r="E227" s="33">
        <f t="shared" si="28"/>
        <v>2.6975991367682761E-4</v>
      </c>
      <c r="F227" s="33">
        <f t="shared" si="29"/>
        <v>1.1742602160638798E-4</v>
      </c>
      <c r="G227" s="33">
        <f t="shared" si="31"/>
        <v>-0.5714285714285714</v>
      </c>
      <c r="H227" s="39">
        <f t="shared" si="30"/>
        <v>-1.5414852210104434E-4</v>
      </c>
    </row>
    <row r="228" spans="1:8" x14ac:dyDescent="0.2">
      <c r="A228" s="26"/>
      <c r="B228" s="28" t="s">
        <v>208</v>
      </c>
      <c r="C228" s="38">
        <v>572</v>
      </c>
      <c r="D228" s="32">
        <v>697</v>
      </c>
      <c r="E228" s="33">
        <f t="shared" si="28"/>
        <v>2.2043238660449344E-2</v>
      </c>
      <c r="F228" s="33">
        <f t="shared" si="29"/>
        <v>2.7281979019884141E-2</v>
      </c>
      <c r="G228" s="33">
        <f t="shared" si="31"/>
        <v>0.21853146853146854</v>
      </c>
      <c r="H228" s="39">
        <f t="shared" si="30"/>
        <v>4.8171413156576368E-3</v>
      </c>
    </row>
    <row r="229" spans="1:8" x14ac:dyDescent="0.2">
      <c r="A229" s="26"/>
      <c r="B229" s="28" t="s">
        <v>209</v>
      </c>
      <c r="C229" s="38">
        <v>1</v>
      </c>
      <c r="D229" s="32">
        <v>2</v>
      </c>
      <c r="E229" s="33">
        <f t="shared" si="28"/>
        <v>3.8537130525261092E-5</v>
      </c>
      <c r="F229" s="33">
        <f t="shared" si="29"/>
        <v>7.8284014404258654E-5</v>
      </c>
      <c r="G229" s="33">
        <f t="shared" si="31"/>
        <v>1</v>
      </c>
      <c r="H229" s="39">
        <f t="shared" si="30"/>
        <v>3.8537130525261092E-5</v>
      </c>
    </row>
    <row r="230" spans="1:8" x14ac:dyDescent="0.2">
      <c r="A230" s="26"/>
      <c r="B230" s="28" t="s">
        <v>210</v>
      </c>
      <c r="C230" s="38">
        <v>6</v>
      </c>
      <c r="D230" s="32">
        <v>1</v>
      </c>
      <c r="E230" s="33">
        <f t="shared" si="28"/>
        <v>2.3122278315156652E-4</v>
      </c>
      <c r="F230" s="33">
        <f t="shared" si="29"/>
        <v>3.9142007202129327E-5</v>
      </c>
      <c r="G230" s="33">
        <f t="shared" si="31"/>
        <v>-0.83333333333333337</v>
      </c>
      <c r="H230" s="39">
        <f t="shared" si="30"/>
        <v>-1.9268565262630543E-4</v>
      </c>
    </row>
    <row r="231" spans="1:8" x14ac:dyDescent="0.2">
      <c r="A231" s="26"/>
      <c r="B231" s="28" t="s">
        <v>211</v>
      </c>
      <c r="C231" s="38">
        <v>39</v>
      </c>
      <c r="D231" s="32">
        <v>3</v>
      </c>
      <c r="E231" s="33">
        <f t="shared" si="28"/>
        <v>1.5029480904851825E-3</v>
      </c>
      <c r="F231" s="33">
        <f t="shared" si="29"/>
        <v>1.1742602160638798E-4</v>
      </c>
      <c r="G231" s="33">
        <f t="shared" si="31"/>
        <v>-0.92307692307692313</v>
      </c>
      <c r="H231" s="39">
        <f t="shared" si="30"/>
        <v>-1.3873366989093994E-3</v>
      </c>
    </row>
    <row r="232" spans="1:8" x14ac:dyDescent="0.2">
      <c r="A232" s="26"/>
      <c r="B232" s="28" t="s">
        <v>212</v>
      </c>
      <c r="C232" s="38">
        <v>5</v>
      </c>
      <c r="D232" s="32">
        <v>8</v>
      </c>
      <c r="E232" s="33">
        <f t="shared" si="28"/>
        <v>1.9268565262630546E-4</v>
      </c>
      <c r="F232" s="33">
        <f t="shared" si="29"/>
        <v>3.1313605761703462E-4</v>
      </c>
      <c r="G232" s="33">
        <f t="shared" si="31"/>
        <v>0.6</v>
      </c>
      <c r="H232" s="39">
        <f t="shared" si="30"/>
        <v>1.1561139157578327E-4</v>
      </c>
    </row>
    <row r="233" spans="1:8" x14ac:dyDescent="0.2">
      <c r="A233" s="26"/>
      <c r="B233" s="28" t="s">
        <v>213</v>
      </c>
      <c r="C233" s="38">
        <v>5</v>
      </c>
      <c r="D233" s="32">
        <v>8</v>
      </c>
      <c r="E233" s="33">
        <f t="shared" si="28"/>
        <v>1.9268565262630546E-4</v>
      </c>
      <c r="F233" s="33">
        <f t="shared" si="29"/>
        <v>3.1313605761703462E-4</v>
      </c>
      <c r="G233" s="33">
        <f t="shared" si="31"/>
        <v>0.6</v>
      </c>
      <c r="H233" s="39">
        <f t="shared" si="30"/>
        <v>1.1561139157578327E-4</v>
      </c>
    </row>
    <row r="234" spans="1:8" x14ac:dyDescent="0.2">
      <c r="A234" s="26"/>
      <c r="B234" s="28" t="s">
        <v>214</v>
      </c>
      <c r="C234" s="38">
        <v>0</v>
      </c>
      <c r="D234" s="32">
        <v>14</v>
      </c>
      <c r="E234" s="33" t="str">
        <f t="shared" si="28"/>
        <v/>
      </c>
      <c r="F234" s="33">
        <f t="shared" si="29"/>
        <v>5.4798810082981055E-4</v>
      </c>
      <c r="G234" s="33">
        <f t="shared" si="31"/>
        <v>1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739</v>
      </c>
      <c r="D235" s="32">
        <v>1306</v>
      </c>
      <c r="E235" s="33">
        <f t="shared" si="28"/>
        <v>2.8478939458167946E-2</v>
      </c>
      <c r="F235" s="33">
        <f t="shared" si="29"/>
        <v>5.11194614059809E-2</v>
      </c>
      <c r="G235" s="33">
        <f t="shared" si="31"/>
        <v>0.76725304465493915</v>
      </c>
      <c r="H235" s="39">
        <f t="shared" si="30"/>
        <v>2.1850553007823039E-2</v>
      </c>
    </row>
    <row r="236" spans="1:8" x14ac:dyDescent="0.2">
      <c r="A236" s="26"/>
      <c r="B236" s="28" t="s">
        <v>216</v>
      </c>
      <c r="C236" s="38">
        <v>5</v>
      </c>
      <c r="D236" s="32">
        <v>3</v>
      </c>
      <c r="E236" s="33">
        <f t="shared" si="28"/>
        <v>1.9268565262630546E-4</v>
      </c>
      <c r="F236" s="33">
        <f t="shared" si="29"/>
        <v>1.1742602160638798E-4</v>
      </c>
      <c r="G236" s="33">
        <f t="shared" si="31"/>
        <v>-0.4</v>
      </c>
      <c r="H236" s="39">
        <f t="shared" si="30"/>
        <v>-7.7074261050522183E-5</v>
      </c>
    </row>
    <row r="237" spans="1:8" x14ac:dyDescent="0.2">
      <c r="A237" s="26"/>
      <c r="B237" s="28" t="s">
        <v>217</v>
      </c>
      <c r="C237" s="38">
        <v>55</v>
      </c>
      <c r="D237" s="32">
        <v>47</v>
      </c>
      <c r="E237" s="33">
        <f t="shared" si="28"/>
        <v>2.1195421788893598E-3</v>
      </c>
      <c r="F237" s="33">
        <f t="shared" si="29"/>
        <v>1.8396743385000784E-3</v>
      </c>
      <c r="G237" s="33">
        <f t="shared" si="31"/>
        <v>-0.14545454545454545</v>
      </c>
      <c r="H237" s="39">
        <f t="shared" si="30"/>
        <v>-3.0829704420208868E-4</v>
      </c>
    </row>
    <row r="238" spans="1:8" x14ac:dyDescent="0.2">
      <c r="A238" s="26"/>
      <c r="B238" s="28" t="s">
        <v>218</v>
      </c>
      <c r="C238" s="38">
        <v>24</v>
      </c>
      <c r="D238" s="32">
        <v>27</v>
      </c>
      <c r="E238" s="33">
        <f t="shared" si="28"/>
        <v>9.2489113260626609E-4</v>
      </c>
      <c r="F238" s="33">
        <f t="shared" si="29"/>
        <v>1.0568341944574918E-3</v>
      </c>
      <c r="G238" s="33">
        <f t="shared" si="31"/>
        <v>0.125</v>
      </c>
      <c r="H238" s="39">
        <f t="shared" si="30"/>
        <v>1.1561139157578326E-4</v>
      </c>
    </row>
    <row r="239" spans="1:8" x14ac:dyDescent="0.2">
      <c r="A239" s="26"/>
      <c r="B239" s="28" t="s">
        <v>219</v>
      </c>
      <c r="C239" s="38">
        <v>0</v>
      </c>
      <c r="D239" s="32">
        <v>3</v>
      </c>
      <c r="E239" s="33" t="str">
        <f t="shared" si="28"/>
        <v/>
      </c>
      <c r="F239" s="33">
        <f t="shared" si="29"/>
        <v>1.1742602160638798E-4</v>
      </c>
      <c r="G239" s="33">
        <f t="shared" si="31"/>
        <v>1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>
        <v>2</v>
      </c>
      <c r="E240" s="33" t="str">
        <f t="shared" si="28"/>
        <v/>
      </c>
      <c r="F240" s="33">
        <f t="shared" si="29"/>
        <v>7.8284014404258654E-5</v>
      </c>
      <c r="G240" s="33">
        <f t="shared" si="31"/>
        <v>1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259</v>
      </c>
      <c r="D241" s="32">
        <v>210</v>
      </c>
      <c r="E241" s="33">
        <f t="shared" si="28"/>
        <v>9.9811168060426215E-3</v>
      </c>
      <c r="F241" s="33">
        <f t="shared" si="29"/>
        <v>8.219821512447158E-3</v>
      </c>
      <c r="G241" s="33">
        <f t="shared" si="31"/>
        <v>-0.1891891891891892</v>
      </c>
      <c r="H241" s="39">
        <f t="shared" si="30"/>
        <v>-1.8883193957377933E-3</v>
      </c>
    </row>
    <row r="242" spans="1:8" x14ac:dyDescent="0.2">
      <c r="A242" s="26"/>
      <c r="B242" s="28" t="s">
        <v>222</v>
      </c>
      <c r="C242" s="38">
        <v>15</v>
      </c>
      <c r="D242" s="32">
        <v>4</v>
      </c>
      <c r="E242" s="33">
        <f t="shared" si="28"/>
        <v>5.7805695787891635E-4</v>
      </c>
      <c r="F242" s="33">
        <f t="shared" si="29"/>
        <v>1.5656802880851731E-4</v>
      </c>
      <c r="G242" s="33">
        <f t="shared" si="31"/>
        <v>-0.73333333333333328</v>
      </c>
      <c r="H242" s="39">
        <f t="shared" si="30"/>
        <v>-4.2390843577787198E-4</v>
      </c>
    </row>
    <row r="243" spans="1:8" x14ac:dyDescent="0.2">
      <c r="A243" s="26"/>
      <c r="B243" s="28" t="s">
        <v>223</v>
      </c>
      <c r="C243" s="38">
        <v>1</v>
      </c>
      <c r="D243" s="32">
        <v>4</v>
      </c>
      <c r="E243" s="33">
        <f t="shared" si="28"/>
        <v>3.8537130525261092E-5</v>
      </c>
      <c r="F243" s="33">
        <f t="shared" si="29"/>
        <v>1.5656802880851731E-4</v>
      </c>
      <c r="G243" s="33">
        <f t="shared" si="31"/>
        <v>3</v>
      </c>
      <c r="H243" s="39">
        <f t="shared" si="30"/>
        <v>1.1561139157578327E-4</v>
      </c>
    </row>
    <row r="244" spans="1:8" x14ac:dyDescent="0.2">
      <c r="A244" s="26"/>
      <c r="B244" s="28" t="s">
        <v>224</v>
      </c>
      <c r="C244" s="38">
        <v>23</v>
      </c>
      <c r="D244" s="32">
        <v>15</v>
      </c>
      <c r="E244" s="33">
        <f t="shared" si="28"/>
        <v>8.8635400208100508E-4</v>
      </c>
      <c r="F244" s="33">
        <f t="shared" si="29"/>
        <v>5.8713010803193989E-4</v>
      </c>
      <c r="G244" s="33">
        <f t="shared" si="31"/>
        <v>-0.34782608695652173</v>
      </c>
      <c r="H244" s="39">
        <f t="shared" si="30"/>
        <v>-3.0829704420208873E-4</v>
      </c>
    </row>
    <row r="245" spans="1:8" ht="25.5" x14ac:dyDescent="0.2">
      <c r="A245" s="26"/>
      <c r="B245" s="28" t="s">
        <v>225</v>
      </c>
      <c r="C245" s="38">
        <v>79</v>
      </c>
      <c r="D245" s="32">
        <v>61</v>
      </c>
      <c r="E245" s="33">
        <f t="shared" ref="E245:E276" si="32">+IF(C245=0,"",C245/C$181)</f>
        <v>3.0444333114956262E-3</v>
      </c>
      <c r="F245" s="33">
        <f t="shared" ref="F245:F276" si="33">+IF(D245=0,"",D245/D$181)</f>
        <v>2.3876624393298889E-3</v>
      </c>
      <c r="G245" s="33">
        <f t="shared" si="31"/>
        <v>-0.22784810126582278</v>
      </c>
      <c r="H245" s="39">
        <f t="shared" ref="H245:H276" si="34">+IF(OR(AND(E245=""),(G245="")),"",E245*G245)</f>
        <v>-6.9366834945469959E-4</v>
      </c>
    </row>
    <row r="246" spans="1:8" ht="25.5" x14ac:dyDescent="0.2">
      <c r="A246" s="26"/>
      <c r="B246" s="28" t="s">
        <v>226</v>
      </c>
      <c r="C246" s="38">
        <v>2</v>
      </c>
      <c r="D246" s="32">
        <v>4</v>
      </c>
      <c r="E246" s="33">
        <f t="shared" si="32"/>
        <v>7.7074261050522183E-5</v>
      </c>
      <c r="F246" s="33">
        <f t="shared" si="33"/>
        <v>1.5656802880851731E-4</v>
      </c>
      <c r="G246" s="33">
        <f t="shared" ref="G246:G277" si="35">+IF(AND(C246=0,D246=0)," ",IF(C246=0,1,IF(D246=0,-1,(D246-C246)/C246)))</f>
        <v>1</v>
      </c>
      <c r="H246" s="39">
        <f t="shared" si="34"/>
        <v>7.7074261050522183E-5</v>
      </c>
    </row>
    <row r="247" spans="1:8" x14ac:dyDescent="0.2">
      <c r="A247" s="26"/>
      <c r="B247" s="28" t="s">
        <v>227</v>
      </c>
      <c r="C247" s="38">
        <v>88</v>
      </c>
      <c r="D247" s="32">
        <v>67</v>
      </c>
      <c r="E247" s="33">
        <f t="shared" si="32"/>
        <v>3.3912674862229758E-3</v>
      </c>
      <c r="F247" s="33">
        <f t="shared" si="33"/>
        <v>2.6225144825426649E-3</v>
      </c>
      <c r="G247" s="33">
        <f t="shared" si="35"/>
        <v>-0.23863636363636365</v>
      </c>
      <c r="H247" s="39">
        <f t="shared" si="34"/>
        <v>-8.0927974103048295E-4</v>
      </c>
    </row>
    <row r="248" spans="1:8" x14ac:dyDescent="0.2">
      <c r="A248" s="26"/>
      <c r="B248" s="28" t="s">
        <v>228</v>
      </c>
      <c r="C248" s="38">
        <v>815</v>
      </c>
      <c r="D248" s="32">
        <v>460</v>
      </c>
      <c r="E248" s="33">
        <f t="shared" si="32"/>
        <v>3.140776137808779E-2</v>
      </c>
      <c r="F248" s="33">
        <f t="shared" si="33"/>
        <v>1.800532331297949E-2</v>
      </c>
      <c r="G248" s="33">
        <f t="shared" si="35"/>
        <v>-0.43558282208588955</v>
      </c>
      <c r="H248" s="39">
        <f t="shared" si="34"/>
        <v>-1.3680681336467687E-2</v>
      </c>
    </row>
    <row r="249" spans="1:8" x14ac:dyDescent="0.2">
      <c r="A249" s="26"/>
      <c r="B249" s="28" t="s">
        <v>229</v>
      </c>
      <c r="C249" s="38">
        <v>2</v>
      </c>
      <c r="D249" s="32">
        <v>32</v>
      </c>
      <c r="E249" s="33">
        <f t="shared" si="32"/>
        <v>7.7074261050522183E-5</v>
      </c>
      <c r="F249" s="33">
        <f t="shared" si="33"/>
        <v>1.2525442304681385E-3</v>
      </c>
      <c r="G249" s="33">
        <f t="shared" si="35"/>
        <v>15</v>
      </c>
      <c r="H249" s="39">
        <f t="shared" si="34"/>
        <v>1.1561139157578327E-3</v>
      </c>
    </row>
    <row r="250" spans="1:8" ht="25.5" x14ac:dyDescent="0.2">
      <c r="A250" s="26"/>
      <c r="B250" s="28" t="s">
        <v>230</v>
      </c>
      <c r="C250" s="38">
        <v>42</v>
      </c>
      <c r="D250" s="32">
        <v>16</v>
      </c>
      <c r="E250" s="33">
        <f t="shared" si="32"/>
        <v>1.6185594820609657E-3</v>
      </c>
      <c r="F250" s="33">
        <f t="shared" si="33"/>
        <v>6.2627211523406923E-4</v>
      </c>
      <c r="G250" s="33">
        <f t="shared" si="35"/>
        <v>-0.61904761904761907</v>
      </c>
      <c r="H250" s="39">
        <f t="shared" si="34"/>
        <v>-1.0019653936567882E-3</v>
      </c>
    </row>
    <row r="251" spans="1:8" x14ac:dyDescent="0.2">
      <c r="A251" s="26"/>
      <c r="B251" s="28" t="s">
        <v>231</v>
      </c>
      <c r="C251" s="38">
        <v>106</v>
      </c>
      <c r="D251" s="32">
        <v>75</v>
      </c>
      <c r="E251" s="33">
        <f t="shared" si="32"/>
        <v>4.0849358356776751E-3</v>
      </c>
      <c r="F251" s="33">
        <f t="shared" si="33"/>
        <v>2.9356505401596992E-3</v>
      </c>
      <c r="G251" s="33">
        <f t="shared" si="35"/>
        <v>-0.29245283018867924</v>
      </c>
      <c r="H251" s="39">
        <f t="shared" si="34"/>
        <v>-1.1946510462830936E-3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1</v>
      </c>
      <c r="D253" s="32">
        <v>4</v>
      </c>
      <c r="E253" s="33">
        <f t="shared" si="32"/>
        <v>3.8537130525261092E-5</v>
      </c>
      <c r="F253" s="33">
        <f t="shared" si="33"/>
        <v>1.5656802880851731E-4</v>
      </c>
      <c r="G253" s="33">
        <f t="shared" si="35"/>
        <v>3</v>
      </c>
      <c r="H253" s="39">
        <f t="shared" si="34"/>
        <v>1.1561139157578327E-4</v>
      </c>
    </row>
    <row r="254" spans="1:8" x14ac:dyDescent="0.2">
      <c r="A254" s="26"/>
      <c r="B254" s="28" t="s">
        <v>234</v>
      </c>
      <c r="C254" s="38">
        <v>158</v>
      </c>
      <c r="D254" s="32">
        <v>127</v>
      </c>
      <c r="E254" s="33">
        <f t="shared" si="32"/>
        <v>6.0888666229912524E-3</v>
      </c>
      <c r="F254" s="33">
        <f t="shared" si="33"/>
        <v>4.9710349146704245E-3</v>
      </c>
      <c r="G254" s="33">
        <f t="shared" si="35"/>
        <v>-0.19620253164556961</v>
      </c>
      <c r="H254" s="39">
        <f t="shared" si="34"/>
        <v>-1.1946510462830938E-3</v>
      </c>
    </row>
    <row r="255" spans="1:8" ht="25.5" x14ac:dyDescent="0.2">
      <c r="A255" s="26"/>
      <c r="B255" s="28" t="s">
        <v>235</v>
      </c>
      <c r="C255" s="38">
        <v>1</v>
      </c>
      <c r="D255" s="32">
        <v>21</v>
      </c>
      <c r="E255" s="33">
        <f t="shared" si="32"/>
        <v>3.8537130525261092E-5</v>
      </c>
      <c r="F255" s="33">
        <f t="shared" si="33"/>
        <v>8.2198215124471583E-4</v>
      </c>
      <c r="G255" s="33">
        <f t="shared" si="35"/>
        <v>20</v>
      </c>
      <c r="H255" s="39">
        <f t="shared" si="34"/>
        <v>7.7074261050522183E-4</v>
      </c>
    </row>
    <row r="256" spans="1:8" x14ac:dyDescent="0.2">
      <c r="A256" s="26"/>
      <c r="B256" s="28" t="s">
        <v>236</v>
      </c>
      <c r="C256" s="38">
        <v>6</v>
      </c>
      <c r="D256" s="32"/>
      <c r="E256" s="33">
        <f t="shared" si="32"/>
        <v>2.3122278315156652E-4</v>
      </c>
      <c r="F256" s="33" t="str">
        <f t="shared" si="33"/>
        <v/>
      </c>
      <c r="G256" s="33">
        <f t="shared" si="35"/>
        <v>-1</v>
      </c>
      <c r="H256" s="39">
        <f t="shared" si="34"/>
        <v>-2.3122278315156652E-4</v>
      </c>
    </row>
    <row r="257" spans="1:8" ht="25.5" x14ac:dyDescent="0.2">
      <c r="A257" s="26"/>
      <c r="B257" s="28" t="s">
        <v>237</v>
      </c>
      <c r="C257" s="38">
        <v>0</v>
      </c>
      <c r="D257" s="32">
        <v>6</v>
      </c>
      <c r="E257" s="33" t="str">
        <f t="shared" si="32"/>
        <v/>
      </c>
      <c r="F257" s="33">
        <f t="shared" si="33"/>
        <v>2.3485204321277596E-4</v>
      </c>
      <c r="G257" s="33">
        <f t="shared" si="35"/>
        <v>1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8</v>
      </c>
      <c r="D258" s="32">
        <v>68</v>
      </c>
      <c r="E258" s="33">
        <f t="shared" si="32"/>
        <v>3.0829704420208873E-4</v>
      </c>
      <c r="F258" s="33">
        <f t="shared" si="33"/>
        <v>2.6616564897447943E-3</v>
      </c>
      <c r="G258" s="33">
        <f t="shared" si="35"/>
        <v>7.5</v>
      </c>
      <c r="H258" s="39">
        <f t="shared" si="34"/>
        <v>2.3122278315156654E-3</v>
      </c>
    </row>
    <row r="259" spans="1:8" x14ac:dyDescent="0.2">
      <c r="A259" s="26"/>
      <c r="B259" s="28" t="s">
        <v>239</v>
      </c>
      <c r="C259" s="38">
        <v>18</v>
      </c>
      <c r="D259" s="32">
        <v>5</v>
      </c>
      <c r="E259" s="33">
        <f t="shared" si="32"/>
        <v>6.9366834945469959E-4</v>
      </c>
      <c r="F259" s="33">
        <f t="shared" si="33"/>
        <v>1.9571003601064662E-4</v>
      </c>
      <c r="G259" s="33">
        <f t="shared" si="35"/>
        <v>-0.72222222222222221</v>
      </c>
      <c r="H259" s="39">
        <f t="shared" si="34"/>
        <v>-5.0098269682839411E-4</v>
      </c>
    </row>
    <row r="260" spans="1:8" x14ac:dyDescent="0.2">
      <c r="A260" s="26"/>
      <c r="B260" s="28" t="s">
        <v>240</v>
      </c>
      <c r="C260" s="38">
        <v>19</v>
      </c>
      <c r="D260" s="32">
        <v>17</v>
      </c>
      <c r="E260" s="33">
        <f t="shared" si="32"/>
        <v>7.3220547997996071E-4</v>
      </c>
      <c r="F260" s="33">
        <f t="shared" si="33"/>
        <v>6.6541412243619857E-4</v>
      </c>
      <c r="G260" s="33">
        <f t="shared" si="35"/>
        <v>-0.10526315789473684</v>
      </c>
      <c r="H260" s="39">
        <f t="shared" si="34"/>
        <v>-7.7074261050522169E-5</v>
      </c>
    </row>
    <row r="261" spans="1:8" x14ac:dyDescent="0.2">
      <c r="A261" s="26"/>
      <c r="B261" s="28" t="s">
        <v>241</v>
      </c>
      <c r="C261" s="38">
        <v>2</v>
      </c>
      <c r="D261" s="32">
        <v>6</v>
      </c>
      <c r="E261" s="33">
        <f t="shared" si="32"/>
        <v>7.7074261050522183E-5</v>
      </c>
      <c r="F261" s="33">
        <f t="shared" si="33"/>
        <v>2.3485204321277596E-4</v>
      </c>
      <c r="G261" s="33">
        <f t="shared" si="35"/>
        <v>2</v>
      </c>
      <c r="H261" s="39">
        <f t="shared" si="34"/>
        <v>1.5414852210104437E-4</v>
      </c>
    </row>
    <row r="262" spans="1:8" ht="25.5" x14ac:dyDescent="0.2">
      <c r="A262" s="26"/>
      <c r="B262" s="28" t="s">
        <v>242</v>
      </c>
      <c r="C262" s="38">
        <v>5</v>
      </c>
      <c r="D262" s="32">
        <v>1</v>
      </c>
      <c r="E262" s="33">
        <f t="shared" si="32"/>
        <v>1.9268565262630546E-4</v>
      </c>
      <c r="F262" s="33">
        <f t="shared" si="33"/>
        <v>3.9142007202129327E-5</v>
      </c>
      <c r="G262" s="33">
        <f t="shared" si="35"/>
        <v>-0.8</v>
      </c>
      <c r="H262" s="39">
        <f t="shared" si="34"/>
        <v>-1.5414852210104437E-4</v>
      </c>
    </row>
    <row r="263" spans="1:8" ht="25.5" x14ac:dyDescent="0.2">
      <c r="A263" s="26"/>
      <c r="B263" s="28" t="s">
        <v>243</v>
      </c>
      <c r="C263" s="38">
        <v>19</v>
      </c>
      <c r="D263" s="32">
        <v>33</v>
      </c>
      <c r="E263" s="33">
        <f t="shared" si="32"/>
        <v>7.3220547997996071E-4</v>
      </c>
      <c r="F263" s="33">
        <f t="shared" si="33"/>
        <v>1.2916862376702678E-3</v>
      </c>
      <c r="G263" s="33">
        <f t="shared" si="35"/>
        <v>0.73684210526315785</v>
      </c>
      <c r="H263" s="39">
        <f t="shared" si="34"/>
        <v>5.3951982735365523E-4</v>
      </c>
    </row>
    <row r="264" spans="1:8" x14ac:dyDescent="0.2">
      <c r="A264" s="26"/>
      <c r="B264" s="28" t="s">
        <v>244</v>
      </c>
      <c r="C264" s="38">
        <v>24</v>
      </c>
      <c r="D264" s="32">
        <v>32</v>
      </c>
      <c r="E264" s="33">
        <f t="shared" si="32"/>
        <v>9.2489113260626609E-4</v>
      </c>
      <c r="F264" s="33">
        <f t="shared" si="33"/>
        <v>1.2525442304681385E-3</v>
      </c>
      <c r="G264" s="33">
        <f t="shared" si="35"/>
        <v>0.33333333333333331</v>
      </c>
      <c r="H264" s="39">
        <f t="shared" si="34"/>
        <v>3.0829704420208868E-4</v>
      </c>
    </row>
    <row r="265" spans="1:8" ht="25.5" x14ac:dyDescent="0.2">
      <c r="A265" s="26"/>
      <c r="B265" s="28" t="s">
        <v>245</v>
      </c>
      <c r="C265" s="38">
        <v>21</v>
      </c>
      <c r="D265" s="32">
        <v>8</v>
      </c>
      <c r="E265" s="33">
        <f t="shared" si="32"/>
        <v>8.0927974103048284E-4</v>
      </c>
      <c r="F265" s="33">
        <f t="shared" si="33"/>
        <v>3.1313605761703462E-4</v>
      </c>
      <c r="G265" s="33">
        <f t="shared" si="35"/>
        <v>-0.61904761904761907</v>
      </c>
      <c r="H265" s="39">
        <f t="shared" si="34"/>
        <v>-5.0098269682839411E-4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>
        <v>150</v>
      </c>
      <c r="E267" s="33" t="str">
        <f t="shared" si="32"/>
        <v/>
      </c>
      <c r="F267" s="33">
        <f t="shared" si="33"/>
        <v>5.8713010803193985E-3</v>
      </c>
      <c r="G267" s="33">
        <f t="shared" si="35"/>
        <v>1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16</v>
      </c>
      <c r="D268" s="32">
        <v>9</v>
      </c>
      <c r="E268" s="33">
        <f t="shared" si="32"/>
        <v>6.1659408840417746E-4</v>
      </c>
      <c r="F268" s="33">
        <f t="shared" si="33"/>
        <v>3.522780648191639E-4</v>
      </c>
      <c r="G268" s="33">
        <f t="shared" si="35"/>
        <v>-0.4375</v>
      </c>
      <c r="H268" s="39">
        <f t="shared" si="34"/>
        <v>-2.6975991367682761E-4</v>
      </c>
    </row>
    <row r="269" spans="1:8" ht="25.5" x14ac:dyDescent="0.2">
      <c r="A269" s="26"/>
      <c r="B269" s="28" t="s">
        <v>249</v>
      </c>
      <c r="C269" s="38">
        <v>58</v>
      </c>
      <c r="D269" s="32">
        <v>89</v>
      </c>
      <c r="E269" s="33">
        <f t="shared" si="32"/>
        <v>2.2351535704651431E-3</v>
      </c>
      <c r="F269" s="33">
        <f t="shared" si="33"/>
        <v>3.48363864098951E-3</v>
      </c>
      <c r="G269" s="33">
        <f t="shared" si="35"/>
        <v>0.53448275862068961</v>
      </c>
      <c r="H269" s="39">
        <f t="shared" si="34"/>
        <v>1.1946510462830936E-3</v>
      </c>
    </row>
    <row r="270" spans="1:8" x14ac:dyDescent="0.2">
      <c r="A270" s="26"/>
      <c r="B270" s="28" t="s">
        <v>250</v>
      </c>
      <c r="C270" s="38">
        <v>26</v>
      </c>
      <c r="D270" s="32">
        <v>43</v>
      </c>
      <c r="E270" s="33">
        <f t="shared" si="32"/>
        <v>1.0019653936567882E-3</v>
      </c>
      <c r="F270" s="33">
        <f t="shared" si="33"/>
        <v>1.683106309691561E-3</v>
      </c>
      <c r="G270" s="33">
        <f t="shared" si="35"/>
        <v>0.65384615384615385</v>
      </c>
      <c r="H270" s="39">
        <f t="shared" si="34"/>
        <v>6.5513121892943847E-4</v>
      </c>
    </row>
    <row r="271" spans="1:8" x14ac:dyDescent="0.2">
      <c r="A271" s="26"/>
      <c r="B271" s="28" t="s">
        <v>251</v>
      </c>
      <c r="C271" s="38">
        <v>39</v>
      </c>
      <c r="D271" s="32"/>
      <c r="E271" s="33">
        <f t="shared" si="32"/>
        <v>1.5029480904851825E-3</v>
      </c>
      <c r="F271" s="33" t="str">
        <f t="shared" si="33"/>
        <v/>
      </c>
      <c r="G271" s="33">
        <f t="shared" si="35"/>
        <v>-1</v>
      </c>
      <c r="H271" s="39">
        <f t="shared" si="34"/>
        <v>-1.5029480904851825E-3</v>
      </c>
    </row>
    <row r="272" spans="1:8" x14ac:dyDescent="0.2">
      <c r="A272" s="26"/>
      <c r="B272" s="28" t="s">
        <v>252</v>
      </c>
      <c r="C272" s="38">
        <v>19</v>
      </c>
      <c r="D272" s="32">
        <v>22</v>
      </c>
      <c r="E272" s="33">
        <f t="shared" si="32"/>
        <v>7.3220547997996071E-4</v>
      </c>
      <c r="F272" s="33">
        <f t="shared" si="33"/>
        <v>8.6112415844684517E-4</v>
      </c>
      <c r="G272" s="33">
        <f t="shared" si="35"/>
        <v>0.15789473684210525</v>
      </c>
      <c r="H272" s="39">
        <f t="shared" si="34"/>
        <v>1.1561139157578326E-4</v>
      </c>
    </row>
    <row r="273" spans="1:8" x14ac:dyDescent="0.2">
      <c r="A273" s="26"/>
      <c r="B273" s="28" t="s">
        <v>253</v>
      </c>
      <c r="C273" s="38">
        <v>0</v>
      </c>
      <c r="D273" s="32">
        <v>3</v>
      </c>
      <c r="E273" s="33" t="str">
        <f t="shared" si="32"/>
        <v/>
      </c>
      <c r="F273" s="33">
        <f t="shared" si="33"/>
        <v>1.1742602160638798E-4</v>
      </c>
      <c r="G273" s="33">
        <f t="shared" si="35"/>
        <v>1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40</v>
      </c>
      <c r="D274" s="32">
        <v>138</v>
      </c>
      <c r="E274" s="33">
        <f t="shared" si="32"/>
        <v>1.5414852210104437E-3</v>
      </c>
      <c r="F274" s="33">
        <f t="shared" si="33"/>
        <v>5.4015969938938473E-3</v>
      </c>
      <c r="G274" s="33">
        <f t="shared" si="35"/>
        <v>2.4500000000000002</v>
      </c>
      <c r="H274" s="39">
        <f t="shared" si="34"/>
        <v>3.7766387914755875E-3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56</v>
      </c>
      <c r="D277" s="32">
        <v>16</v>
      </c>
      <c r="E277" s="33">
        <f t="shared" ref="E277:E308" si="36">+IF(C277=0,"",C277/C$181)</f>
        <v>2.1580793094146209E-3</v>
      </c>
      <c r="F277" s="33">
        <f t="shared" ref="F277:F308" si="37">+IF(D277=0,"",D277/D$181)</f>
        <v>6.2627211523406923E-4</v>
      </c>
      <c r="G277" s="33">
        <f t="shared" si="35"/>
        <v>-0.7142857142857143</v>
      </c>
      <c r="H277" s="39">
        <f t="shared" ref="H277:H308" si="38">+IF(OR(AND(E277=""),(G277="")),"",E277*G277)</f>
        <v>-1.5414852210104434E-3</v>
      </c>
    </row>
    <row r="278" spans="1:8" x14ac:dyDescent="0.2">
      <c r="A278" s="26"/>
      <c r="B278" s="28" t="s">
        <v>258</v>
      </c>
      <c r="C278" s="38">
        <v>3</v>
      </c>
      <c r="D278" s="32">
        <v>2</v>
      </c>
      <c r="E278" s="33">
        <f t="shared" si="36"/>
        <v>1.1561139157578326E-4</v>
      </c>
      <c r="F278" s="33">
        <f t="shared" si="37"/>
        <v>7.8284014404258654E-5</v>
      </c>
      <c r="G278" s="33">
        <f t="shared" ref="G278:G309" si="39">+IF(AND(C278=0,D278=0)," ",IF(C278=0,1,IF(D278=0,-1,(D278-C278)/C278)))</f>
        <v>-0.33333333333333331</v>
      </c>
      <c r="H278" s="39">
        <f t="shared" si="38"/>
        <v>-3.8537130525261085E-5</v>
      </c>
    </row>
    <row r="279" spans="1:8" x14ac:dyDescent="0.2">
      <c r="A279" s="26"/>
      <c r="B279" s="28" t="s">
        <v>259</v>
      </c>
      <c r="C279" s="38">
        <v>3</v>
      </c>
      <c r="D279" s="32">
        <v>51</v>
      </c>
      <c r="E279" s="33">
        <f t="shared" si="36"/>
        <v>1.1561139157578326E-4</v>
      </c>
      <c r="F279" s="33">
        <f t="shared" si="37"/>
        <v>1.9962423673085955E-3</v>
      </c>
      <c r="G279" s="33">
        <f t="shared" si="39"/>
        <v>16</v>
      </c>
      <c r="H279" s="39">
        <f t="shared" si="38"/>
        <v>1.8497822652125322E-3</v>
      </c>
    </row>
    <row r="280" spans="1:8" x14ac:dyDescent="0.2">
      <c r="A280" s="26"/>
      <c r="B280" s="28" t="s">
        <v>260</v>
      </c>
      <c r="C280" s="38">
        <v>8</v>
      </c>
      <c r="D280" s="32">
        <v>63</v>
      </c>
      <c r="E280" s="33">
        <f t="shared" si="36"/>
        <v>3.0829704420208873E-4</v>
      </c>
      <c r="F280" s="33">
        <f t="shared" si="37"/>
        <v>2.4659464537341476E-3</v>
      </c>
      <c r="G280" s="33">
        <f t="shared" si="39"/>
        <v>6.875</v>
      </c>
      <c r="H280" s="39">
        <f t="shared" si="38"/>
        <v>2.1195421788893602E-3</v>
      </c>
    </row>
    <row r="281" spans="1:8" x14ac:dyDescent="0.2">
      <c r="A281" s="26"/>
      <c r="B281" s="28" t="s">
        <v>261</v>
      </c>
      <c r="C281" s="38">
        <v>14</v>
      </c>
      <c r="D281" s="32">
        <v>8</v>
      </c>
      <c r="E281" s="33">
        <f t="shared" si="36"/>
        <v>5.3951982735365523E-4</v>
      </c>
      <c r="F281" s="33">
        <f t="shared" si="37"/>
        <v>3.1313605761703462E-4</v>
      </c>
      <c r="G281" s="33">
        <f t="shared" si="39"/>
        <v>-0.42857142857142855</v>
      </c>
      <c r="H281" s="39">
        <f t="shared" si="38"/>
        <v>-2.3122278315156652E-4</v>
      </c>
    </row>
    <row r="282" spans="1:8" x14ac:dyDescent="0.2">
      <c r="A282" s="26"/>
      <c r="B282" s="28" t="s">
        <v>262</v>
      </c>
      <c r="C282" s="38">
        <v>0</v>
      </c>
      <c r="D282" s="32">
        <v>1</v>
      </c>
      <c r="E282" s="33" t="str">
        <f t="shared" si="36"/>
        <v/>
      </c>
      <c r="F282" s="33">
        <f t="shared" si="37"/>
        <v>3.9142007202129327E-5</v>
      </c>
      <c r="G282" s="33">
        <f t="shared" si="39"/>
        <v>1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>
        <v>1</v>
      </c>
      <c r="E284" s="33" t="str">
        <f t="shared" si="36"/>
        <v/>
      </c>
      <c r="F284" s="33">
        <f t="shared" si="37"/>
        <v>3.9142007202129327E-5</v>
      </c>
      <c r="G284" s="33">
        <f t="shared" si="39"/>
        <v>1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124</v>
      </c>
      <c r="D285" s="32">
        <v>190</v>
      </c>
      <c r="E285" s="33">
        <f t="shared" si="36"/>
        <v>4.7786041851323752E-3</v>
      </c>
      <c r="F285" s="33">
        <f t="shared" si="37"/>
        <v>7.4369813684045721E-3</v>
      </c>
      <c r="G285" s="33">
        <f t="shared" si="39"/>
        <v>0.532258064516129</v>
      </c>
      <c r="H285" s="39">
        <f t="shared" si="38"/>
        <v>2.5434506146672317E-3</v>
      </c>
    </row>
    <row r="286" spans="1:8" ht="25.5" x14ac:dyDescent="0.2">
      <c r="A286" s="26"/>
      <c r="B286" s="28" t="s">
        <v>266</v>
      </c>
      <c r="C286" s="38">
        <v>546</v>
      </c>
      <c r="D286" s="32">
        <v>703</v>
      </c>
      <c r="E286" s="33">
        <f t="shared" si="36"/>
        <v>2.1041273266792556E-2</v>
      </c>
      <c r="F286" s="33">
        <f t="shared" si="37"/>
        <v>2.7516831063096915E-2</v>
      </c>
      <c r="G286" s="33">
        <f t="shared" si="39"/>
        <v>0.28754578754578752</v>
      </c>
      <c r="H286" s="39">
        <f t="shared" si="38"/>
        <v>6.0503294924659909E-3</v>
      </c>
    </row>
    <row r="287" spans="1:8" x14ac:dyDescent="0.2">
      <c r="A287" s="26"/>
      <c r="B287" s="28" t="s">
        <v>267</v>
      </c>
      <c r="C287" s="38">
        <v>222</v>
      </c>
      <c r="D287" s="32">
        <v>158</v>
      </c>
      <c r="E287" s="33">
        <f t="shared" si="36"/>
        <v>8.5552429766079623E-3</v>
      </c>
      <c r="F287" s="33">
        <f t="shared" si="37"/>
        <v>6.1844371379364332E-3</v>
      </c>
      <c r="G287" s="33">
        <f t="shared" si="39"/>
        <v>-0.28828828828828829</v>
      </c>
      <c r="H287" s="39">
        <f t="shared" si="38"/>
        <v>-2.4663763536167099E-3</v>
      </c>
    </row>
    <row r="288" spans="1:8" x14ac:dyDescent="0.2">
      <c r="A288" s="26"/>
      <c r="B288" s="28" t="s">
        <v>268</v>
      </c>
      <c r="C288" s="38">
        <v>51</v>
      </c>
      <c r="D288" s="32">
        <v>100</v>
      </c>
      <c r="E288" s="33">
        <f t="shared" si="36"/>
        <v>1.9653936567883157E-3</v>
      </c>
      <c r="F288" s="33">
        <f t="shared" si="37"/>
        <v>3.9142007202129323E-3</v>
      </c>
      <c r="G288" s="33">
        <f t="shared" si="39"/>
        <v>0.96078431372549022</v>
      </c>
      <c r="H288" s="39">
        <f t="shared" si="38"/>
        <v>1.8883193957377935E-3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19</v>
      </c>
      <c r="D290" s="32">
        <v>24</v>
      </c>
      <c r="E290" s="33">
        <f t="shared" si="36"/>
        <v>7.3220547997996071E-4</v>
      </c>
      <c r="F290" s="33">
        <f t="shared" si="37"/>
        <v>9.3940817285110385E-4</v>
      </c>
      <c r="G290" s="33">
        <f t="shared" si="39"/>
        <v>0.26315789473684209</v>
      </c>
      <c r="H290" s="39">
        <f t="shared" si="38"/>
        <v>1.9268565262630543E-4</v>
      </c>
    </row>
    <row r="291" spans="1:8" x14ac:dyDescent="0.2">
      <c r="A291" s="26"/>
      <c r="B291" s="28" t="s">
        <v>271</v>
      </c>
      <c r="C291" s="38">
        <v>0</v>
      </c>
      <c r="D291" s="32">
        <v>1</v>
      </c>
      <c r="E291" s="33" t="str">
        <f t="shared" si="36"/>
        <v/>
      </c>
      <c r="F291" s="33">
        <f t="shared" si="37"/>
        <v>3.9142007202129327E-5</v>
      </c>
      <c r="G291" s="33">
        <f t="shared" si="39"/>
        <v>1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20</v>
      </c>
      <c r="D292" s="32">
        <v>30</v>
      </c>
      <c r="E292" s="33">
        <f t="shared" si="36"/>
        <v>7.7074261050522183E-4</v>
      </c>
      <c r="F292" s="33">
        <f t="shared" si="37"/>
        <v>1.1742602160638798E-3</v>
      </c>
      <c r="G292" s="33">
        <f t="shared" si="39"/>
        <v>0.5</v>
      </c>
      <c r="H292" s="39">
        <f t="shared" si="38"/>
        <v>3.8537130525261092E-4</v>
      </c>
    </row>
    <row r="293" spans="1:8" x14ac:dyDescent="0.2">
      <c r="A293" s="26"/>
      <c r="B293" s="28" t="s">
        <v>273</v>
      </c>
      <c r="C293" s="38">
        <v>144</v>
      </c>
      <c r="D293" s="32">
        <v>109</v>
      </c>
      <c r="E293" s="33">
        <f t="shared" si="36"/>
        <v>5.5493467956375967E-3</v>
      </c>
      <c r="F293" s="33">
        <f t="shared" si="37"/>
        <v>4.2664787850320964E-3</v>
      </c>
      <c r="G293" s="33">
        <f t="shared" si="39"/>
        <v>-0.24305555555555555</v>
      </c>
      <c r="H293" s="39">
        <f t="shared" si="38"/>
        <v>-1.3487995683841381E-3</v>
      </c>
    </row>
    <row r="294" spans="1:8" x14ac:dyDescent="0.2">
      <c r="A294" s="26"/>
      <c r="B294" s="28" t="s">
        <v>274</v>
      </c>
      <c r="C294" s="38">
        <v>27</v>
      </c>
      <c r="D294" s="32"/>
      <c r="E294" s="33">
        <f t="shared" si="36"/>
        <v>1.0405025241820493E-3</v>
      </c>
      <c r="F294" s="33" t="str">
        <f t="shared" si="37"/>
        <v/>
      </c>
      <c r="G294" s="33">
        <f t="shared" si="39"/>
        <v>-1</v>
      </c>
      <c r="H294" s="39">
        <f t="shared" si="38"/>
        <v>-1.0405025241820493E-3</v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>
        <v>3</v>
      </c>
      <c r="E296" s="33" t="str">
        <f t="shared" si="36"/>
        <v/>
      </c>
      <c r="F296" s="33">
        <f t="shared" si="37"/>
        <v>1.1742602160638798E-4</v>
      </c>
      <c r="G296" s="33">
        <f t="shared" si="39"/>
        <v>1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98</v>
      </c>
      <c r="D297" s="32">
        <v>287</v>
      </c>
      <c r="E297" s="33">
        <f t="shared" si="36"/>
        <v>3.7766387914755866E-3</v>
      </c>
      <c r="F297" s="33">
        <f t="shared" si="37"/>
        <v>1.1233756067011116E-2</v>
      </c>
      <c r="G297" s="33">
        <f t="shared" si="39"/>
        <v>1.9285714285714286</v>
      </c>
      <c r="H297" s="39">
        <f t="shared" si="38"/>
        <v>7.2835176692743458E-3</v>
      </c>
    </row>
    <row r="298" spans="1:8" x14ac:dyDescent="0.2">
      <c r="A298" s="26"/>
      <c r="B298" s="28" t="s">
        <v>278</v>
      </c>
      <c r="C298" s="38">
        <v>74</v>
      </c>
      <c r="D298" s="32">
        <v>63</v>
      </c>
      <c r="E298" s="33">
        <f t="shared" si="36"/>
        <v>2.8517476588693206E-3</v>
      </c>
      <c r="F298" s="33">
        <f t="shared" si="37"/>
        <v>2.4659464537341476E-3</v>
      </c>
      <c r="G298" s="33">
        <f t="shared" si="39"/>
        <v>-0.14864864864864866</v>
      </c>
      <c r="H298" s="39">
        <f t="shared" si="38"/>
        <v>-4.2390843577787198E-4</v>
      </c>
    </row>
    <row r="299" spans="1:8" x14ac:dyDescent="0.2">
      <c r="A299" s="26"/>
      <c r="B299" s="28" t="s">
        <v>279</v>
      </c>
      <c r="C299" s="38">
        <v>814</v>
      </c>
      <c r="D299" s="32">
        <v>534</v>
      </c>
      <c r="E299" s="33">
        <f t="shared" si="36"/>
        <v>3.1369224247562527E-2</v>
      </c>
      <c r="F299" s="33">
        <f t="shared" si="37"/>
        <v>2.0901831845937059E-2</v>
      </c>
      <c r="G299" s="33">
        <f t="shared" si="39"/>
        <v>-0.34398034398034399</v>
      </c>
      <c r="H299" s="39">
        <f t="shared" si="38"/>
        <v>-1.0790396547073106E-2</v>
      </c>
    </row>
    <row r="300" spans="1:8" x14ac:dyDescent="0.2">
      <c r="A300" s="26"/>
      <c r="B300" s="28" t="s">
        <v>280</v>
      </c>
      <c r="C300" s="38">
        <v>229</v>
      </c>
      <c r="D300" s="32">
        <v>286</v>
      </c>
      <c r="E300" s="33">
        <f t="shared" si="36"/>
        <v>8.8250028902847888E-3</v>
      </c>
      <c r="F300" s="33">
        <f t="shared" si="37"/>
        <v>1.1194614059808986E-2</v>
      </c>
      <c r="G300" s="33">
        <f t="shared" si="39"/>
        <v>0.24890829694323144</v>
      </c>
      <c r="H300" s="39">
        <f t="shared" si="38"/>
        <v>2.196616439939882E-3</v>
      </c>
    </row>
    <row r="301" spans="1:8" x14ac:dyDescent="0.2">
      <c r="A301" s="26"/>
      <c r="B301" s="28" t="s">
        <v>281</v>
      </c>
      <c r="C301" s="38">
        <v>909</v>
      </c>
      <c r="D301" s="32">
        <v>62</v>
      </c>
      <c r="E301" s="33">
        <f t="shared" si="36"/>
        <v>3.5030251647462332E-2</v>
      </c>
      <c r="F301" s="33">
        <f t="shared" si="37"/>
        <v>2.4268044465320182E-3</v>
      </c>
      <c r="G301" s="33">
        <f t="shared" si="39"/>
        <v>-0.93179317931793182</v>
      </c>
      <c r="H301" s="39">
        <f t="shared" si="38"/>
        <v>-3.2640949554896145E-2</v>
      </c>
    </row>
    <row r="302" spans="1:8" x14ac:dyDescent="0.2">
      <c r="A302" s="26"/>
      <c r="B302" s="28" t="s">
        <v>282</v>
      </c>
      <c r="C302" s="38">
        <v>237</v>
      </c>
      <c r="D302" s="32">
        <v>97</v>
      </c>
      <c r="E302" s="33">
        <f t="shared" si="36"/>
        <v>9.1332999344868777E-3</v>
      </c>
      <c r="F302" s="33">
        <f t="shared" si="37"/>
        <v>3.7967746986065447E-3</v>
      </c>
      <c r="G302" s="33">
        <f t="shared" si="39"/>
        <v>-0.59071729957805907</v>
      </c>
      <c r="H302" s="39">
        <f t="shared" si="38"/>
        <v>-5.3951982735365523E-3</v>
      </c>
    </row>
    <row r="303" spans="1:8" x14ac:dyDescent="0.2">
      <c r="A303" s="26"/>
      <c r="B303" s="28" t="s">
        <v>283</v>
      </c>
      <c r="C303" s="38">
        <v>14</v>
      </c>
      <c r="D303" s="32">
        <v>9</v>
      </c>
      <c r="E303" s="33">
        <f t="shared" si="36"/>
        <v>5.3951982735365523E-4</v>
      </c>
      <c r="F303" s="33">
        <f t="shared" si="37"/>
        <v>3.522780648191639E-4</v>
      </c>
      <c r="G303" s="33">
        <f t="shared" si="39"/>
        <v>-0.35714285714285715</v>
      </c>
      <c r="H303" s="39">
        <f t="shared" si="38"/>
        <v>-1.9268565262630543E-4</v>
      </c>
    </row>
    <row r="304" spans="1:8" ht="25.5" x14ac:dyDescent="0.2">
      <c r="A304" s="26"/>
      <c r="B304" s="28" t="s">
        <v>284</v>
      </c>
      <c r="C304" s="38">
        <v>32</v>
      </c>
      <c r="D304" s="32">
        <v>80</v>
      </c>
      <c r="E304" s="33">
        <f t="shared" si="36"/>
        <v>1.2331881768083549E-3</v>
      </c>
      <c r="F304" s="33">
        <f t="shared" si="37"/>
        <v>3.1313605761703459E-3</v>
      </c>
      <c r="G304" s="33">
        <f t="shared" si="39"/>
        <v>1.5</v>
      </c>
      <c r="H304" s="39">
        <f t="shared" si="38"/>
        <v>1.8497822652125324E-3</v>
      </c>
    </row>
    <row r="305" spans="1:8" x14ac:dyDescent="0.2">
      <c r="A305" s="26"/>
      <c r="B305" s="28" t="s">
        <v>285</v>
      </c>
      <c r="C305" s="38">
        <v>565</v>
      </c>
      <c r="D305" s="32">
        <v>217</v>
      </c>
      <c r="E305" s="33">
        <f t="shared" si="36"/>
        <v>2.1773478746772514E-2</v>
      </c>
      <c r="F305" s="33">
        <f t="shared" si="37"/>
        <v>8.4938155628620643E-3</v>
      </c>
      <c r="G305" s="33">
        <f t="shared" si="39"/>
        <v>-0.61592920353982306</v>
      </c>
      <c r="H305" s="39">
        <f t="shared" si="38"/>
        <v>-1.3410921422790859E-2</v>
      </c>
    </row>
    <row r="306" spans="1:8" x14ac:dyDescent="0.2">
      <c r="A306" s="26"/>
      <c r="B306" s="28" t="s">
        <v>286</v>
      </c>
      <c r="C306" s="38">
        <v>0</v>
      </c>
      <c r="D306" s="32">
        <v>2</v>
      </c>
      <c r="E306" s="33" t="str">
        <f t="shared" si="36"/>
        <v/>
      </c>
      <c r="F306" s="33">
        <f t="shared" si="37"/>
        <v>7.8284014404258654E-5</v>
      </c>
      <c r="G306" s="33">
        <f t="shared" si="39"/>
        <v>1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6</v>
      </c>
      <c r="D307" s="32"/>
      <c r="E307" s="33">
        <f t="shared" si="36"/>
        <v>2.3122278315156652E-4</v>
      </c>
      <c r="F307" s="33" t="str">
        <f t="shared" si="37"/>
        <v/>
      </c>
      <c r="G307" s="33">
        <f t="shared" si="39"/>
        <v>-1</v>
      </c>
      <c r="H307" s="39">
        <f t="shared" si="38"/>
        <v>-2.3122278315156652E-4</v>
      </c>
    </row>
    <row r="308" spans="1:8" x14ac:dyDescent="0.2">
      <c r="A308" s="26"/>
      <c r="B308" s="28" t="s">
        <v>288</v>
      </c>
      <c r="C308" s="38">
        <v>12</v>
      </c>
      <c r="D308" s="32">
        <v>23</v>
      </c>
      <c r="E308" s="33">
        <f t="shared" si="36"/>
        <v>4.6244556630313304E-4</v>
      </c>
      <c r="F308" s="33">
        <f t="shared" si="37"/>
        <v>9.0026616564897451E-4</v>
      </c>
      <c r="G308" s="33">
        <f t="shared" si="39"/>
        <v>0.91666666666666663</v>
      </c>
      <c r="H308" s="39">
        <f t="shared" si="38"/>
        <v>4.2390843577787193E-4</v>
      </c>
    </row>
    <row r="309" spans="1:8" x14ac:dyDescent="0.2">
      <c r="A309" s="26"/>
      <c r="B309" s="28" t="s">
        <v>289</v>
      </c>
      <c r="C309" s="38">
        <v>12</v>
      </c>
      <c r="D309" s="32">
        <v>6</v>
      </c>
      <c r="E309" s="33">
        <f t="shared" ref="E309:E340" si="40">+IF(C309=0,"",C309/C$181)</f>
        <v>4.6244556630313304E-4</v>
      </c>
      <c r="F309" s="33">
        <f t="shared" ref="F309:F340" si="41">+IF(D309=0,"",D309/D$181)</f>
        <v>2.3485204321277596E-4</v>
      </c>
      <c r="G309" s="33">
        <f t="shared" si="39"/>
        <v>-0.5</v>
      </c>
      <c r="H309" s="39">
        <f t="shared" ref="H309:H340" si="42">+IF(OR(AND(E309=""),(G309="")),"",E309*G309)</f>
        <v>-2.3122278315156652E-4</v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121</v>
      </c>
      <c r="D311" s="32">
        <v>121</v>
      </c>
      <c r="E311" s="33">
        <f t="shared" si="40"/>
        <v>4.6629927935565915E-3</v>
      </c>
      <c r="F311" s="33">
        <f t="shared" si="41"/>
        <v>4.7361828714576485E-3</v>
      </c>
      <c r="G311" s="33">
        <f t="shared" si="43"/>
        <v>0</v>
      </c>
      <c r="H311" s="39">
        <f t="shared" si="42"/>
        <v>0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38</v>
      </c>
      <c r="D313" s="32">
        <v>19</v>
      </c>
      <c r="E313" s="33">
        <f t="shared" si="40"/>
        <v>1.4644109599599214E-3</v>
      </c>
      <c r="F313" s="33">
        <f t="shared" si="41"/>
        <v>7.4369813684045714E-4</v>
      </c>
      <c r="G313" s="33">
        <f t="shared" si="43"/>
        <v>-0.5</v>
      </c>
      <c r="H313" s="39">
        <f t="shared" si="42"/>
        <v>-7.3220547997996071E-4</v>
      </c>
    </row>
    <row r="314" spans="1:8" ht="25.5" x14ac:dyDescent="0.2">
      <c r="A314" s="26"/>
      <c r="B314" s="28" t="s">
        <v>294</v>
      </c>
      <c r="C314" s="38">
        <v>773</v>
      </c>
      <c r="D314" s="32">
        <v>569</v>
      </c>
      <c r="E314" s="33">
        <f t="shared" si="40"/>
        <v>2.9789201896026823E-2</v>
      </c>
      <c r="F314" s="33">
        <f t="shared" si="41"/>
        <v>2.2271802098011585E-2</v>
      </c>
      <c r="G314" s="33">
        <f t="shared" si="43"/>
        <v>-0.26390685640362227</v>
      </c>
      <c r="H314" s="39">
        <f t="shared" si="42"/>
        <v>-7.861574627153263E-3</v>
      </c>
    </row>
    <row r="315" spans="1:8" x14ac:dyDescent="0.2">
      <c r="A315" s="26"/>
      <c r="B315" s="28" t="s">
        <v>295</v>
      </c>
      <c r="C315" s="38">
        <v>26</v>
      </c>
      <c r="D315" s="32">
        <v>51</v>
      </c>
      <c r="E315" s="33">
        <f t="shared" si="40"/>
        <v>1.0019653936567882E-3</v>
      </c>
      <c r="F315" s="33">
        <f t="shared" si="41"/>
        <v>1.9962423673085955E-3</v>
      </c>
      <c r="G315" s="33">
        <f t="shared" si="43"/>
        <v>0.96153846153846156</v>
      </c>
      <c r="H315" s="39">
        <f t="shared" si="42"/>
        <v>9.6342826313152721E-4</v>
      </c>
    </row>
    <row r="316" spans="1:8" ht="25.5" x14ac:dyDescent="0.2">
      <c r="A316" s="26"/>
      <c r="B316" s="28" t="s">
        <v>296</v>
      </c>
      <c r="C316" s="38">
        <v>41</v>
      </c>
      <c r="D316" s="32">
        <v>12</v>
      </c>
      <c r="E316" s="33">
        <f t="shared" si="40"/>
        <v>1.5800223515357046E-3</v>
      </c>
      <c r="F316" s="33">
        <f t="shared" si="41"/>
        <v>4.6970408642555192E-4</v>
      </c>
      <c r="G316" s="33">
        <f t="shared" si="43"/>
        <v>-0.70731707317073167</v>
      </c>
      <c r="H316" s="39">
        <f t="shared" si="42"/>
        <v>-1.1175767852325714E-3</v>
      </c>
    </row>
    <row r="317" spans="1:8" x14ac:dyDescent="0.2">
      <c r="A317" s="26"/>
      <c r="B317" s="28" t="s">
        <v>297</v>
      </c>
      <c r="C317" s="38">
        <v>288</v>
      </c>
      <c r="D317" s="32">
        <v>323</v>
      </c>
      <c r="E317" s="33">
        <f t="shared" si="40"/>
        <v>1.1098693591275193E-2</v>
      </c>
      <c r="F317" s="33">
        <f t="shared" si="41"/>
        <v>1.2642868326287773E-2</v>
      </c>
      <c r="G317" s="33">
        <f t="shared" si="43"/>
        <v>0.12152777777777778</v>
      </c>
      <c r="H317" s="39">
        <f t="shared" si="42"/>
        <v>1.3487995683841381E-3</v>
      </c>
    </row>
    <row r="318" spans="1:8" x14ac:dyDescent="0.2">
      <c r="A318" s="26"/>
      <c r="B318" s="28" t="s">
        <v>298</v>
      </c>
      <c r="C318" s="38">
        <v>16</v>
      </c>
      <c r="D318" s="32"/>
      <c r="E318" s="33">
        <f t="shared" si="40"/>
        <v>6.1659408840417746E-4</v>
      </c>
      <c r="F318" s="33" t="str">
        <f t="shared" si="41"/>
        <v/>
      </c>
      <c r="G318" s="33">
        <f t="shared" si="43"/>
        <v>-1</v>
      </c>
      <c r="H318" s="39">
        <f t="shared" si="42"/>
        <v>-6.1659408840417746E-4</v>
      </c>
    </row>
    <row r="319" spans="1:8" x14ac:dyDescent="0.2">
      <c r="A319" s="26"/>
      <c r="B319" s="28" t="s">
        <v>299</v>
      </c>
      <c r="C319" s="38">
        <v>4</v>
      </c>
      <c r="D319" s="32">
        <v>2</v>
      </c>
      <c r="E319" s="33">
        <f t="shared" si="40"/>
        <v>1.5414852210104437E-4</v>
      </c>
      <c r="F319" s="33">
        <f t="shared" si="41"/>
        <v>7.8284014404258654E-5</v>
      </c>
      <c r="G319" s="33">
        <f t="shared" si="43"/>
        <v>-0.5</v>
      </c>
      <c r="H319" s="39">
        <f t="shared" si="42"/>
        <v>-7.7074261050522183E-5</v>
      </c>
    </row>
    <row r="320" spans="1:8" x14ac:dyDescent="0.2">
      <c r="A320" s="26"/>
      <c r="B320" s="28" t="s">
        <v>300</v>
      </c>
      <c r="C320" s="38">
        <v>1308</v>
      </c>
      <c r="D320" s="32">
        <v>149</v>
      </c>
      <c r="E320" s="33">
        <f t="shared" si="40"/>
        <v>5.0406566727041503E-2</v>
      </c>
      <c r="F320" s="33">
        <f t="shared" si="41"/>
        <v>5.8321590731172691E-3</v>
      </c>
      <c r="G320" s="33">
        <f t="shared" si="43"/>
        <v>-0.88608562691131498</v>
      </c>
      <c r="H320" s="39">
        <f t="shared" si="42"/>
        <v>-4.4664534278777604E-2</v>
      </c>
    </row>
    <row r="321" spans="1:8" x14ac:dyDescent="0.2">
      <c r="A321" s="26"/>
      <c r="B321" s="28" t="s">
        <v>301</v>
      </c>
      <c r="C321" s="38">
        <v>3</v>
      </c>
      <c r="D321" s="32"/>
      <c r="E321" s="33">
        <f t="shared" si="40"/>
        <v>1.1561139157578326E-4</v>
      </c>
      <c r="F321" s="33" t="str">
        <f t="shared" si="41"/>
        <v/>
      </c>
      <c r="G321" s="33">
        <f t="shared" si="43"/>
        <v>-1</v>
      </c>
      <c r="H321" s="39">
        <f t="shared" si="42"/>
        <v>-1.1561139157578326E-4</v>
      </c>
    </row>
    <row r="322" spans="1:8" x14ac:dyDescent="0.2">
      <c r="A322" s="26"/>
      <c r="B322" s="28" t="s">
        <v>302</v>
      </c>
      <c r="C322" s="38">
        <v>148</v>
      </c>
      <c r="D322" s="32">
        <v>168</v>
      </c>
      <c r="E322" s="33">
        <f t="shared" si="40"/>
        <v>5.7034953177386412E-3</v>
      </c>
      <c r="F322" s="33">
        <f t="shared" si="41"/>
        <v>6.5758572099577266E-3</v>
      </c>
      <c r="G322" s="33">
        <f t="shared" si="43"/>
        <v>0.13513513513513514</v>
      </c>
      <c r="H322" s="39">
        <f t="shared" si="42"/>
        <v>7.7074261050522183E-4</v>
      </c>
    </row>
    <row r="323" spans="1:8" x14ac:dyDescent="0.2">
      <c r="A323" s="26"/>
      <c r="B323" s="28" t="s">
        <v>303</v>
      </c>
      <c r="C323" s="38">
        <v>1</v>
      </c>
      <c r="D323" s="32"/>
      <c r="E323" s="33">
        <f t="shared" si="40"/>
        <v>3.8537130525261092E-5</v>
      </c>
      <c r="F323" s="33" t="str">
        <f t="shared" si="41"/>
        <v/>
      </c>
      <c r="G323" s="33">
        <f t="shared" si="43"/>
        <v>-1</v>
      </c>
      <c r="H323" s="39">
        <f t="shared" si="42"/>
        <v>-3.8537130525261092E-5</v>
      </c>
    </row>
    <row r="324" spans="1:8" ht="25.5" x14ac:dyDescent="0.2">
      <c r="A324" s="26"/>
      <c r="B324" s="28" t="s">
        <v>304</v>
      </c>
      <c r="C324" s="38">
        <v>7</v>
      </c>
      <c r="D324" s="32">
        <v>100</v>
      </c>
      <c r="E324" s="33">
        <f t="shared" si="40"/>
        <v>2.6975991367682761E-4</v>
      </c>
      <c r="F324" s="33">
        <f t="shared" si="41"/>
        <v>3.9142007202129323E-3</v>
      </c>
      <c r="G324" s="33">
        <f t="shared" si="43"/>
        <v>13.285714285714286</v>
      </c>
      <c r="H324" s="39">
        <f t="shared" si="42"/>
        <v>3.5839531388492814E-3</v>
      </c>
    </row>
    <row r="325" spans="1:8" x14ac:dyDescent="0.2">
      <c r="A325" s="26"/>
      <c r="B325" s="28" t="s">
        <v>305</v>
      </c>
      <c r="C325" s="38">
        <v>114</v>
      </c>
      <c r="D325" s="32">
        <v>65</v>
      </c>
      <c r="E325" s="33">
        <f t="shared" si="40"/>
        <v>4.3932328798797641E-3</v>
      </c>
      <c r="F325" s="33">
        <f t="shared" si="41"/>
        <v>2.5442304681384063E-3</v>
      </c>
      <c r="G325" s="33">
        <f t="shared" si="43"/>
        <v>-0.42982456140350878</v>
      </c>
      <c r="H325" s="39">
        <f t="shared" si="42"/>
        <v>-1.8883193957377933E-3</v>
      </c>
    </row>
    <row r="326" spans="1:8" x14ac:dyDescent="0.2">
      <c r="A326" s="26"/>
      <c r="B326" s="28" t="s">
        <v>306</v>
      </c>
      <c r="C326" s="38">
        <v>18</v>
      </c>
      <c r="D326" s="32">
        <v>1</v>
      </c>
      <c r="E326" s="33">
        <f t="shared" si="40"/>
        <v>6.9366834945469959E-4</v>
      </c>
      <c r="F326" s="33">
        <f t="shared" si="41"/>
        <v>3.9142007202129327E-5</v>
      </c>
      <c r="G326" s="33">
        <f t="shared" si="43"/>
        <v>-0.94444444444444442</v>
      </c>
      <c r="H326" s="39">
        <f t="shared" si="42"/>
        <v>-6.5513121892943847E-4</v>
      </c>
    </row>
    <row r="327" spans="1:8" ht="25.5" x14ac:dyDescent="0.2">
      <c r="A327" s="26"/>
      <c r="B327" s="28" t="s">
        <v>307</v>
      </c>
      <c r="C327" s="38">
        <v>26</v>
      </c>
      <c r="D327" s="32">
        <v>5</v>
      </c>
      <c r="E327" s="33">
        <f t="shared" si="40"/>
        <v>1.0019653936567882E-3</v>
      </c>
      <c r="F327" s="33">
        <f t="shared" si="41"/>
        <v>1.9571003601064662E-4</v>
      </c>
      <c r="G327" s="33">
        <f t="shared" si="43"/>
        <v>-0.80769230769230771</v>
      </c>
      <c r="H327" s="39">
        <f t="shared" si="42"/>
        <v>-8.0927974103048284E-4</v>
      </c>
    </row>
    <row r="328" spans="1:8" x14ac:dyDescent="0.2">
      <c r="A328" s="26"/>
      <c r="B328" s="28" t="s">
        <v>308</v>
      </c>
      <c r="C328" s="38">
        <v>0</v>
      </c>
      <c r="D328" s="32">
        <v>2</v>
      </c>
      <c r="E328" s="33" t="str">
        <f t="shared" si="40"/>
        <v/>
      </c>
      <c r="F328" s="33">
        <f t="shared" si="41"/>
        <v>7.8284014404258654E-5</v>
      </c>
      <c r="G328" s="33">
        <f t="shared" si="43"/>
        <v>1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288</v>
      </c>
      <c r="D329" s="32">
        <v>138</v>
      </c>
      <c r="E329" s="33">
        <f t="shared" si="40"/>
        <v>1.1098693591275193E-2</v>
      </c>
      <c r="F329" s="33">
        <f t="shared" si="41"/>
        <v>5.4015969938938473E-3</v>
      </c>
      <c r="G329" s="33">
        <f t="shared" si="43"/>
        <v>-0.52083333333333337</v>
      </c>
      <c r="H329" s="39">
        <f t="shared" si="42"/>
        <v>-5.7805695787891635E-3</v>
      </c>
    </row>
    <row r="330" spans="1:8" x14ac:dyDescent="0.2">
      <c r="A330" s="26"/>
      <c r="B330" s="28" t="s">
        <v>310</v>
      </c>
      <c r="C330" s="38">
        <v>3</v>
      </c>
      <c r="D330" s="32">
        <v>2</v>
      </c>
      <c r="E330" s="33">
        <f t="shared" si="40"/>
        <v>1.1561139157578326E-4</v>
      </c>
      <c r="F330" s="33">
        <f t="shared" si="41"/>
        <v>7.8284014404258654E-5</v>
      </c>
      <c r="G330" s="33">
        <f t="shared" si="43"/>
        <v>-0.33333333333333331</v>
      </c>
      <c r="H330" s="39">
        <f t="shared" si="42"/>
        <v>-3.8537130525261085E-5</v>
      </c>
    </row>
    <row r="331" spans="1:8" ht="25.5" x14ac:dyDescent="0.2">
      <c r="A331" s="26"/>
      <c r="B331" s="28" t="s">
        <v>311</v>
      </c>
      <c r="C331" s="38">
        <v>898</v>
      </c>
      <c r="D331" s="32">
        <v>560</v>
      </c>
      <c r="E331" s="33">
        <f t="shared" si="40"/>
        <v>3.4606343211684459E-2</v>
      </c>
      <c r="F331" s="33">
        <f t="shared" si="41"/>
        <v>2.1919524033192424E-2</v>
      </c>
      <c r="G331" s="33">
        <f t="shared" si="43"/>
        <v>-0.37639198218262804</v>
      </c>
      <c r="H331" s="39">
        <f t="shared" si="42"/>
        <v>-1.3025550117538249E-2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147</v>
      </c>
      <c r="D333" s="32">
        <v>123</v>
      </c>
      <c r="E333" s="33">
        <f t="shared" si="40"/>
        <v>5.6649581872133797E-3</v>
      </c>
      <c r="F333" s="33">
        <f t="shared" si="41"/>
        <v>4.8144668858619072E-3</v>
      </c>
      <c r="G333" s="33">
        <f t="shared" si="43"/>
        <v>-0.16326530612244897</v>
      </c>
      <c r="H333" s="39">
        <f t="shared" si="42"/>
        <v>-9.2489113260626598E-4</v>
      </c>
    </row>
    <row r="334" spans="1:8" x14ac:dyDescent="0.2">
      <c r="A334" s="26"/>
      <c r="B334" s="28" t="s">
        <v>314</v>
      </c>
      <c r="C334" s="38">
        <v>14</v>
      </c>
      <c r="D334" s="32"/>
      <c r="E334" s="33">
        <f t="shared" si="40"/>
        <v>5.3951982735365523E-4</v>
      </c>
      <c r="F334" s="33" t="str">
        <f t="shared" si="41"/>
        <v/>
      </c>
      <c r="G334" s="33">
        <f t="shared" si="43"/>
        <v>-1</v>
      </c>
      <c r="H334" s="39">
        <f t="shared" si="42"/>
        <v>-5.3951982735365523E-4</v>
      </c>
    </row>
    <row r="335" spans="1:8" ht="25.5" x14ac:dyDescent="0.2">
      <c r="A335" s="26"/>
      <c r="B335" s="28" t="s">
        <v>315</v>
      </c>
      <c r="C335" s="38">
        <v>7</v>
      </c>
      <c r="D335" s="32">
        <v>6</v>
      </c>
      <c r="E335" s="33">
        <f t="shared" si="40"/>
        <v>2.6975991367682761E-4</v>
      </c>
      <c r="F335" s="33">
        <f t="shared" si="41"/>
        <v>2.3485204321277596E-4</v>
      </c>
      <c r="G335" s="33">
        <f t="shared" si="43"/>
        <v>-0.14285714285714285</v>
      </c>
      <c r="H335" s="39">
        <f t="shared" si="42"/>
        <v>-3.8537130525261085E-5</v>
      </c>
    </row>
    <row r="336" spans="1:8" ht="25.5" x14ac:dyDescent="0.2">
      <c r="A336" s="26"/>
      <c r="B336" s="28" t="s">
        <v>316</v>
      </c>
      <c r="C336" s="38">
        <v>32</v>
      </c>
      <c r="D336" s="32">
        <v>130</v>
      </c>
      <c r="E336" s="33">
        <f t="shared" si="40"/>
        <v>1.2331881768083549E-3</v>
      </c>
      <c r="F336" s="33">
        <f t="shared" si="41"/>
        <v>5.0884609362768125E-3</v>
      </c>
      <c r="G336" s="33">
        <f t="shared" si="43"/>
        <v>3.0625</v>
      </c>
      <c r="H336" s="39">
        <f t="shared" si="42"/>
        <v>3.776638791475587E-3</v>
      </c>
    </row>
    <row r="337" spans="1:8" ht="25.5" x14ac:dyDescent="0.2">
      <c r="A337" s="26"/>
      <c r="B337" s="28" t="s">
        <v>317</v>
      </c>
      <c r="C337" s="38">
        <v>15</v>
      </c>
      <c r="D337" s="32">
        <v>6</v>
      </c>
      <c r="E337" s="33">
        <f t="shared" si="40"/>
        <v>5.7805695787891635E-4</v>
      </c>
      <c r="F337" s="33">
        <f t="shared" si="41"/>
        <v>2.3485204321277596E-4</v>
      </c>
      <c r="G337" s="33">
        <f t="shared" si="43"/>
        <v>-0.6</v>
      </c>
      <c r="H337" s="39">
        <f t="shared" si="42"/>
        <v>-3.468341747273498E-4</v>
      </c>
    </row>
    <row r="338" spans="1:8" ht="25.5" x14ac:dyDescent="0.2">
      <c r="A338" s="26"/>
      <c r="B338" s="28" t="s">
        <v>318</v>
      </c>
      <c r="C338" s="38">
        <v>1</v>
      </c>
      <c r="D338" s="32"/>
      <c r="E338" s="33">
        <f t="shared" si="40"/>
        <v>3.8537130525261092E-5</v>
      </c>
      <c r="F338" s="33" t="str">
        <f t="shared" si="41"/>
        <v/>
      </c>
      <c r="G338" s="33">
        <f t="shared" si="43"/>
        <v>-1</v>
      </c>
      <c r="H338" s="39">
        <f t="shared" si="42"/>
        <v>-3.8537130525261092E-5</v>
      </c>
    </row>
    <row r="339" spans="1:8" x14ac:dyDescent="0.2">
      <c r="A339" s="26"/>
      <c r="B339" s="28" t="s">
        <v>319</v>
      </c>
      <c r="C339" s="38">
        <v>8</v>
      </c>
      <c r="D339" s="32">
        <v>4</v>
      </c>
      <c r="E339" s="33">
        <f t="shared" si="40"/>
        <v>3.0829704420208873E-4</v>
      </c>
      <c r="F339" s="33">
        <f t="shared" si="41"/>
        <v>1.5656802880851731E-4</v>
      </c>
      <c r="G339" s="33">
        <f t="shared" si="43"/>
        <v>-0.5</v>
      </c>
      <c r="H339" s="39">
        <f t="shared" si="42"/>
        <v>-1.5414852210104437E-4</v>
      </c>
    </row>
    <row r="340" spans="1:8" ht="25.5" x14ac:dyDescent="0.2">
      <c r="A340" s="26"/>
      <c r="B340" s="28" t="s">
        <v>320</v>
      </c>
      <c r="C340" s="38">
        <v>153</v>
      </c>
      <c r="D340" s="32">
        <v>121</v>
      </c>
      <c r="E340" s="33">
        <f t="shared" si="40"/>
        <v>5.8961809703649464E-3</v>
      </c>
      <c r="F340" s="33">
        <f t="shared" si="41"/>
        <v>4.7361828714576485E-3</v>
      </c>
      <c r="G340" s="33">
        <f t="shared" si="43"/>
        <v>-0.20915032679738563</v>
      </c>
      <c r="H340" s="39">
        <f t="shared" si="42"/>
        <v>-1.2331881768083549E-3</v>
      </c>
    </row>
    <row r="341" spans="1:8" x14ac:dyDescent="0.2">
      <c r="A341" s="26"/>
      <c r="B341" s="28" t="s">
        <v>321</v>
      </c>
      <c r="C341" s="38">
        <v>19</v>
      </c>
      <c r="D341" s="32"/>
      <c r="E341" s="33">
        <f t="shared" ref="E341:E356" si="44">+IF(C341=0,"",C341/C$181)</f>
        <v>7.3220547997996071E-4</v>
      </c>
      <c r="F341" s="33" t="str">
        <f t="shared" ref="F341:F356" si="45">+IF(D341=0,"",D341/D$181)</f>
        <v/>
      </c>
      <c r="G341" s="33">
        <f t="shared" si="43"/>
        <v>-1</v>
      </c>
      <c r="H341" s="39">
        <f t="shared" ref="H341:H356" si="46">+IF(OR(AND(E341=""),(G341="")),"",E341*G341)</f>
        <v>-7.3220547997996071E-4</v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1</v>
      </c>
      <c r="D344" s="32">
        <v>3</v>
      </c>
      <c r="E344" s="33">
        <f t="shared" si="44"/>
        <v>3.8537130525261092E-5</v>
      </c>
      <c r="F344" s="33">
        <f t="shared" si="45"/>
        <v>1.1742602160638798E-4</v>
      </c>
      <c r="G344" s="33">
        <f t="shared" si="47"/>
        <v>2</v>
      </c>
      <c r="H344" s="39">
        <f t="shared" si="46"/>
        <v>7.7074261050522183E-5</v>
      </c>
    </row>
    <row r="345" spans="1:8" ht="25.5" x14ac:dyDescent="0.2">
      <c r="A345" s="26"/>
      <c r="B345" s="28" t="s">
        <v>325</v>
      </c>
      <c r="C345" s="38">
        <v>27</v>
      </c>
      <c r="D345" s="32">
        <v>12</v>
      </c>
      <c r="E345" s="33">
        <f t="shared" si="44"/>
        <v>1.0405025241820493E-3</v>
      </c>
      <c r="F345" s="33">
        <f t="shared" si="45"/>
        <v>4.6970408642555192E-4</v>
      </c>
      <c r="G345" s="33">
        <f t="shared" si="47"/>
        <v>-0.55555555555555558</v>
      </c>
      <c r="H345" s="39">
        <f t="shared" si="46"/>
        <v>-5.7805695787891635E-4</v>
      </c>
    </row>
    <row r="346" spans="1:8" ht="25.5" x14ac:dyDescent="0.2">
      <c r="A346" s="26"/>
      <c r="B346" s="28" t="s">
        <v>326</v>
      </c>
      <c r="C346" s="38">
        <v>4</v>
      </c>
      <c r="D346" s="32">
        <v>2</v>
      </c>
      <c r="E346" s="33">
        <f t="shared" si="44"/>
        <v>1.5414852210104437E-4</v>
      </c>
      <c r="F346" s="33">
        <f t="shared" si="45"/>
        <v>7.8284014404258654E-5</v>
      </c>
      <c r="G346" s="33">
        <f t="shared" si="47"/>
        <v>-0.5</v>
      </c>
      <c r="H346" s="39">
        <f t="shared" si="46"/>
        <v>-7.7074261050522183E-5</v>
      </c>
    </row>
    <row r="347" spans="1:8" ht="25.5" x14ac:dyDescent="0.2">
      <c r="A347" s="26"/>
      <c r="B347" s="28" t="s">
        <v>327</v>
      </c>
      <c r="C347" s="38">
        <v>33</v>
      </c>
      <c r="D347" s="32">
        <v>18</v>
      </c>
      <c r="E347" s="33">
        <f t="shared" si="44"/>
        <v>1.271725307333616E-3</v>
      </c>
      <c r="F347" s="33">
        <f t="shared" si="45"/>
        <v>7.045561296383278E-4</v>
      </c>
      <c r="G347" s="33">
        <f t="shared" si="47"/>
        <v>-0.45454545454545453</v>
      </c>
      <c r="H347" s="39">
        <f t="shared" si="46"/>
        <v>-5.7805695787891635E-4</v>
      </c>
    </row>
    <row r="348" spans="1:8" ht="25.5" x14ac:dyDescent="0.2">
      <c r="A348" s="26"/>
      <c r="B348" s="28" t="s">
        <v>328</v>
      </c>
      <c r="C348" s="38">
        <v>150</v>
      </c>
      <c r="D348" s="32">
        <v>29</v>
      </c>
      <c r="E348" s="33">
        <f t="shared" si="44"/>
        <v>5.7805695787891635E-3</v>
      </c>
      <c r="F348" s="33">
        <f t="shared" si="45"/>
        <v>1.1351182088617504E-3</v>
      </c>
      <c r="G348" s="33">
        <f t="shared" si="47"/>
        <v>-0.80666666666666664</v>
      </c>
      <c r="H348" s="39">
        <f t="shared" si="46"/>
        <v>-4.6629927935565915E-3</v>
      </c>
    </row>
    <row r="349" spans="1:8" x14ac:dyDescent="0.2">
      <c r="A349" s="26"/>
      <c r="B349" s="28" t="s">
        <v>329</v>
      </c>
      <c r="C349" s="38">
        <v>36</v>
      </c>
      <c r="D349" s="32">
        <v>20</v>
      </c>
      <c r="E349" s="33">
        <f t="shared" si="44"/>
        <v>1.3873366989093992E-3</v>
      </c>
      <c r="F349" s="33">
        <f t="shared" si="45"/>
        <v>7.8284014404258649E-4</v>
      </c>
      <c r="G349" s="33">
        <f t="shared" si="47"/>
        <v>-0.44444444444444442</v>
      </c>
      <c r="H349" s="39">
        <f t="shared" si="46"/>
        <v>-6.1659408840417736E-4</v>
      </c>
    </row>
    <row r="350" spans="1:8" ht="25.5" x14ac:dyDescent="0.2">
      <c r="A350" s="26"/>
      <c r="B350" s="28" t="s">
        <v>330</v>
      </c>
      <c r="C350" s="38">
        <v>3</v>
      </c>
      <c r="D350" s="32">
        <v>1</v>
      </c>
      <c r="E350" s="33">
        <f t="shared" si="44"/>
        <v>1.1561139157578326E-4</v>
      </c>
      <c r="F350" s="33">
        <f t="shared" si="45"/>
        <v>3.9142007202129327E-5</v>
      </c>
      <c r="G350" s="33">
        <f t="shared" si="47"/>
        <v>-0.66666666666666663</v>
      </c>
      <c r="H350" s="39">
        <f t="shared" si="46"/>
        <v>-7.7074261050522169E-5</v>
      </c>
    </row>
    <row r="351" spans="1:8" x14ac:dyDescent="0.2">
      <c r="A351" s="26"/>
      <c r="B351" s="28" t="s">
        <v>331</v>
      </c>
      <c r="C351" s="38">
        <v>95</v>
      </c>
      <c r="D351" s="32">
        <v>26</v>
      </c>
      <c r="E351" s="33">
        <f t="shared" si="44"/>
        <v>3.6610273998998037E-3</v>
      </c>
      <c r="F351" s="33">
        <f t="shared" si="45"/>
        <v>1.0176921872553624E-3</v>
      </c>
      <c r="G351" s="33">
        <f t="shared" si="47"/>
        <v>-0.72631578947368425</v>
      </c>
      <c r="H351" s="39">
        <f t="shared" si="46"/>
        <v>-2.6590620062430155E-3</v>
      </c>
    </row>
    <row r="352" spans="1:8" ht="25.5" x14ac:dyDescent="0.2">
      <c r="A352" s="26"/>
      <c r="B352" s="28" t="s">
        <v>332</v>
      </c>
      <c r="C352" s="38">
        <v>1</v>
      </c>
      <c r="D352" s="32">
        <v>4</v>
      </c>
      <c r="E352" s="33">
        <f t="shared" si="44"/>
        <v>3.8537130525261092E-5</v>
      </c>
      <c r="F352" s="33">
        <f t="shared" si="45"/>
        <v>1.5656802880851731E-4</v>
      </c>
      <c r="G352" s="33">
        <f t="shared" si="47"/>
        <v>3</v>
      </c>
      <c r="H352" s="39">
        <f t="shared" si="46"/>
        <v>1.1561139157578327E-4</v>
      </c>
    </row>
    <row r="353" spans="1:8" ht="25.5" x14ac:dyDescent="0.2">
      <c r="A353" s="26"/>
      <c r="B353" s="28" t="s">
        <v>333</v>
      </c>
      <c r="C353" s="38">
        <v>0</v>
      </c>
      <c r="D353" s="32">
        <v>8</v>
      </c>
      <c r="E353" s="33" t="str">
        <f t="shared" si="44"/>
        <v/>
      </c>
      <c r="F353" s="33">
        <f t="shared" si="45"/>
        <v>3.1313605761703462E-4</v>
      </c>
      <c r="G353" s="33">
        <f t="shared" si="47"/>
        <v>1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209</v>
      </c>
      <c r="D354" s="32">
        <v>90</v>
      </c>
      <c r="E354" s="33">
        <f t="shared" si="44"/>
        <v>8.0542602797795682E-3</v>
      </c>
      <c r="F354" s="33">
        <f t="shared" si="45"/>
        <v>3.5227806481916393E-3</v>
      </c>
      <c r="G354" s="33">
        <f t="shared" si="47"/>
        <v>-0.56937799043062198</v>
      </c>
      <c r="H354" s="39">
        <f t="shared" si="46"/>
        <v>-4.5859185325060701E-3</v>
      </c>
    </row>
    <row r="355" spans="1:8" x14ac:dyDescent="0.2">
      <c r="A355" s="26"/>
      <c r="B355" s="28" t="s">
        <v>335</v>
      </c>
      <c r="C355" s="38">
        <v>13</v>
      </c>
      <c r="D355" s="32">
        <v>17</v>
      </c>
      <c r="E355" s="33">
        <f t="shared" si="44"/>
        <v>5.0098269682839411E-4</v>
      </c>
      <c r="F355" s="33">
        <f t="shared" si="45"/>
        <v>6.6541412243619857E-4</v>
      </c>
      <c r="G355" s="33">
        <f t="shared" si="47"/>
        <v>0.30769230769230771</v>
      </c>
      <c r="H355" s="39">
        <f t="shared" si="46"/>
        <v>1.5414852210104434E-4</v>
      </c>
    </row>
    <row r="356" spans="1:8" ht="26.25" thickBot="1" x14ac:dyDescent="0.25">
      <c r="A356" s="26"/>
      <c r="B356" s="29" t="s">
        <v>336</v>
      </c>
      <c r="C356" s="40">
        <v>52</v>
      </c>
      <c r="D356" s="41">
        <v>100</v>
      </c>
      <c r="E356" s="42">
        <f t="shared" si="44"/>
        <v>2.0039307873135764E-3</v>
      </c>
      <c r="F356" s="42">
        <f t="shared" si="45"/>
        <v>3.9142007202129323E-3</v>
      </c>
      <c r="G356" s="42">
        <f t="shared" si="47"/>
        <v>0.92307692307692313</v>
      </c>
      <c r="H356" s="43">
        <f t="shared" si="46"/>
        <v>1.8497822652125322E-3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123418</v>
      </c>
      <c r="D362" s="30">
        <f>SUM(D363:D595)</f>
        <v>107678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-0.12753407120517266</v>
      </c>
      <c r="H362" s="31">
        <f t="shared" ref="H362:H425" si="50">+IF(OR(AND(E362=""),(G362="")),"",E362*G362)</f>
        <v>-0.12753407120517266</v>
      </c>
    </row>
    <row r="363" spans="1:8" x14ac:dyDescent="0.2">
      <c r="A363" s="26"/>
      <c r="B363" s="27" t="s">
        <v>337</v>
      </c>
      <c r="C363" s="34">
        <v>616</v>
      </c>
      <c r="D363" s="35">
        <v>561</v>
      </c>
      <c r="E363" s="36">
        <f t="shared" si="48"/>
        <v>4.9911682250563128E-3</v>
      </c>
      <c r="F363" s="36">
        <f t="shared" si="49"/>
        <v>5.2099778970634671E-3</v>
      </c>
      <c r="G363" s="36">
        <f t="shared" ref="G363:G426" si="51">+IF(AND(C363=0,D363=0)," ",IF(C363=0,1,IF(D363=0,-1,(D363-C363)/C363)))</f>
        <v>-8.9285714285714288E-2</v>
      </c>
      <c r="H363" s="37">
        <f t="shared" si="50"/>
        <v>-4.4564002009431366E-4</v>
      </c>
    </row>
    <row r="364" spans="1:8" x14ac:dyDescent="0.2">
      <c r="A364" s="26"/>
      <c r="B364" s="28" t="s">
        <v>338</v>
      </c>
      <c r="C364" s="38">
        <v>505</v>
      </c>
      <c r="D364" s="32">
        <v>272</v>
      </c>
      <c r="E364" s="33">
        <f t="shared" si="48"/>
        <v>4.0917856390477892E-3</v>
      </c>
      <c r="F364" s="33">
        <f t="shared" si="49"/>
        <v>2.5260498894853173E-3</v>
      </c>
      <c r="G364" s="33">
        <f t="shared" si="51"/>
        <v>-0.46138613861386141</v>
      </c>
      <c r="H364" s="39">
        <f t="shared" si="50"/>
        <v>-1.8878931760359108E-3</v>
      </c>
    </row>
    <row r="365" spans="1:8" x14ac:dyDescent="0.2">
      <c r="A365" s="26"/>
      <c r="B365" s="28" t="s">
        <v>339</v>
      </c>
      <c r="C365" s="38">
        <v>265</v>
      </c>
      <c r="D365" s="32">
        <v>2037</v>
      </c>
      <c r="E365" s="33">
        <f t="shared" si="48"/>
        <v>2.1471746422726022E-3</v>
      </c>
      <c r="F365" s="33">
        <f t="shared" si="49"/>
        <v>1.8917513326770555E-2</v>
      </c>
      <c r="G365" s="33">
        <f t="shared" si="51"/>
        <v>6.686792452830189</v>
      </c>
      <c r="H365" s="39">
        <f t="shared" si="50"/>
        <v>1.4357711192856797E-2</v>
      </c>
    </row>
    <row r="366" spans="1:8" x14ac:dyDescent="0.2">
      <c r="A366" s="26"/>
      <c r="B366" s="28" t="s">
        <v>340</v>
      </c>
      <c r="C366" s="38">
        <v>2</v>
      </c>
      <c r="D366" s="32">
        <v>2</v>
      </c>
      <c r="E366" s="33">
        <f t="shared" si="48"/>
        <v>1.6205091639793222E-5</v>
      </c>
      <c r="F366" s="33">
        <f t="shared" si="49"/>
        <v>1.8573896246215568E-5</v>
      </c>
      <c r="G366" s="33">
        <f t="shared" si="51"/>
        <v>0</v>
      </c>
      <c r="H366" s="39">
        <f t="shared" si="50"/>
        <v>0</v>
      </c>
    </row>
    <row r="367" spans="1:8" x14ac:dyDescent="0.2">
      <c r="A367" s="26"/>
      <c r="B367" s="28" t="s">
        <v>341</v>
      </c>
      <c r="C367" s="38">
        <v>105</v>
      </c>
      <c r="D367" s="32">
        <v>226</v>
      </c>
      <c r="E367" s="33">
        <f t="shared" si="48"/>
        <v>8.5076731108914424E-4</v>
      </c>
      <c r="F367" s="33">
        <f t="shared" si="49"/>
        <v>2.0988502758223591E-3</v>
      </c>
      <c r="G367" s="33">
        <f t="shared" si="51"/>
        <v>1.1523809523809523</v>
      </c>
      <c r="H367" s="39">
        <f t="shared" si="50"/>
        <v>9.8040804420748999E-4</v>
      </c>
    </row>
    <row r="368" spans="1:8" x14ac:dyDescent="0.2">
      <c r="A368" s="26"/>
      <c r="B368" s="28" t="s">
        <v>342</v>
      </c>
      <c r="C368" s="38">
        <v>4211</v>
      </c>
      <c r="D368" s="32">
        <v>3529</v>
      </c>
      <c r="E368" s="33">
        <f t="shared" si="48"/>
        <v>3.4119820447584631E-2</v>
      </c>
      <c r="F368" s="33">
        <f t="shared" si="49"/>
        <v>3.277363992644737E-2</v>
      </c>
      <c r="G368" s="33">
        <f t="shared" si="51"/>
        <v>-0.1619567798622655</v>
      </c>
      <c r="H368" s="39">
        <f t="shared" si="50"/>
        <v>-5.5259362491694893E-3</v>
      </c>
    </row>
    <row r="369" spans="1:8" x14ac:dyDescent="0.2">
      <c r="A369" s="26"/>
      <c r="B369" s="28" t="s">
        <v>343</v>
      </c>
      <c r="C369" s="38">
        <v>399</v>
      </c>
      <c r="D369" s="32">
        <v>235</v>
      </c>
      <c r="E369" s="33">
        <f t="shared" si="48"/>
        <v>3.2329157821387481E-3</v>
      </c>
      <c r="F369" s="33">
        <f t="shared" si="49"/>
        <v>2.1824328089303292E-3</v>
      </c>
      <c r="G369" s="33">
        <f t="shared" si="51"/>
        <v>-0.41102756892230574</v>
      </c>
      <c r="H369" s="39">
        <f t="shared" si="50"/>
        <v>-1.3288175144630444E-3</v>
      </c>
    </row>
    <row r="370" spans="1:8" x14ac:dyDescent="0.2">
      <c r="A370" s="26"/>
      <c r="B370" s="28" t="s">
        <v>344</v>
      </c>
      <c r="C370" s="38">
        <v>67</v>
      </c>
      <c r="D370" s="32">
        <v>118</v>
      </c>
      <c r="E370" s="33">
        <f t="shared" si="48"/>
        <v>5.4287056993307294E-4</v>
      </c>
      <c r="F370" s="33">
        <f t="shared" si="49"/>
        <v>1.0958598785267186E-3</v>
      </c>
      <c r="G370" s="33">
        <f t="shared" si="51"/>
        <v>0.76119402985074625</v>
      </c>
      <c r="H370" s="39">
        <f t="shared" si="50"/>
        <v>4.1322983681472714E-4</v>
      </c>
    </row>
    <row r="371" spans="1:8" x14ac:dyDescent="0.2">
      <c r="A371" s="26"/>
      <c r="B371" s="28" t="s">
        <v>345</v>
      </c>
      <c r="C371" s="38">
        <v>747</v>
      </c>
      <c r="D371" s="32">
        <v>1159</v>
      </c>
      <c r="E371" s="33">
        <f t="shared" si="48"/>
        <v>6.0526017274627692E-3</v>
      </c>
      <c r="F371" s="33">
        <f t="shared" si="49"/>
        <v>1.0763572874681921E-2</v>
      </c>
      <c r="G371" s="33">
        <f t="shared" si="51"/>
        <v>0.55153949129852742</v>
      </c>
      <c r="H371" s="39">
        <f t="shared" si="50"/>
        <v>3.338248877797404E-3</v>
      </c>
    </row>
    <row r="372" spans="1:8" x14ac:dyDescent="0.2">
      <c r="A372" s="26"/>
      <c r="B372" s="28" t="s">
        <v>346</v>
      </c>
      <c r="C372" s="38">
        <v>94</v>
      </c>
      <c r="D372" s="32">
        <v>104</v>
      </c>
      <c r="E372" s="33">
        <f t="shared" si="48"/>
        <v>7.6163930707028146E-4</v>
      </c>
      <c r="F372" s="33">
        <f t="shared" si="49"/>
        <v>9.6584260480320953E-4</v>
      </c>
      <c r="G372" s="33">
        <f t="shared" si="51"/>
        <v>0.10638297872340426</v>
      </c>
      <c r="H372" s="39">
        <f t="shared" si="50"/>
        <v>8.1025458198966119E-5</v>
      </c>
    </row>
    <row r="373" spans="1:8" x14ac:dyDescent="0.2">
      <c r="A373" s="26"/>
      <c r="B373" s="28" t="s">
        <v>347</v>
      </c>
      <c r="C373" s="38">
        <v>4</v>
      </c>
      <c r="D373" s="32">
        <v>4</v>
      </c>
      <c r="E373" s="33">
        <f t="shared" si="48"/>
        <v>3.2410183279586443E-5</v>
      </c>
      <c r="F373" s="33">
        <f t="shared" si="49"/>
        <v>3.7147792492431137E-5</v>
      </c>
      <c r="G373" s="33">
        <f t="shared" si="51"/>
        <v>0</v>
      </c>
      <c r="H373" s="39">
        <f t="shared" si="50"/>
        <v>0</v>
      </c>
    </row>
    <row r="374" spans="1:8" x14ac:dyDescent="0.2">
      <c r="A374" s="26"/>
      <c r="B374" s="28" t="s">
        <v>348</v>
      </c>
      <c r="C374" s="38">
        <v>3471</v>
      </c>
      <c r="D374" s="32">
        <v>5535</v>
      </c>
      <c r="E374" s="33">
        <f t="shared" si="48"/>
        <v>2.8123936540861139E-2</v>
      </c>
      <c r="F374" s="33">
        <f t="shared" si="49"/>
        <v>5.1403257861401583E-2</v>
      </c>
      <c r="G374" s="33">
        <f t="shared" si="51"/>
        <v>0.59464131374243734</v>
      </c>
      <c r="H374" s="39">
        <f t="shared" si="50"/>
        <v>1.6723654572266607E-2</v>
      </c>
    </row>
    <row r="375" spans="1:8" x14ac:dyDescent="0.2">
      <c r="A375" s="26"/>
      <c r="B375" s="28" t="s">
        <v>349</v>
      </c>
      <c r="C375" s="38">
        <v>409</v>
      </c>
      <c r="D375" s="32">
        <v>508</v>
      </c>
      <c r="E375" s="33">
        <f t="shared" si="48"/>
        <v>3.3139412403377141E-3</v>
      </c>
      <c r="F375" s="33">
        <f t="shared" si="49"/>
        <v>4.7177696465387541E-3</v>
      </c>
      <c r="G375" s="33">
        <f t="shared" si="51"/>
        <v>0.24205378973105135</v>
      </c>
      <c r="H375" s="39">
        <f t="shared" si="50"/>
        <v>8.0215203616976454E-4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603</v>
      </c>
      <c r="D377" s="32">
        <v>783</v>
      </c>
      <c r="E377" s="33">
        <f t="shared" si="48"/>
        <v>4.8858351293976565E-3</v>
      </c>
      <c r="F377" s="33">
        <f t="shared" si="49"/>
        <v>7.2716803803933947E-3</v>
      </c>
      <c r="G377" s="33">
        <f t="shared" si="51"/>
        <v>0.29850746268656714</v>
      </c>
      <c r="H377" s="39">
        <f t="shared" si="50"/>
        <v>1.4584582475813898E-3</v>
      </c>
    </row>
    <row r="378" spans="1:8" x14ac:dyDescent="0.2">
      <c r="A378" s="26"/>
      <c r="B378" s="28" t="s">
        <v>352</v>
      </c>
      <c r="C378" s="38">
        <v>265</v>
      </c>
      <c r="D378" s="32">
        <v>387</v>
      </c>
      <c r="E378" s="33">
        <f t="shared" si="48"/>
        <v>2.1471746422726022E-3</v>
      </c>
      <c r="F378" s="33">
        <f t="shared" si="49"/>
        <v>3.5940489236427125E-3</v>
      </c>
      <c r="G378" s="33">
        <f t="shared" si="51"/>
        <v>0.46037735849056605</v>
      </c>
      <c r="H378" s="39">
        <f t="shared" si="50"/>
        <v>9.8851059002738671E-4</v>
      </c>
    </row>
    <row r="379" spans="1:8" x14ac:dyDescent="0.2">
      <c r="A379" s="26"/>
      <c r="B379" s="28" t="s">
        <v>353</v>
      </c>
      <c r="C379" s="38">
        <v>108</v>
      </c>
      <c r="D379" s="32">
        <v>128</v>
      </c>
      <c r="E379" s="33">
        <f t="shared" si="48"/>
        <v>8.7507494854883409E-4</v>
      </c>
      <c r="F379" s="33">
        <f t="shared" si="49"/>
        <v>1.1887293597577964E-3</v>
      </c>
      <c r="G379" s="33">
        <f t="shared" si="51"/>
        <v>0.18518518518518517</v>
      </c>
      <c r="H379" s="39">
        <f t="shared" si="50"/>
        <v>1.6205091639793224E-4</v>
      </c>
    </row>
    <row r="380" spans="1:8" x14ac:dyDescent="0.2">
      <c r="A380" s="26"/>
      <c r="B380" s="28" t="s">
        <v>354</v>
      </c>
      <c r="C380" s="38">
        <v>3</v>
      </c>
      <c r="D380" s="32">
        <v>24</v>
      </c>
      <c r="E380" s="33">
        <f t="shared" si="48"/>
        <v>2.4307637459689834E-5</v>
      </c>
      <c r="F380" s="33">
        <f t="shared" si="49"/>
        <v>2.2288675495458682E-4</v>
      </c>
      <c r="G380" s="33">
        <f t="shared" si="51"/>
        <v>7</v>
      </c>
      <c r="H380" s="39">
        <f t="shared" si="50"/>
        <v>1.7015346221782883E-4</v>
      </c>
    </row>
    <row r="381" spans="1:8" x14ac:dyDescent="0.2">
      <c r="A381" s="26"/>
      <c r="B381" s="28" t="s">
        <v>355</v>
      </c>
      <c r="C381" s="38">
        <v>0</v>
      </c>
      <c r="D381" s="32">
        <v>2</v>
      </c>
      <c r="E381" s="33" t="str">
        <f t="shared" si="48"/>
        <v/>
      </c>
      <c r="F381" s="33">
        <f t="shared" si="49"/>
        <v>1.8573896246215568E-5</v>
      </c>
      <c r="G381" s="33">
        <f t="shared" si="51"/>
        <v>1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11017</v>
      </c>
      <c r="D382" s="32">
        <v>11275</v>
      </c>
      <c r="E382" s="33">
        <f t="shared" si="48"/>
        <v>8.9265747297800971E-2</v>
      </c>
      <c r="F382" s="33">
        <f t="shared" si="49"/>
        <v>0.10471034008804027</v>
      </c>
      <c r="G382" s="33">
        <f t="shared" si="51"/>
        <v>2.3418353453753291E-2</v>
      </c>
      <c r="H382" s="39">
        <f t="shared" si="50"/>
        <v>2.0904568215333258E-3</v>
      </c>
    </row>
    <row r="383" spans="1:8" x14ac:dyDescent="0.2">
      <c r="A383" s="26"/>
      <c r="B383" s="28" t="s">
        <v>357</v>
      </c>
      <c r="C383" s="38">
        <v>290</v>
      </c>
      <c r="D383" s="32">
        <v>274</v>
      </c>
      <c r="E383" s="33">
        <f t="shared" si="48"/>
        <v>2.3497382877700175E-3</v>
      </c>
      <c r="F383" s="33">
        <f t="shared" si="49"/>
        <v>2.544623785731533E-3</v>
      </c>
      <c r="G383" s="33">
        <f t="shared" si="51"/>
        <v>-5.5172413793103448E-2</v>
      </c>
      <c r="H383" s="39">
        <f t="shared" si="50"/>
        <v>-1.296407331183458E-4</v>
      </c>
    </row>
    <row r="384" spans="1:8" x14ac:dyDescent="0.2">
      <c r="A384" s="26"/>
      <c r="B384" s="28" t="s">
        <v>358</v>
      </c>
      <c r="C384" s="38">
        <v>3</v>
      </c>
      <c r="D384" s="32">
        <v>4</v>
      </c>
      <c r="E384" s="33">
        <f t="shared" si="48"/>
        <v>2.4307637459689834E-5</v>
      </c>
      <c r="F384" s="33">
        <f t="shared" si="49"/>
        <v>3.7147792492431137E-5</v>
      </c>
      <c r="G384" s="33">
        <f t="shared" si="51"/>
        <v>0.33333333333333331</v>
      </c>
      <c r="H384" s="39">
        <f t="shared" si="50"/>
        <v>8.1025458198966109E-6</v>
      </c>
    </row>
    <row r="385" spans="1:8" x14ac:dyDescent="0.2">
      <c r="A385" s="26"/>
      <c r="B385" s="28" t="s">
        <v>359</v>
      </c>
      <c r="C385" s="38">
        <v>1004</v>
      </c>
      <c r="D385" s="32">
        <v>648</v>
      </c>
      <c r="E385" s="33">
        <f t="shared" si="48"/>
        <v>8.1349560031761976E-3</v>
      </c>
      <c r="F385" s="33">
        <f t="shared" si="49"/>
        <v>6.0179423837738444E-3</v>
      </c>
      <c r="G385" s="33">
        <f t="shared" si="51"/>
        <v>-0.35458167330677293</v>
      </c>
      <c r="H385" s="39">
        <f t="shared" si="50"/>
        <v>-2.8845063118831935E-3</v>
      </c>
    </row>
    <row r="386" spans="1:8" x14ac:dyDescent="0.2">
      <c r="A386" s="26"/>
      <c r="B386" s="28" t="s">
        <v>360</v>
      </c>
      <c r="C386" s="38">
        <v>9550</v>
      </c>
      <c r="D386" s="32">
        <v>6111</v>
      </c>
      <c r="E386" s="33">
        <f t="shared" si="48"/>
        <v>7.7379312580012641E-2</v>
      </c>
      <c r="F386" s="33">
        <f t="shared" si="49"/>
        <v>5.675253998031167E-2</v>
      </c>
      <c r="G386" s="33">
        <f t="shared" si="51"/>
        <v>-0.36010471204188482</v>
      </c>
      <c r="H386" s="39">
        <f t="shared" si="50"/>
        <v>-2.7864655074624448E-2</v>
      </c>
    </row>
    <row r="387" spans="1:8" x14ac:dyDescent="0.2">
      <c r="A387" s="26"/>
      <c r="B387" s="28" t="s">
        <v>361</v>
      </c>
      <c r="C387" s="38">
        <v>873</v>
      </c>
      <c r="D387" s="32">
        <v>335</v>
      </c>
      <c r="E387" s="33">
        <f t="shared" si="48"/>
        <v>7.0735225007697421E-3</v>
      </c>
      <c r="F387" s="33">
        <f t="shared" si="49"/>
        <v>3.1111276212411076E-3</v>
      </c>
      <c r="G387" s="33">
        <f t="shared" si="51"/>
        <v>-0.61626575028636887</v>
      </c>
      <c r="H387" s="39">
        <f t="shared" si="50"/>
        <v>-4.3591696511043774E-3</v>
      </c>
    </row>
    <row r="388" spans="1:8" x14ac:dyDescent="0.2">
      <c r="A388" s="26"/>
      <c r="B388" s="28" t="s">
        <v>362</v>
      </c>
      <c r="C388" s="38">
        <v>14</v>
      </c>
      <c r="D388" s="32">
        <v>33</v>
      </c>
      <c r="E388" s="33">
        <f t="shared" si="48"/>
        <v>1.1343564147855256E-4</v>
      </c>
      <c r="F388" s="33">
        <f t="shared" si="49"/>
        <v>3.064692880625569E-4</v>
      </c>
      <c r="G388" s="33">
        <f t="shared" si="51"/>
        <v>1.3571428571428572</v>
      </c>
      <c r="H388" s="39">
        <f t="shared" si="50"/>
        <v>1.5394837057803562E-4</v>
      </c>
    </row>
    <row r="389" spans="1:8" x14ac:dyDescent="0.2">
      <c r="A389" s="26"/>
      <c r="B389" s="28" t="s">
        <v>363</v>
      </c>
      <c r="C389" s="38">
        <v>147</v>
      </c>
      <c r="D389" s="32">
        <v>49</v>
      </c>
      <c r="E389" s="33">
        <f t="shared" si="48"/>
        <v>1.191074235524802E-3</v>
      </c>
      <c r="F389" s="33">
        <f t="shared" si="49"/>
        <v>4.5506045803228145E-4</v>
      </c>
      <c r="G389" s="33">
        <f t="shared" si="51"/>
        <v>-0.66666666666666663</v>
      </c>
      <c r="H389" s="39">
        <f t="shared" si="50"/>
        <v>-7.9404949034986793E-4</v>
      </c>
    </row>
    <row r="390" spans="1:8" x14ac:dyDescent="0.2">
      <c r="A390" s="26"/>
      <c r="B390" s="28" t="s">
        <v>364</v>
      </c>
      <c r="C390" s="38">
        <v>40</v>
      </c>
      <c r="D390" s="32">
        <v>3</v>
      </c>
      <c r="E390" s="33">
        <f t="shared" si="48"/>
        <v>3.2410183279586447E-4</v>
      </c>
      <c r="F390" s="33">
        <f t="shared" si="49"/>
        <v>2.7860844369323353E-5</v>
      </c>
      <c r="G390" s="33">
        <f t="shared" si="51"/>
        <v>-0.92500000000000004</v>
      </c>
      <c r="H390" s="39">
        <f t="shared" si="50"/>
        <v>-2.9979419533617463E-4</v>
      </c>
    </row>
    <row r="391" spans="1:8" x14ac:dyDescent="0.2">
      <c r="A391" s="26"/>
      <c r="B391" s="28" t="s">
        <v>365</v>
      </c>
      <c r="C391" s="38">
        <v>9</v>
      </c>
      <c r="D391" s="32">
        <v>6</v>
      </c>
      <c r="E391" s="33">
        <f t="shared" si="48"/>
        <v>7.2922912379069503E-5</v>
      </c>
      <c r="F391" s="33">
        <f t="shared" si="49"/>
        <v>5.5721688738646705E-5</v>
      </c>
      <c r="G391" s="33">
        <f t="shared" si="51"/>
        <v>-0.33333333333333331</v>
      </c>
      <c r="H391" s="39">
        <f t="shared" si="50"/>
        <v>-2.4307637459689834E-5</v>
      </c>
    </row>
    <row r="392" spans="1:8" x14ac:dyDescent="0.2">
      <c r="A392" s="26"/>
      <c r="B392" s="28" t="s">
        <v>366</v>
      </c>
      <c r="C392" s="38">
        <v>93</v>
      </c>
      <c r="D392" s="32">
        <v>86</v>
      </c>
      <c r="E392" s="33">
        <f t="shared" si="48"/>
        <v>7.5353676125038485E-4</v>
      </c>
      <c r="F392" s="33">
        <f t="shared" si="49"/>
        <v>7.9867753858726943E-4</v>
      </c>
      <c r="G392" s="33">
        <f t="shared" si="51"/>
        <v>-7.5268817204301078E-2</v>
      </c>
      <c r="H392" s="39">
        <f t="shared" si="50"/>
        <v>-5.6717820739276278E-5</v>
      </c>
    </row>
    <row r="393" spans="1:8" x14ac:dyDescent="0.2">
      <c r="A393" s="26"/>
      <c r="B393" s="28" t="s">
        <v>367</v>
      </c>
      <c r="C393" s="38">
        <v>228</v>
      </c>
      <c r="D393" s="32">
        <v>266</v>
      </c>
      <c r="E393" s="33">
        <f t="shared" si="48"/>
        <v>1.8473804469364273E-3</v>
      </c>
      <c r="F393" s="33">
        <f t="shared" si="49"/>
        <v>2.4703282007466705E-3</v>
      </c>
      <c r="G393" s="33">
        <f t="shared" si="51"/>
        <v>0.16666666666666666</v>
      </c>
      <c r="H393" s="39">
        <f t="shared" si="50"/>
        <v>3.0789674115607119E-4</v>
      </c>
    </row>
    <row r="394" spans="1:8" x14ac:dyDescent="0.2">
      <c r="A394" s="26"/>
      <c r="B394" s="28" t="s">
        <v>368</v>
      </c>
      <c r="C394" s="38">
        <v>99</v>
      </c>
      <c r="D394" s="32">
        <v>192</v>
      </c>
      <c r="E394" s="33">
        <f t="shared" si="48"/>
        <v>8.0215203616976454E-4</v>
      </c>
      <c r="F394" s="33">
        <f t="shared" si="49"/>
        <v>1.7830940396366946E-3</v>
      </c>
      <c r="G394" s="33">
        <f t="shared" si="51"/>
        <v>0.93939393939393945</v>
      </c>
      <c r="H394" s="39">
        <f t="shared" si="50"/>
        <v>7.5353676125038496E-4</v>
      </c>
    </row>
    <row r="395" spans="1:8" ht="25.5" x14ac:dyDescent="0.2">
      <c r="A395" s="26"/>
      <c r="B395" s="28" t="s">
        <v>369</v>
      </c>
      <c r="C395" s="38">
        <v>245</v>
      </c>
      <c r="D395" s="32">
        <v>131</v>
      </c>
      <c r="E395" s="33">
        <f t="shared" si="48"/>
        <v>1.9851237258746699E-3</v>
      </c>
      <c r="F395" s="33">
        <f t="shared" si="49"/>
        <v>1.2165902041271198E-3</v>
      </c>
      <c r="G395" s="33">
        <f t="shared" si="51"/>
        <v>-0.46530612244897956</v>
      </c>
      <c r="H395" s="39">
        <f t="shared" si="50"/>
        <v>-9.2369022346821367E-4</v>
      </c>
    </row>
    <row r="396" spans="1:8" ht="25.5" x14ac:dyDescent="0.2">
      <c r="A396" s="26"/>
      <c r="B396" s="28" t="s">
        <v>370</v>
      </c>
      <c r="C396" s="38">
        <v>527</v>
      </c>
      <c r="D396" s="32">
        <v>2064</v>
      </c>
      <c r="E396" s="33">
        <f t="shared" si="48"/>
        <v>4.2700416470855141E-3</v>
      </c>
      <c r="F396" s="33">
        <f t="shared" si="49"/>
        <v>1.9168260926094468E-2</v>
      </c>
      <c r="G396" s="33">
        <f t="shared" si="51"/>
        <v>2.9165085388994307</v>
      </c>
      <c r="H396" s="39">
        <f t="shared" si="50"/>
        <v>1.2453612925181091E-2</v>
      </c>
    </row>
    <row r="397" spans="1:8" x14ac:dyDescent="0.2">
      <c r="A397" s="26"/>
      <c r="B397" s="28" t="s">
        <v>371</v>
      </c>
      <c r="C397" s="38">
        <v>2061</v>
      </c>
      <c r="D397" s="32">
        <v>2025</v>
      </c>
      <c r="E397" s="33">
        <f t="shared" si="48"/>
        <v>1.6699346934806916E-2</v>
      </c>
      <c r="F397" s="33">
        <f t="shared" si="49"/>
        <v>1.8806069949293264E-2</v>
      </c>
      <c r="G397" s="33">
        <f t="shared" si="51"/>
        <v>-1.7467248908296942E-2</v>
      </c>
      <c r="H397" s="39">
        <f t="shared" si="50"/>
        <v>-2.9169164951627801E-4</v>
      </c>
    </row>
    <row r="398" spans="1:8" x14ac:dyDescent="0.2">
      <c r="A398" s="26"/>
      <c r="B398" s="28" t="s">
        <v>372</v>
      </c>
      <c r="C398" s="38">
        <v>106</v>
      </c>
      <c r="D398" s="32">
        <v>66</v>
      </c>
      <c r="E398" s="33">
        <f t="shared" si="48"/>
        <v>8.5886985690904086E-4</v>
      </c>
      <c r="F398" s="33">
        <f t="shared" si="49"/>
        <v>6.1293857612511381E-4</v>
      </c>
      <c r="G398" s="33">
        <f t="shared" si="51"/>
        <v>-0.37735849056603776</v>
      </c>
      <c r="H398" s="39">
        <f t="shared" si="50"/>
        <v>-3.2410183279586447E-4</v>
      </c>
    </row>
    <row r="399" spans="1:8" x14ac:dyDescent="0.2">
      <c r="A399" s="26"/>
      <c r="B399" s="28" t="s">
        <v>373</v>
      </c>
      <c r="C399" s="38">
        <v>184</v>
      </c>
      <c r="D399" s="32">
        <v>133</v>
      </c>
      <c r="E399" s="33">
        <f t="shared" si="48"/>
        <v>1.4908684308609765E-3</v>
      </c>
      <c r="F399" s="33">
        <f t="shared" si="49"/>
        <v>1.2351641003733353E-3</v>
      </c>
      <c r="G399" s="33">
        <f t="shared" si="51"/>
        <v>-0.27717391304347827</v>
      </c>
      <c r="H399" s="39">
        <f t="shared" si="50"/>
        <v>-4.132298368147272E-4</v>
      </c>
    </row>
    <row r="400" spans="1:8" x14ac:dyDescent="0.2">
      <c r="A400" s="26"/>
      <c r="B400" s="28" t="s">
        <v>374</v>
      </c>
      <c r="C400" s="38">
        <v>48</v>
      </c>
      <c r="D400" s="32">
        <v>40</v>
      </c>
      <c r="E400" s="33">
        <f t="shared" si="48"/>
        <v>3.8892219935503735E-4</v>
      </c>
      <c r="F400" s="33">
        <f t="shared" si="49"/>
        <v>3.714779249243114E-4</v>
      </c>
      <c r="G400" s="33">
        <f t="shared" si="51"/>
        <v>-0.16666666666666666</v>
      </c>
      <c r="H400" s="39">
        <f t="shared" si="50"/>
        <v>-6.4820366559172887E-5</v>
      </c>
    </row>
    <row r="401" spans="1:8" x14ac:dyDescent="0.2">
      <c r="A401" s="26"/>
      <c r="B401" s="28" t="s">
        <v>375</v>
      </c>
      <c r="C401" s="38">
        <v>575</v>
      </c>
      <c r="D401" s="32">
        <v>735</v>
      </c>
      <c r="E401" s="33">
        <f t="shared" si="48"/>
        <v>4.6589638464405517E-3</v>
      </c>
      <c r="F401" s="33">
        <f t="shared" si="49"/>
        <v>6.8259068704842217E-3</v>
      </c>
      <c r="G401" s="33">
        <f t="shared" si="51"/>
        <v>0.27826086956521739</v>
      </c>
      <c r="H401" s="39">
        <f t="shared" si="50"/>
        <v>1.2964073311834579E-3</v>
      </c>
    </row>
    <row r="402" spans="1:8" x14ac:dyDescent="0.2">
      <c r="A402" s="26"/>
      <c r="B402" s="28" t="s">
        <v>376</v>
      </c>
      <c r="C402" s="38">
        <v>17</v>
      </c>
      <c r="D402" s="32">
        <v>8</v>
      </c>
      <c r="E402" s="33">
        <f t="shared" si="48"/>
        <v>1.3774327893824239E-4</v>
      </c>
      <c r="F402" s="33">
        <f t="shared" si="49"/>
        <v>7.4295584984862274E-5</v>
      </c>
      <c r="G402" s="33">
        <f t="shared" si="51"/>
        <v>-0.52941176470588236</v>
      </c>
      <c r="H402" s="39">
        <f t="shared" si="50"/>
        <v>-7.2922912379069503E-5</v>
      </c>
    </row>
    <row r="403" spans="1:8" x14ac:dyDescent="0.2">
      <c r="A403" s="26"/>
      <c r="B403" s="28" t="s">
        <v>377</v>
      </c>
      <c r="C403" s="38">
        <v>10</v>
      </c>
      <c r="D403" s="32">
        <v>1</v>
      </c>
      <c r="E403" s="33">
        <f t="shared" si="48"/>
        <v>8.1025458198966119E-5</v>
      </c>
      <c r="F403" s="33">
        <f t="shared" si="49"/>
        <v>9.2869481231077842E-6</v>
      </c>
      <c r="G403" s="33">
        <f t="shared" si="51"/>
        <v>-0.9</v>
      </c>
      <c r="H403" s="39">
        <f t="shared" si="50"/>
        <v>-7.2922912379069503E-5</v>
      </c>
    </row>
    <row r="404" spans="1:8" x14ac:dyDescent="0.2">
      <c r="A404" s="26"/>
      <c r="B404" s="28" t="s">
        <v>378</v>
      </c>
      <c r="C404" s="38">
        <v>216</v>
      </c>
      <c r="D404" s="32">
        <v>232</v>
      </c>
      <c r="E404" s="33">
        <f t="shared" si="48"/>
        <v>1.7501498970976682E-3</v>
      </c>
      <c r="F404" s="33">
        <f t="shared" si="49"/>
        <v>2.1545719645610058E-3</v>
      </c>
      <c r="G404" s="33">
        <f t="shared" si="51"/>
        <v>7.407407407407407E-2</v>
      </c>
      <c r="H404" s="39">
        <f t="shared" si="50"/>
        <v>1.2964073311834577E-4</v>
      </c>
    </row>
    <row r="405" spans="1:8" x14ac:dyDescent="0.2">
      <c r="A405" s="26"/>
      <c r="B405" s="28" t="s">
        <v>379</v>
      </c>
      <c r="C405" s="38">
        <v>12</v>
      </c>
      <c r="D405" s="32">
        <v>11</v>
      </c>
      <c r="E405" s="33">
        <f t="shared" si="48"/>
        <v>9.7230549838759337E-5</v>
      </c>
      <c r="F405" s="33">
        <f t="shared" si="49"/>
        <v>1.0215642935418563E-4</v>
      </c>
      <c r="G405" s="33">
        <f t="shared" si="51"/>
        <v>-8.3333333333333329E-2</v>
      </c>
      <c r="H405" s="39">
        <f t="shared" si="50"/>
        <v>-8.1025458198966109E-6</v>
      </c>
    </row>
    <row r="406" spans="1:8" x14ac:dyDescent="0.2">
      <c r="A406" s="26"/>
      <c r="B406" s="28" t="s">
        <v>380</v>
      </c>
      <c r="C406" s="38">
        <v>2</v>
      </c>
      <c r="D406" s="32"/>
      <c r="E406" s="33">
        <f t="shared" si="48"/>
        <v>1.6205091639793222E-5</v>
      </c>
      <c r="F406" s="33" t="str">
        <f t="shared" si="49"/>
        <v/>
      </c>
      <c r="G406" s="33">
        <f t="shared" si="51"/>
        <v>-1</v>
      </c>
      <c r="H406" s="39">
        <f t="shared" si="50"/>
        <v>-1.6205091639793222E-5</v>
      </c>
    </row>
    <row r="407" spans="1:8" x14ac:dyDescent="0.2">
      <c r="A407" s="26"/>
      <c r="B407" s="28" t="s">
        <v>381</v>
      </c>
      <c r="C407" s="38">
        <v>28</v>
      </c>
      <c r="D407" s="32">
        <v>32</v>
      </c>
      <c r="E407" s="33">
        <f t="shared" si="48"/>
        <v>2.2687128295710511E-4</v>
      </c>
      <c r="F407" s="33">
        <f t="shared" si="49"/>
        <v>2.971823399394491E-4</v>
      </c>
      <c r="G407" s="33">
        <f t="shared" si="51"/>
        <v>0.14285714285714285</v>
      </c>
      <c r="H407" s="39">
        <f t="shared" si="50"/>
        <v>3.2410183279586443E-5</v>
      </c>
    </row>
    <row r="408" spans="1:8" x14ac:dyDescent="0.2">
      <c r="A408" s="26"/>
      <c r="B408" s="28" t="s">
        <v>382</v>
      </c>
      <c r="C408" s="38">
        <v>1</v>
      </c>
      <c r="D408" s="32">
        <v>17</v>
      </c>
      <c r="E408" s="33">
        <f t="shared" si="48"/>
        <v>8.1025458198966109E-6</v>
      </c>
      <c r="F408" s="33">
        <f t="shared" si="49"/>
        <v>1.5787811809283233E-4</v>
      </c>
      <c r="G408" s="33">
        <f t="shared" si="51"/>
        <v>16</v>
      </c>
      <c r="H408" s="39">
        <f t="shared" si="50"/>
        <v>1.2964073311834577E-4</v>
      </c>
    </row>
    <row r="409" spans="1:8" x14ac:dyDescent="0.2">
      <c r="A409" s="26"/>
      <c r="B409" s="28" t="s">
        <v>383</v>
      </c>
      <c r="C409" s="38">
        <v>3</v>
      </c>
      <c r="D409" s="32"/>
      <c r="E409" s="33">
        <f t="shared" si="48"/>
        <v>2.4307637459689834E-5</v>
      </c>
      <c r="F409" s="33" t="str">
        <f t="shared" si="49"/>
        <v/>
      </c>
      <c r="G409" s="33">
        <f t="shared" si="51"/>
        <v>-1</v>
      </c>
      <c r="H409" s="39">
        <f t="shared" si="50"/>
        <v>-2.4307637459689834E-5</v>
      </c>
    </row>
    <row r="410" spans="1:8" x14ac:dyDescent="0.2">
      <c r="A410" s="26"/>
      <c r="B410" s="28" t="s">
        <v>384</v>
      </c>
      <c r="C410" s="38">
        <v>14138</v>
      </c>
      <c r="D410" s="32">
        <v>12935</v>
      </c>
      <c r="E410" s="33">
        <f t="shared" si="48"/>
        <v>0.11455379280169829</v>
      </c>
      <c r="F410" s="33">
        <f t="shared" si="49"/>
        <v>0.12012667397239919</v>
      </c>
      <c r="G410" s="33">
        <f t="shared" si="51"/>
        <v>-8.508982883010327E-2</v>
      </c>
      <c r="H410" s="39">
        <f t="shared" si="50"/>
        <v>-9.7473626213356243E-3</v>
      </c>
    </row>
    <row r="411" spans="1:8" x14ac:dyDescent="0.2">
      <c r="A411" s="26"/>
      <c r="B411" s="28" t="s">
        <v>385</v>
      </c>
      <c r="C411" s="38">
        <v>0</v>
      </c>
      <c r="D411" s="32">
        <v>3</v>
      </c>
      <c r="E411" s="33" t="str">
        <f t="shared" si="48"/>
        <v/>
      </c>
      <c r="F411" s="33">
        <f t="shared" si="49"/>
        <v>2.7860844369323353E-5</v>
      </c>
      <c r="G411" s="33">
        <f t="shared" si="51"/>
        <v>1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42</v>
      </c>
      <c r="D412" s="32">
        <v>4</v>
      </c>
      <c r="E412" s="33">
        <f t="shared" si="48"/>
        <v>3.4030692443565771E-4</v>
      </c>
      <c r="F412" s="33">
        <f t="shared" si="49"/>
        <v>3.7147792492431137E-5</v>
      </c>
      <c r="G412" s="33">
        <f t="shared" si="51"/>
        <v>-0.90476190476190477</v>
      </c>
      <c r="H412" s="39">
        <f t="shared" si="50"/>
        <v>-3.0789674115607124E-4</v>
      </c>
    </row>
    <row r="413" spans="1:8" x14ac:dyDescent="0.2">
      <c r="A413" s="26"/>
      <c r="B413" s="28" t="s">
        <v>387</v>
      </c>
      <c r="C413" s="38">
        <v>1891</v>
      </c>
      <c r="D413" s="32">
        <v>1514</v>
      </c>
      <c r="E413" s="33">
        <f t="shared" si="48"/>
        <v>1.5321914145424493E-2</v>
      </c>
      <c r="F413" s="33">
        <f t="shared" si="49"/>
        <v>1.4060439458385185E-2</v>
      </c>
      <c r="G413" s="33">
        <f t="shared" si="51"/>
        <v>-0.19936541512427286</v>
      </c>
      <c r="H413" s="39">
        <f t="shared" si="50"/>
        <v>-3.0546597741010224E-3</v>
      </c>
    </row>
    <row r="414" spans="1:8" x14ac:dyDescent="0.2">
      <c r="A414" s="26"/>
      <c r="B414" s="28" t="s">
        <v>388</v>
      </c>
      <c r="C414" s="38">
        <v>14417</v>
      </c>
      <c r="D414" s="32">
        <v>8480</v>
      </c>
      <c r="E414" s="33">
        <f t="shared" si="48"/>
        <v>0.11681440308544945</v>
      </c>
      <c r="F414" s="33">
        <f t="shared" si="49"/>
        <v>7.8753320083954012E-2</v>
      </c>
      <c r="G414" s="33">
        <f t="shared" si="51"/>
        <v>-0.41180550738711241</v>
      </c>
      <c r="H414" s="39">
        <f t="shared" si="50"/>
        <v>-4.8104814532726178E-2</v>
      </c>
    </row>
    <row r="415" spans="1:8" x14ac:dyDescent="0.2">
      <c r="A415" s="26"/>
      <c r="B415" s="28" t="s">
        <v>389</v>
      </c>
      <c r="C415" s="38">
        <v>1695</v>
      </c>
      <c r="D415" s="32">
        <v>1489</v>
      </c>
      <c r="E415" s="33">
        <f t="shared" si="48"/>
        <v>1.3733815164724756E-2</v>
      </c>
      <c r="F415" s="33">
        <f t="shared" si="49"/>
        <v>1.3828265755307491E-2</v>
      </c>
      <c r="G415" s="33">
        <f t="shared" si="51"/>
        <v>-0.12153392330383481</v>
      </c>
      <c r="H415" s="39">
        <f t="shared" si="50"/>
        <v>-1.669124438898702E-3</v>
      </c>
    </row>
    <row r="416" spans="1:8" x14ac:dyDescent="0.2">
      <c r="A416" s="26"/>
      <c r="B416" s="28" t="s">
        <v>390</v>
      </c>
      <c r="C416" s="38">
        <v>0</v>
      </c>
      <c r="D416" s="32">
        <v>16</v>
      </c>
      <c r="E416" s="33" t="str">
        <f t="shared" si="48"/>
        <v/>
      </c>
      <c r="F416" s="33">
        <f t="shared" si="49"/>
        <v>1.4859116996972455E-4</v>
      </c>
      <c r="G416" s="33">
        <f t="shared" si="51"/>
        <v>1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154</v>
      </c>
      <c r="D417" s="32">
        <v>144</v>
      </c>
      <c r="E417" s="33">
        <f t="shared" si="48"/>
        <v>1.2477920562640782E-3</v>
      </c>
      <c r="F417" s="33">
        <f t="shared" si="49"/>
        <v>1.3373205297275209E-3</v>
      </c>
      <c r="G417" s="33">
        <f t="shared" si="51"/>
        <v>-6.4935064935064929E-2</v>
      </c>
      <c r="H417" s="39">
        <f t="shared" si="50"/>
        <v>-8.1025458198966105E-5</v>
      </c>
    </row>
    <row r="418" spans="1:8" ht="25.5" x14ac:dyDescent="0.2">
      <c r="A418" s="26"/>
      <c r="B418" s="28" t="s">
        <v>392</v>
      </c>
      <c r="C418" s="38">
        <v>23</v>
      </c>
      <c r="D418" s="32">
        <v>20</v>
      </c>
      <c r="E418" s="33">
        <f t="shared" si="48"/>
        <v>1.8635855385762206E-4</v>
      </c>
      <c r="F418" s="33">
        <f t="shared" si="49"/>
        <v>1.857389624621557E-4</v>
      </c>
      <c r="G418" s="33">
        <f t="shared" si="51"/>
        <v>-0.13043478260869565</v>
      </c>
      <c r="H418" s="39">
        <f t="shared" si="50"/>
        <v>-2.4307637459689834E-5</v>
      </c>
    </row>
    <row r="419" spans="1:8" x14ac:dyDescent="0.2">
      <c r="A419" s="26"/>
      <c r="B419" s="28" t="s">
        <v>393</v>
      </c>
      <c r="C419" s="38">
        <v>164</v>
      </c>
      <c r="D419" s="32">
        <v>261</v>
      </c>
      <c r="E419" s="33">
        <f t="shared" si="48"/>
        <v>1.3288175144630444E-3</v>
      </c>
      <c r="F419" s="33">
        <f t="shared" si="49"/>
        <v>2.4238934601311319E-3</v>
      </c>
      <c r="G419" s="33">
        <f t="shared" si="51"/>
        <v>0.59146341463414631</v>
      </c>
      <c r="H419" s="39">
        <f t="shared" si="50"/>
        <v>7.8594694452997131E-4</v>
      </c>
    </row>
    <row r="420" spans="1:8" x14ac:dyDescent="0.2">
      <c r="A420" s="26"/>
      <c r="B420" s="28" t="s">
        <v>394</v>
      </c>
      <c r="C420" s="38">
        <v>36</v>
      </c>
      <c r="D420" s="32">
        <v>19</v>
      </c>
      <c r="E420" s="33">
        <f t="shared" si="48"/>
        <v>2.9169164951627801E-4</v>
      </c>
      <c r="F420" s="33">
        <f t="shared" si="49"/>
        <v>1.7645201433904789E-4</v>
      </c>
      <c r="G420" s="33">
        <f t="shared" si="51"/>
        <v>-0.47222222222222221</v>
      </c>
      <c r="H420" s="39">
        <f t="shared" si="50"/>
        <v>-1.3774327893824239E-4</v>
      </c>
    </row>
    <row r="421" spans="1:8" x14ac:dyDescent="0.2">
      <c r="A421" s="26"/>
      <c r="B421" s="28" t="s">
        <v>395</v>
      </c>
      <c r="C421" s="38">
        <v>115</v>
      </c>
      <c r="D421" s="32">
        <v>101</v>
      </c>
      <c r="E421" s="33">
        <f t="shared" si="48"/>
        <v>9.3179276928811029E-4</v>
      </c>
      <c r="F421" s="33">
        <f t="shared" si="49"/>
        <v>9.3798176043388617E-4</v>
      </c>
      <c r="G421" s="33">
        <f t="shared" si="51"/>
        <v>-0.12173913043478261</v>
      </c>
      <c r="H421" s="39">
        <f t="shared" si="50"/>
        <v>-1.1343564147855256E-4</v>
      </c>
    </row>
    <row r="422" spans="1:8" x14ac:dyDescent="0.2">
      <c r="A422" s="26"/>
      <c r="B422" s="28" t="s">
        <v>396</v>
      </c>
      <c r="C422" s="38">
        <v>0</v>
      </c>
      <c r="D422" s="32">
        <v>3</v>
      </c>
      <c r="E422" s="33" t="str">
        <f t="shared" si="48"/>
        <v/>
      </c>
      <c r="F422" s="33">
        <f t="shared" si="49"/>
        <v>2.7860844369323353E-5</v>
      </c>
      <c r="G422" s="33">
        <f t="shared" si="51"/>
        <v>1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9</v>
      </c>
      <c r="D423" s="32">
        <v>548</v>
      </c>
      <c r="E423" s="33">
        <f t="shared" si="48"/>
        <v>7.2922912379069503E-5</v>
      </c>
      <c r="F423" s="33">
        <f t="shared" si="49"/>
        <v>5.089247571463066E-3</v>
      </c>
      <c r="G423" s="33">
        <f t="shared" si="51"/>
        <v>59.888888888888886</v>
      </c>
      <c r="H423" s="39">
        <f t="shared" si="50"/>
        <v>4.3672721969242731E-3</v>
      </c>
    </row>
    <row r="424" spans="1:8" ht="25.5" x14ac:dyDescent="0.2">
      <c r="A424" s="26"/>
      <c r="B424" s="28" t="s">
        <v>398</v>
      </c>
      <c r="C424" s="38">
        <v>261</v>
      </c>
      <c r="D424" s="32">
        <v>230</v>
      </c>
      <c r="E424" s="33">
        <f t="shared" si="48"/>
        <v>2.1147644589930158E-3</v>
      </c>
      <c r="F424" s="33">
        <f t="shared" si="49"/>
        <v>2.1359980683147905E-3</v>
      </c>
      <c r="G424" s="33">
        <f t="shared" si="51"/>
        <v>-0.11877394636015326</v>
      </c>
      <c r="H424" s="39">
        <f t="shared" si="50"/>
        <v>-2.5117892041679499E-4</v>
      </c>
    </row>
    <row r="425" spans="1:8" x14ac:dyDescent="0.2">
      <c r="A425" s="26"/>
      <c r="B425" s="28" t="s">
        <v>399</v>
      </c>
      <c r="C425" s="38">
        <v>471</v>
      </c>
      <c r="D425" s="32">
        <v>280</v>
      </c>
      <c r="E425" s="33">
        <f t="shared" si="48"/>
        <v>3.816299081171304E-3</v>
      </c>
      <c r="F425" s="33">
        <f t="shared" si="49"/>
        <v>2.6003454744701797E-3</v>
      </c>
      <c r="G425" s="33">
        <f t="shared" si="51"/>
        <v>-0.40552016985138006</v>
      </c>
      <c r="H425" s="39">
        <f t="shared" si="50"/>
        <v>-1.5475862516002529E-3</v>
      </c>
    </row>
    <row r="426" spans="1:8" x14ac:dyDescent="0.2">
      <c r="A426" s="26"/>
      <c r="B426" s="28" t="s">
        <v>400</v>
      </c>
      <c r="C426" s="38">
        <v>2382</v>
      </c>
      <c r="D426" s="32">
        <v>1928</v>
      </c>
      <c r="E426" s="33">
        <f t="shared" ref="E426:E489" si="52">+IF(C426=0,"",C426/C$362)</f>
        <v>1.9300264142993729E-2</v>
      </c>
      <c r="F426" s="33">
        <f t="shared" ref="F426:F489" si="53">+IF(D426=0,"",D426/D$362)</f>
        <v>1.7905235981351807E-2</v>
      </c>
      <c r="G426" s="33">
        <f t="shared" si="51"/>
        <v>-0.19059613769941225</v>
      </c>
      <c r="H426" s="39">
        <f t="shared" ref="H426:H489" si="54">+IF(OR(AND(E426=""),(G426="")),"",E426*G426)</f>
        <v>-3.6785558022330617E-3</v>
      </c>
    </row>
    <row r="427" spans="1:8" x14ac:dyDescent="0.2">
      <c r="A427" s="26"/>
      <c r="B427" s="28" t="s">
        <v>401</v>
      </c>
      <c r="C427" s="38">
        <v>167</v>
      </c>
      <c r="D427" s="32">
        <v>86</v>
      </c>
      <c r="E427" s="33">
        <f t="shared" si="52"/>
        <v>1.3531251519227341E-3</v>
      </c>
      <c r="F427" s="33">
        <f t="shared" si="53"/>
        <v>7.9867753858726943E-4</v>
      </c>
      <c r="G427" s="33">
        <f t="shared" ref="G427:G490" si="55">+IF(AND(C427=0,D427=0)," ",IF(C427=0,1,IF(D427=0,-1,(D427-C427)/C427)))</f>
        <v>-0.48502994011976047</v>
      </c>
      <c r="H427" s="39">
        <f t="shared" si="54"/>
        <v>-6.5630621141162557E-4</v>
      </c>
    </row>
    <row r="428" spans="1:8" x14ac:dyDescent="0.2">
      <c r="A428" s="26"/>
      <c r="B428" s="28" t="s">
        <v>402</v>
      </c>
      <c r="C428" s="38">
        <v>847</v>
      </c>
      <c r="D428" s="32">
        <v>653</v>
      </c>
      <c r="E428" s="33">
        <f t="shared" si="52"/>
        <v>6.8628563094524303E-3</v>
      </c>
      <c r="F428" s="33">
        <f t="shared" si="53"/>
        <v>6.0643771243893835E-3</v>
      </c>
      <c r="G428" s="33">
        <f t="shared" si="55"/>
        <v>-0.22904368358913813</v>
      </c>
      <c r="H428" s="39">
        <f t="shared" si="54"/>
        <v>-1.5718938890599426E-3</v>
      </c>
    </row>
    <row r="429" spans="1:8" x14ac:dyDescent="0.2">
      <c r="A429" s="26"/>
      <c r="B429" s="28" t="s">
        <v>403</v>
      </c>
      <c r="C429" s="38">
        <v>193</v>
      </c>
      <c r="D429" s="32">
        <v>99</v>
      </c>
      <c r="E429" s="33">
        <f t="shared" si="52"/>
        <v>1.5637913432400461E-3</v>
      </c>
      <c r="F429" s="33">
        <f t="shared" si="53"/>
        <v>9.1940786418767066E-4</v>
      </c>
      <c r="G429" s="33">
        <f t="shared" si="55"/>
        <v>-0.48704663212435234</v>
      </c>
      <c r="H429" s="39">
        <f t="shared" si="54"/>
        <v>-7.6163930707028157E-4</v>
      </c>
    </row>
    <row r="430" spans="1:8" x14ac:dyDescent="0.2">
      <c r="A430" s="26"/>
      <c r="B430" s="28" t="s">
        <v>404</v>
      </c>
      <c r="C430" s="38">
        <v>4</v>
      </c>
      <c r="D430" s="32"/>
      <c r="E430" s="33">
        <f t="shared" si="52"/>
        <v>3.2410183279586443E-5</v>
      </c>
      <c r="F430" s="33" t="str">
        <f t="shared" si="53"/>
        <v/>
      </c>
      <c r="G430" s="33">
        <f t="shared" si="55"/>
        <v>-1</v>
      </c>
      <c r="H430" s="39">
        <f t="shared" si="54"/>
        <v>-3.2410183279586443E-5</v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6</v>
      </c>
      <c r="D432" s="32">
        <v>9</v>
      </c>
      <c r="E432" s="33">
        <f t="shared" si="52"/>
        <v>4.8615274919379669E-5</v>
      </c>
      <c r="F432" s="33">
        <f t="shared" si="53"/>
        <v>8.3582533107970055E-5</v>
      </c>
      <c r="G432" s="33">
        <f t="shared" si="55"/>
        <v>0.5</v>
      </c>
      <c r="H432" s="39">
        <f t="shared" si="54"/>
        <v>2.4307637459689834E-5</v>
      </c>
    </row>
    <row r="433" spans="1:8" x14ac:dyDescent="0.2">
      <c r="A433" s="26"/>
      <c r="B433" s="28" t="s">
        <v>407</v>
      </c>
      <c r="C433" s="38">
        <v>85</v>
      </c>
      <c r="D433" s="32">
        <v>6</v>
      </c>
      <c r="E433" s="33">
        <f t="shared" si="52"/>
        <v>6.8871639469121203E-4</v>
      </c>
      <c r="F433" s="33">
        <f t="shared" si="53"/>
        <v>5.5721688738646705E-5</v>
      </c>
      <c r="G433" s="33">
        <f t="shared" si="55"/>
        <v>-0.92941176470588238</v>
      </c>
      <c r="H433" s="39">
        <f t="shared" si="54"/>
        <v>-6.4010111977183233E-4</v>
      </c>
    </row>
    <row r="434" spans="1:8" x14ac:dyDescent="0.2">
      <c r="A434" s="26"/>
      <c r="B434" s="28" t="s">
        <v>408</v>
      </c>
      <c r="C434" s="38">
        <v>66</v>
      </c>
      <c r="D434" s="32">
        <v>51</v>
      </c>
      <c r="E434" s="33">
        <f t="shared" si="52"/>
        <v>5.3476802411317633E-4</v>
      </c>
      <c r="F434" s="33">
        <f t="shared" si="53"/>
        <v>4.7363435427849701E-4</v>
      </c>
      <c r="G434" s="33">
        <f t="shared" si="55"/>
        <v>-0.22727272727272727</v>
      </c>
      <c r="H434" s="39">
        <f t="shared" si="54"/>
        <v>-1.2153818729844916E-4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>
        <v>2</v>
      </c>
      <c r="E436" s="33" t="str">
        <f t="shared" si="52"/>
        <v/>
      </c>
      <c r="F436" s="33">
        <f t="shared" si="53"/>
        <v>1.8573896246215568E-5</v>
      </c>
      <c r="G436" s="33">
        <f t="shared" si="55"/>
        <v>1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3784</v>
      </c>
      <c r="D437" s="32">
        <v>3497</v>
      </c>
      <c r="E437" s="33">
        <f t="shared" si="52"/>
        <v>3.0660033382488776E-2</v>
      </c>
      <c r="F437" s="33">
        <f t="shared" si="53"/>
        <v>3.2476457586507919E-2</v>
      </c>
      <c r="G437" s="33">
        <f t="shared" si="55"/>
        <v>-7.584566596194503E-2</v>
      </c>
      <c r="H437" s="39">
        <f t="shared" si="54"/>
        <v>-2.3254306503103271E-3</v>
      </c>
    </row>
    <row r="438" spans="1:8" x14ac:dyDescent="0.2">
      <c r="A438" s="26"/>
      <c r="B438" s="28" t="s">
        <v>412</v>
      </c>
      <c r="C438" s="38">
        <v>1</v>
      </c>
      <c r="D438" s="32">
        <v>1</v>
      </c>
      <c r="E438" s="33">
        <f t="shared" si="52"/>
        <v>8.1025458198966109E-6</v>
      </c>
      <c r="F438" s="33">
        <f t="shared" si="53"/>
        <v>9.2869481231077842E-6</v>
      </c>
      <c r="G438" s="33">
        <f t="shared" si="55"/>
        <v>0</v>
      </c>
      <c r="H438" s="39">
        <f t="shared" si="54"/>
        <v>0</v>
      </c>
    </row>
    <row r="439" spans="1:8" x14ac:dyDescent="0.2">
      <c r="A439" s="26"/>
      <c r="B439" s="28" t="s">
        <v>413</v>
      </c>
      <c r="C439" s="38">
        <v>152</v>
      </c>
      <c r="D439" s="32">
        <v>339</v>
      </c>
      <c r="E439" s="33">
        <f t="shared" si="52"/>
        <v>1.231586964624285E-3</v>
      </c>
      <c r="F439" s="33">
        <f t="shared" si="53"/>
        <v>3.148275413733539E-3</v>
      </c>
      <c r="G439" s="33">
        <f t="shared" si="55"/>
        <v>1.2302631578947369</v>
      </c>
      <c r="H439" s="39">
        <f t="shared" si="54"/>
        <v>1.5151760683206664E-3</v>
      </c>
    </row>
    <row r="440" spans="1:8" x14ac:dyDescent="0.2">
      <c r="A440" s="26"/>
      <c r="B440" s="28" t="s">
        <v>414</v>
      </c>
      <c r="C440" s="38">
        <v>181</v>
      </c>
      <c r="D440" s="32">
        <v>462</v>
      </c>
      <c r="E440" s="33">
        <f t="shared" si="52"/>
        <v>1.4665607934012867E-3</v>
      </c>
      <c r="F440" s="33">
        <f t="shared" si="53"/>
        <v>4.2905700328757963E-3</v>
      </c>
      <c r="G440" s="33">
        <f t="shared" si="55"/>
        <v>1.5524861878453038</v>
      </c>
      <c r="H440" s="39">
        <f t="shared" si="54"/>
        <v>2.2768153753909477E-3</v>
      </c>
    </row>
    <row r="441" spans="1:8" x14ac:dyDescent="0.2">
      <c r="A441" s="26"/>
      <c r="B441" s="28" t="s">
        <v>415</v>
      </c>
      <c r="C441" s="38">
        <v>115</v>
      </c>
      <c r="D441" s="32">
        <v>116</v>
      </c>
      <c r="E441" s="33">
        <f t="shared" si="52"/>
        <v>9.3179276928811029E-4</v>
      </c>
      <c r="F441" s="33">
        <f t="shared" si="53"/>
        <v>1.0772859822805029E-3</v>
      </c>
      <c r="G441" s="33">
        <f t="shared" si="55"/>
        <v>8.6956521739130436E-3</v>
      </c>
      <c r="H441" s="39">
        <f t="shared" si="54"/>
        <v>8.1025458198966109E-6</v>
      </c>
    </row>
    <row r="442" spans="1:8" x14ac:dyDescent="0.2">
      <c r="A442" s="26"/>
      <c r="B442" s="28" t="s">
        <v>416</v>
      </c>
      <c r="C442" s="38">
        <v>81</v>
      </c>
      <c r="D442" s="32">
        <v>35</v>
      </c>
      <c r="E442" s="33">
        <f t="shared" si="52"/>
        <v>6.5630621141162557E-4</v>
      </c>
      <c r="F442" s="33">
        <f t="shared" si="53"/>
        <v>3.2504318430877247E-4</v>
      </c>
      <c r="G442" s="33">
        <f t="shared" si="55"/>
        <v>-0.5679012345679012</v>
      </c>
      <c r="H442" s="39">
        <f t="shared" si="54"/>
        <v>-3.7271710771524412E-4</v>
      </c>
    </row>
    <row r="443" spans="1:8" x14ac:dyDescent="0.2">
      <c r="A443" s="26"/>
      <c r="B443" s="28" t="s">
        <v>417</v>
      </c>
      <c r="C443" s="38">
        <v>1</v>
      </c>
      <c r="D443" s="32"/>
      <c r="E443" s="33">
        <f t="shared" si="52"/>
        <v>8.1025458198966109E-6</v>
      </c>
      <c r="F443" s="33" t="str">
        <f t="shared" si="53"/>
        <v/>
      </c>
      <c r="G443" s="33">
        <f t="shared" si="55"/>
        <v>-1</v>
      </c>
      <c r="H443" s="39">
        <f t="shared" si="54"/>
        <v>-8.1025458198966109E-6</v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120</v>
      </c>
      <c r="D445" s="32">
        <v>112</v>
      </c>
      <c r="E445" s="33">
        <f t="shared" si="52"/>
        <v>9.7230549838759337E-4</v>
      </c>
      <c r="F445" s="33">
        <f t="shared" si="53"/>
        <v>1.0401381897880719E-3</v>
      </c>
      <c r="G445" s="33">
        <f t="shared" si="55"/>
        <v>-6.6666666666666666E-2</v>
      </c>
      <c r="H445" s="39">
        <f t="shared" si="54"/>
        <v>-6.4820366559172887E-5</v>
      </c>
    </row>
    <row r="446" spans="1:8" x14ac:dyDescent="0.2">
      <c r="A446" s="26"/>
      <c r="B446" s="28" t="s">
        <v>420</v>
      </c>
      <c r="C446" s="38">
        <v>91</v>
      </c>
      <c r="D446" s="32">
        <v>88</v>
      </c>
      <c r="E446" s="33">
        <f t="shared" si="52"/>
        <v>7.3733166961059162E-4</v>
      </c>
      <c r="F446" s="33">
        <f t="shared" si="53"/>
        <v>8.1725143483348504E-4</v>
      </c>
      <c r="G446" s="33">
        <f t="shared" si="55"/>
        <v>-3.2967032967032968E-2</v>
      </c>
      <c r="H446" s="39">
        <f t="shared" si="54"/>
        <v>-2.4307637459689834E-5</v>
      </c>
    </row>
    <row r="447" spans="1:8" x14ac:dyDescent="0.2">
      <c r="A447" s="26"/>
      <c r="B447" s="28" t="s">
        <v>421</v>
      </c>
      <c r="C447" s="38">
        <v>4</v>
      </c>
      <c r="D447" s="32">
        <v>9</v>
      </c>
      <c r="E447" s="33">
        <f t="shared" si="52"/>
        <v>3.2410183279586443E-5</v>
      </c>
      <c r="F447" s="33">
        <f t="shared" si="53"/>
        <v>8.3582533107970055E-5</v>
      </c>
      <c r="G447" s="33">
        <f t="shared" si="55"/>
        <v>1.25</v>
      </c>
      <c r="H447" s="39">
        <f t="shared" si="54"/>
        <v>4.0512729099483053E-5</v>
      </c>
    </row>
    <row r="448" spans="1:8" x14ac:dyDescent="0.2">
      <c r="A448" s="26"/>
      <c r="B448" s="28" t="s">
        <v>422</v>
      </c>
      <c r="C448" s="38">
        <v>3</v>
      </c>
      <c r="D448" s="32">
        <v>38</v>
      </c>
      <c r="E448" s="33">
        <f t="shared" si="52"/>
        <v>2.4307637459689834E-5</v>
      </c>
      <c r="F448" s="33">
        <f t="shared" si="53"/>
        <v>3.5290402867809578E-4</v>
      </c>
      <c r="G448" s="33">
        <f t="shared" si="55"/>
        <v>11.666666666666666</v>
      </c>
      <c r="H448" s="39">
        <f t="shared" si="54"/>
        <v>2.835891036963814E-4</v>
      </c>
    </row>
    <row r="449" spans="1:8" x14ac:dyDescent="0.2">
      <c r="A449" s="26"/>
      <c r="B449" s="28" t="s">
        <v>423</v>
      </c>
      <c r="C449" s="38">
        <v>7</v>
      </c>
      <c r="D449" s="32">
        <v>4</v>
      </c>
      <c r="E449" s="33">
        <f t="shared" si="52"/>
        <v>5.6717820739276278E-5</v>
      </c>
      <c r="F449" s="33">
        <f t="shared" si="53"/>
        <v>3.7147792492431137E-5</v>
      </c>
      <c r="G449" s="33">
        <f t="shared" si="55"/>
        <v>-0.42857142857142855</v>
      </c>
      <c r="H449" s="39">
        <f t="shared" si="54"/>
        <v>-2.4307637459689831E-5</v>
      </c>
    </row>
    <row r="450" spans="1:8" x14ac:dyDescent="0.2">
      <c r="A450" s="26"/>
      <c r="B450" s="28" t="s">
        <v>424</v>
      </c>
      <c r="C450" s="38">
        <v>43</v>
      </c>
      <c r="D450" s="32">
        <v>42</v>
      </c>
      <c r="E450" s="33">
        <f t="shared" si="52"/>
        <v>3.4840947025555427E-4</v>
      </c>
      <c r="F450" s="33">
        <f t="shared" si="53"/>
        <v>3.9005182117052696E-4</v>
      </c>
      <c r="G450" s="33">
        <f t="shared" si="55"/>
        <v>-2.3255813953488372E-2</v>
      </c>
      <c r="H450" s="39">
        <f t="shared" si="54"/>
        <v>-8.1025458198966109E-6</v>
      </c>
    </row>
    <row r="451" spans="1:8" ht="25.5" x14ac:dyDescent="0.2">
      <c r="A451" s="26"/>
      <c r="B451" s="28" t="s">
        <v>425</v>
      </c>
      <c r="C451" s="38">
        <v>2518</v>
      </c>
      <c r="D451" s="32">
        <v>1799</v>
      </c>
      <c r="E451" s="33">
        <f t="shared" si="52"/>
        <v>2.0402210374499668E-2</v>
      </c>
      <c r="F451" s="33">
        <f t="shared" si="53"/>
        <v>1.6707219673470903E-2</v>
      </c>
      <c r="G451" s="33">
        <f t="shared" si="55"/>
        <v>-0.28554408260524228</v>
      </c>
      <c r="H451" s="39">
        <f t="shared" si="54"/>
        <v>-5.8257304445056644E-3</v>
      </c>
    </row>
    <row r="452" spans="1:8" x14ac:dyDescent="0.2">
      <c r="A452" s="26"/>
      <c r="B452" s="28" t="s">
        <v>426</v>
      </c>
      <c r="C452" s="38">
        <v>56</v>
      </c>
      <c r="D452" s="32">
        <v>126</v>
      </c>
      <c r="E452" s="33">
        <f t="shared" si="52"/>
        <v>4.5374256591421022E-4</v>
      </c>
      <c r="F452" s="33">
        <f t="shared" si="53"/>
        <v>1.1701554635115809E-3</v>
      </c>
      <c r="G452" s="33">
        <f t="shared" si="55"/>
        <v>1.25</v>
      </c>
      <c r="H452" s="39">
        <f t="shared" si="54"/>
        <v>5.6717820739276279E-4</v>
      </c>
    </row>
    <row r="453" spans="1:8" ht="25.5" x14ac:dyDescent="0.2">
      <c r="A453" s="26"/>
      <c r="B453" s="28" t="s">
        <v>427</v>
      </c>
      <c r="C453" s="38">
        <v>150</v>
      </c>
      <c r="D453" s="32">
        <v>98</v>
      </c>
      <c r="E453" s="33">
        <f t="shared" si="52"/>
        <v>1.2153818729844917E-3</v>
      </c>
      <c r="F453" s="33">
        <f t="shared" si="53"/>
        <v>9.101209160645629E-4</v>
      </c>
      <c r="G453" s="33">
        <f t="shared" si="55"/>
        <v>-0.34666666666666668</v>
      </c>
      <c r="H453" s="39">
        <f t="shared" si="54"/>
        <v>-4.2133238263462381E-4</v>
      </c>
    </row>
    <row r="454" spans="1:8" ht="25.5" x14ac:dyDescent="0.2">
      <c r="A454" s="26"/>
      <c r="B454" s="28" t="s">
        <v>428</v>
      </c>
      <c r="C454" s="38">
        <v>7</v>
      </c>
      <c r="D454" s="32">
        <v>14</v>
      </c>
      <c r="E454" s="33">
        <f t="shared" si="52"/>
        <v>5.6717820739276278E-5</v>
      </c>
      <c r="F454" s="33">
        <f t="shared" si="53"/>
        <v>1.3001727372350899E-4</v>
      </c>
      <c r="G454" s="33">
        <f t="shared" si="55"/>
        <v>1</v>
      </c>
      <c r="H454" s="39">
        <f t="shared" si="54"/>
        <v>5.6717820739276278E-5</v>
      </c>
    </row>
    <row r="455" spans="1:8" x14ac:dyDescent="0.2">
      <c r="A455" s="26"/>
      <c r="B455" s="28" t="s">
        <v>429</v>
      </c>
      <c r="C455" s="38">
        <v>55</v>
      </c>
      <c r="D455" s="32">
        <v>3</v>
      </c>
      <c r="E455" s="33">
        <f t="shared" si="52"/>
        <v>4.4564002009431366E-4</v>
      </c>
      <c r="F455" s="33">
        <f t="shared" si="53"/>
        <v>2.7860844369323353E-5</v>
      </c>
      <c r="G455" s="33">
        <f t="shared" si="55"/>
        <v>-0.94545454545454544</v>
      </c>
      <c r="H455" s="39">
        <f t="shared" si="54"/>
        <v>-4.2133238263462381E-4</v>
      </c>
    </row>
    <row r="456" spans="1:8" x14ac:dyDescent="0.2">
      <c r="A456" s="26"/>
      <c r="B456" s="28" t="s">
        <v>430</v>
      </c>
      <c r="C456" s="38">
        <v>105</v>
      </c>
      <c r="D456" s="32">
        <v>73</v>
      </c>
      <c r="E456" s="33">
        <f t="shared" si="52"/>
        <v>8.5076731108914424E-4</v>
      </c>
      <c r="F456" s="33">
        <f t="shared" si="53"/>
        <v>6.779472129868683E-4</v>
      </c>
      <c r="G456" s="33">
        <f t="shared" si="55"/>
        <v>-0.30476190476190479</v>
      </c>
      <c r="H456" s="39">
        <f t="shared" si="54"/>
        <v>-2.592814662366916E-4</v>
      </c>
    </row>
    <row r="457" spans="1:8" x14ac:dyDescent="0.2">
      <c r="A457" s="26"/>
      <c r="B457" s="28" t="s">
        <v>431</v>
      </c>
      <c r="C457" s="38">
        <v>119</v>
      </c>
      <c r="D457" s="32">
        <v>104</v>
      </c>
      <c r="E457" s="33">
        <f t="shared" si="52"/>
        <v>9.6420295256769675E-4</v>
      </c>
      <c r="F457" s="33">
        <f t="shared" si="53"/>
        <v>9.6584260480320953E-4</v>
      </c>
      <c r="G457" s="33">
        <f t="shared" si="55"/>
        <v>-0.12605042016806722</v>
      </c>
      <c r="H457" s="39">
        <f t="shared" si="54"/>
        <v>-1.2153818729844917E-4</v>
      </c>
    </row>
    <row r="458" spans="1:8" x14ac:dyDescent="0.2">
      <c r="A458" s="26"/>
      <c r="B458" s="28" t="s">
        <v>432</v>
      </c>
      <c r="C458" s="38">
        <v>648</v>
      </c>
      <c r="D458" s="32">
        <v>529</v>
      </c>
      <c r="E458" s="33">
        <f t="shared" si="52"/>
        <v>5.2504496912930045E-3</v>
      </c>
      <c r="F458" s="33">
        <f t="shared" si="53"/>
        <v>4.9127955571240181E-3</v>
      </c>
      <c r="G458" s="33">
        <f t="shared" si="55"/>
        <v>-0.18364197530864199</v>
      </c>
      <c r="H458" s="39">
        <f t="shared" si="54"/>
        <v>-9.6420295256769686E-4</v>
      </c>
    </row>
    <row r="459" spans="1:8" x14ac:dyDescent="0.2">
      <c r="A459" s="26"/>
      <c r="B459" s="28" t="s">
        <v>433</v>
      </c>
      <c r="C459" s="38">
        <v>7</v>
      </c>
      <c r="D459" s="32">
        <v>11</v>
      </c>
      <c r="E459" s="33">
        <f t="shared" si="52"/>
        <v>5.6717820739276278E-5</v>
      </c>
      <c r="F459" s="33">
        <f t="shared" si="53"/>
        <v>1.0215642935418563E-4</v>
      </c>
      <c r="G459" s="33">
        <f t="shared" si="55"/>
        <v>0.5714285714285714</v>
      </c>
      <c r="H459" s="39">
        <f t="shared" si="54"/>
        <v>3.2410183279586443E-5</v>
      </c>
    </row>
    <row r="460" spans="1:8" x14ac:dyDescent="0.2">
      <c r="A460" s="26"/>
      <c r="B460" s="28" t="s">
        <v>434</v>
      </c>
      <c r="C460" s="38">
        <v>321</v>
      </c>
      <c r="D460" s="32">
        <v>346</v>
      </c>
      <c r="E460" s="33">
        <f t="shared" si="52"/>
        <v>2.6009172081868123E-3</v>
      </c>
      <c r="F460" s="33">
        <f t="shared" si="53"/>
        <v>3.2132840505952934E-3</v>
      </c>
      <c r="G460" s="33">
        <f t="shared" si="55"/>
        <v>7.7881619937694699E-2</v>
      </c>
      <c r="H460" s="39">
        <f t="shared" si="54"/>
        <v>2.0256364549741526E-4</v>
      </c>
    </row>
    <row r="461" spans="1:8" x14ac:dyDescent="0.2">
      <c r="A461" s="26"/>
      <c r="B461" s="28" t="s">
        <v>435</v>
      </c>
      <c r="C461" s="38">
        <v>3151</v>
      </c>
      <c r="D461" s="32">
        <v>3548</v>
      </c>
      <c r="E461" s="33">
        <f t="shared" si="52"/>
        <v>2.5531121878494222E-2</v>
      </c>
      <c r="F461" s="33">
        <f t="shared" si="53"/>
        <v>3.2950091940786422E-2</v>
      </c>
      <c r="G461" s="33">
        <f t="shared" si="55"/>
        <v>0.12599174865122184</v>
      </c>
      <c r="H461" s="39">
        <f t="shared" si="54"/>
        <v>3.2167106904989547E-3</v>
      </c>
    </row>
    <row r="462" spans="1:8" x14ac:dyDescent="0.2">
      <c r="A462" s="26"/>
      <c r="B462" s="28" t="s">
        <v>436</v>
      </c>
      <c r="C462" s="38">
        <v>455</v>
      </c>
      <c r="D462" s="32">
        <v>536</v>
      </c>
      <c r="E462" s="33">
        <f t="shared" si="52"/>
        <v>3.6866583480529582E-3</v>
      </c>
      <c r="F462" s="33">
        <f t="shared" si="53"/>
        <v>4.9778041939857725E-3</v>
      </c>
      <c r="G462" s="33">
        <f t="shared" si="55"/>
        <v>0.17802197802197803</v>
      </c>
      <c r="H462" s="39">
        <f t="shared" si="54"/>
        <v>6.5630621141162557E-4</v>
      </c>
    </row>
    <row r="463" spans="1:8" x14ac:dyDescent="0.2">
      <c r="A463" s="26"/>
      <c r="B463" s="28" t="s">
        <v>437</v>
      </c>
      <c r="C463" s="38">
        <v>213</v>
      </c>
      <c r="D463" s="32">
        <v>291</v>
      </c>
      <c r="E463" s="33">
        <f t="shared" si="52"/>
        <v>1.7258422596379782E-3</v>
      </c>
      <c r="F463" s="33">
        <f t="shared" si="53"/>
        <v>2.7025019038243651E-3</v>
      </c>
      <c r="G463" s="33">
        <f t="shared" si="55"/>
        <v>0.36619718309859156</v>
      </c>
      <c r="H463" s="39">
        <f t="shared" si="54"/>
        <v>6.3199857395193572E-4</v>
      </c>
    </row>
    <row r="464" spans="1:8" x14ac:dyDescent="0.2">
      <c r="A464" s="26"/>
      <c r="B464" s="28" t="s">
        <v>438</v>
      </c>
      <c r="C464" s="38">
        <v>522</v>
      </c>
      <c r="D464" s="32">
        <v>189</v>
      </c>
      <c r="E464" s="33">
        <f t="shared" si="52"/>
        <v>4.2295289179860316E-3</v>
      </c>
      <c r="F464" s="33">
        <f t="shared" si="53"/>
        <v>1.7552331952673712E-3</v>
      </c>
      <c r="G464" s="33">
        <f t="shared" si="55"/>
        <v>-0.63793103448275867</v>
      </c>
      <c r="H464" s="39">
        <f t="shared" si="54"/>
        <v>-2.6981477580255721E-3</v>
      </c>
    </row>
    <row r="465" spans="1:8" x14ac:dyDescent="0.2">
      <c r="A465" s="26"/>
      <c r="B465" s="28" t="s">
        <v>439</v>
      </c>
      <c r="C465" s="38">
        <v>3</v>
      </c>
      <c r="D465" s="32"/>
      <c r="E465" s="33">
        <f t="shared" si="52"/>
        <v>2.4307637459689834E-5</v>
      </c>
      <c r="F465" s="33" t="str">
        <f t="shared" si="53"/>
        <v/>
      </c>
      <c r="G465" s="33">
        <f t="shared" si="55"/>
        <v>-1</v>
      </c>
      <c r="H465" s="39">
        <f t="shared" si="54"/>
        <v>-2.4307637459689834E-5</v>
      </c>
    </row>
    <row r="466" spans="1:8" x14ac:dyDescent="0.2">
      <c r="A466" s="26"/>
      <c r="B466" s="28" t="s">
        <v>440</v>
      </c>
      <c r="C466" s="38">
        <v>1</v>
      </c>
      <c r="D466" s="32">
        <v>138</v>
      </c>
      <c r="E466" s="33">
        <f t="shared" si="52"/>
        <v>8.1025458198966109E-6</v>
      </c>
      <c r="F466" s="33">
        <f t="shared" si="53"/>
        <v>1.2815988409888741E-3</v>
      </c>
      <c r="G466" s="33">
        <f t="shared" si="55"/>
        <v>137</v>
      </c>
      <c r="H466" s="39">
        <f t="shared" si="54"/>
        <v>1.1100487773258356E-3</v>
      </c>
    </row>
    <row r="467" spans="1:8" x14ac:dyDescent="0.2">
      <c r="A467" s="26"/>
      <c r="B467" s="28" t="s">
        <v>441</v>
      </c>
      <c r="C467" s="38">
        <v>133</v>
      </c>
      <c r="D467" s="32">
        <v>36</v>
      </c>
      <c r="E467" s="33">
        <f t="shared" si="52"/>
        <v>1.0776385940462494E-3</v>
      </c>
      <c r="F467" s="33">
        <f t="shared" si="53"/>
        <v>3.3433013243188022E-4</v>
      </c>
      <c r="G467" s="33">
        <f t="shared" si="55"/>
        <v>-0.72932330827067671</v>
      </c>
      <c r="H467" s="39">
        <f t="shared" si="54"/>
        <v>-7.8594694452997142E-4</v>
      </c>
    </row>
    <row r="468" spans="1:8" x14ac:dyDescent="0.2">
      <c r="A468" s="26"/>
      <c r="B468" s="28" t="s">
        <v>442</v>
      </c>
      <c r="C468" s="38">
        <v>1</v>
      </c>
      <c r="D468" s="32">
        <v>2</v>
      </c>
      <c r="E468" s="33">
        <f t="shared" si="52"/>
        <v>8.1025458198966109E-6</v>
      </c>
      <c r="F468" s="33">
        <f t="shared" si="53"/>
        <v>1.8573896246215568E-5</v>
      </c>
      <c r="G468" s="33">
        <f t="shared" si="55"/>
        <v>1</v>
      </c>
      <c r="H468" s="39">
        <f t="shared" si="54"/>
        <v>8.1025458198966109E-6</v>
      </c>
    </row>
    <row r="469" spans="1:8" x14ac:dyDescent="0.2">
      <c r="A469" s="26"/>
      <c r="B469" s="28" t="s">
        <v>443</v>
      </c>
      <c r="C469" s="38">
        <v>105</v>
      </c>
      <c r="D469" s="32">
        <v>58</v>
      </c>
      <c r="E469" s="33">
        <f t="shared" si="52"/>
        <v>8.5076731108914424E-4</v>
      </c>
      <c r="F469" s="33">
        <f t="shared" si="53"/>
        <v>5.3864299114025145E-4</v>
      </c>
      <c r="G469" s="33">
        <f t="shared" si="55"/>
        <v>-0.44761904761904764</v>
      </c>
      <c r="H469" s="39">
        <f t="shared" si="54"/>
        <v>-3.8081965353514079E-4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1</v>
      </c>
      <c r="D471" s="32">
        <v>1</v>
      </c>
      <c r="E471" s="33">
        <f t="shared" si="52"/>
        <v>8.1025458198966109E-6</v>
      </c>
      <c r="F471" s="33">
        <f t="shared" si="53"/>
        <v>9.2869481231077842E-6</v>
      </c>
      <c r="G471" s="33">
        <f t="shared" si="55"/>
        <v>0</v>
      </c>
      <c r="H471" s="39">
        <f t="shared" si="54"/>
        <v>0</v>
      </c>
    </row>
    <row r="472" spans="1:8" x14ac:dyDescent="0.2">
      <c r="A472" s="26"/>
      <c r="B472" s="28" t="s">
        <v>446</v>
      </c>
      <c r="C472" s="38">
        <v>725</v>
      </c>
      <c r="D472" s="32">
        <v>395</v>
      </c>
      <c r="E472" s="33">
        <f t="shared" si="52"/>
        <v>5.8743457194250434E-3</v>
      </c>
      <c r="F472" s="33">
        <f t="shared" si="53"/>
        <v>3.668344508627575E-3</v>
      </c>
      <c r="G472" s="33">
        <f t="shared" si="55"/>
        <v>-0.45517241379310347</v>
      </c>
      <c r="H472" s="39">
        <f t="shared" si="54"/>
        <v>-2.6738401205658817E-3</v>
      </c>
    </row>
    <row r="473" spans="1:8" x14ac:dyDescent="0.2">
      <c r="A473" s="26"/>
      <c r="B473" s="28" t="s">
        <v>447</v>
      </c>
      <c r="C473" s="38">
        <v>38</v>
      </c>
      <c r="D473" s="32">
        <v>44</v>
      </c>
      <c r="E473" s="33">
        <f t="shared" si="52"/>
        <v>3.0789674115607124E-4</v>
      </c>
      <c r="F473" s="33">
        <f t="shared" si="53"/>
        <v>4.0862571741674252E-4</v>
      </c>
      <c r="G473" s="33">
        <f t="shared" si="55"/>
        <v>0.15789473684210525</v>
      </c>
      <c r="H473" s="39">
        <f t="shared" si="54"/>
        <v>4.8615274919379669E-5</v>
      </c>
    </row>
    <row r="474" spans="1:8" x14ac:dyDescent="0.2">
      <c r="A474" s="26"/>
      <c r="B474" s="28" t="s">
        <v>448</v>
      </c>
      <c r="C474" s="38">
        <v>337</v>
      </c>
      <c r="D474" s="32">
        <v>266</v>
      </c>
      <c r="E474" s="33">
        <f t="shared" si="52"/>
        <v>2.7305579413051582E-3</v>
      </c>
      <c r="F474" s="33">
        <f t="shared" si="53"/>
        <v>2.4703282007466705E-3</v>
      </c>
      <c r="G474" s="33">
        <f t="shared" si="55"/>
        <v>-0.21068249258160238</v>
      </c>
      <c r="H474" s="39">
        <f t="shared" si="54"/>
        <v>-5.7528075321265941E-4</v>
      </c>
    </row>
    <row r="475" spans="1:8" x14ac:dyDescent="0.2">
      <c r="A475" s="26"/>
      <c r="B475" s="28" t="s">
        <v>449</v>
      </c>
      <c r="C475" s="38">
        <v>841</v>
      </c>
      <c r="D475" s="32">
        <v>670</v>
      </c>
      <c r="E475" s="33">
        <f t="shared" si="52"/>
        <v>6.8142410345330504E-3</v>
      </c>
      <c r="F475" s="33">
        <f t="shared" si="53"/>
        <v>6.2222552424822152E-3</v>
      </c>
      <c r="G475" s="33">
        <f t="shared" si="55"/>
        <v>-0.20332936979785968</v>
      </c>
      <c r="H475" s="39">
        <f t="shared" si="54"/>
        <v>-1.3855353352023206E-3</v>
      </c>
    </row>
    <row r="476" spans="1:8" x14ac:dyDescent="0.2">
      <c r="A476" s="26"/>
      <c r="B476" s="28" t="s">
        <v>450</v>
      </c>
      <c r="C476" s="38">
        <v>347</v>
      </c>
      <c r="D476" s="32">
        <v>154</v>
      </c>
      <c r="E476" s="33">
        <f t="shared" si="52"/>
        <v>2.8115833995041241E-3</v>
      </c>
      <c r="F476" s="33">
        <f t="shared" si="53"/>
        <v>1.4301900109585988E-3</v>
      </c>
      <c r="G476" s="33">
        <f t="shared" si="55"/>
        <v>-0.55619596541786742</v>
      </c>
      <c r="H476" s="39">
        <f t="shared" si="54"/>
        <v>-1.5637913432400459E-3</v>
      </c>
    </row>
    <row r="477" spans="1:8" ht="25.5" x14ac:dyDescent="0.2">
      <c r="A477" s="26"/>
      <c r="B477" s="28" t="s">
        <v>451</v>
      </c>
      <c r="C477" s="38">
        <v>144</v>
      </c>
      <c r="D477" s="32">
        <v>178</v>
      </c>
      <c r="E477" s="33">
        <f t="shared" si="52"/>
        <v>1.166766598065112E-3</v>
      </c>
      <c r="F477" s="33">
        <f t="shared" si="53"/>
        <v>1.6530767659131856E-3</v>
      </c>
      <c r="G477" s="33">
        <f t="shared" si="55"/>
        <v>0.2361111111111111</v>
      </c>
      <c r="H477" s="39">
        <f t="shared" si="54"/>
        <v>2.7548655787648478E-4</v>
      </c>
    </row>
    <row r="478" spans="1:8" ht="25.5" x14ac:dyDescent="0.2">
      <c r="A478" s="26"/>
      <c r="B478" s="28" t="s">
        <v>452</v>
      </c>
      <c r="C478" s="38">
        <v>562</v>
      </c>
      <c r="D478" s="32">
        <v>198</v>
      </c>
      <c r="E478" s="33">
        <f t="shared" si="52"/>
        <v>4.5536307507818953E-3</v>
      </c>
      <c r="F478" s="33">
        <f t="shared" si="53"/>
        <v>1.8388157283753413E-3</v>
      </c>
      <c r="G478" s="33">
        <f t="shared" si="55"/>
        <v>-0.64768683274021355</v>
      </c>
      <c r="H478" s="39">
        <f t="shared" si="54"/>
        <v>-2.9493266784423665E-3</v>
      </c>
    </row>
    <row r="479" spans="1:8" ht="25.5" x14ac:dyDescent="0.2">
      <c r="A479" s="26"/>
      <c r="B479" s="28" t="s">
        <v>453</v>
      </c>
      <c r="C479" s="38">
        <v>17</v>
      </c>
      <c r="D479" s="32"/>
      <c r="E479" s="33">
        <f t="shared" si="52"/>
        <v>1.3774327893824239E-4</v>
      </c>
      <c r="F479" s="33" t="str">
        <f t="shared" si="53"/>
        <v/>
      </c>
      <c r="G479" s="33">
        <f t="shared" si="55"/>
        <v>-1</v>
      </c>
      <c r="H479" s="39">
        <f t="shared" si="54"/>
        <v>-1.3774327893824239E-4</v>
      </c>
    </row>
    <row r="480" spans="1:8" x14ac:dyDescent="0.2">
      <c r="A480" s="26"/>
      <c r="B480" s="28" t="s">
        <v>454</v>
      </c>
      <c r="C480" s="38">
        <v>133</v>
      </c>
      <c r="D480" s="32">
        <v>105</v>
      </c>
      <c r="E480" s="33">
        <f t="shared" si="52"/>
        <v>1.0776385940462494E-3</v>
      </c>
      <c r="F480" s="33">
        <f t="shared" si="53"/>
        <v>9.751295529263174E-4</v>
      </c>
      <c r="G480" s="33">
        <f t="shared" si="55"/>
        <v>-0.21052631578947367</v>
      </c>
      <c r="H480" s="39">
        <f t="shared" si="54"/>
        <v>-2.2687128295710511E-4</v>
      </c>
    </row>
    <row r="481" spans="1:8" ht="25.5" x14ac:dyDescent="0.2">
      <c r="A481" s="26"/>
      <c r="B481" s="28" t="s">
        <v>455</v>
      </c>
      <c r="C481" s="38">
        <v>24</v>
      </c>
      <c r="D481" s="32">
        <v>24</v>
      </c>
      <c r="E481" s="33">
        <f t="shared" si="52"/>
        <v>1.9446109967751867E-4</v>
      </c>
      <c r="F481" s="33">
        <f t="shared" si="53"/>
        <v>2.2288675495458682E-4</v>
      </c>
      <c r="G481" s="33">
        <f t="shared" si="55"/>
        <v>0</v>
      </c>
      <c r="H481" s="39">
        <f t="shared" si="54"/>
        <v>0</v>
      </c>
    </row>
    <row r="482" spans="1:8" x14ac:dyDescent="0.2">
      <c r="A482" s="26"/>
      <c r="B482" s="28" t="s">
        <v>456</v>
      </c>
      <c r="C482" s="38">
        <v>226</v>
      </c>
      <c r="D482" s="32">
        <v>182</v>
      </c>
      <c r="E482" s="33">
        <f t="shared" si="52"/>
        <v>1.8311753552966341E-3</v>
      </c>
      <c r="F482" s="33">
        <f t="shared" si="53"/>
        <v>1.6902245584056168E-3</v>
      </c>
      <c r="G482" s="33">
        <f t="shared" si="55"/>
        <v>-0.19469026548672566</v>
      </c>
      <c r="H482" s="39">
        <f t="shared" si="54"/>
        <v>-3.5651201607545088E-4</v>
      </c>
    </row>
    <row r="483" spans="1:8" x14ac:dyDescent="0.2">
      <c r="A483" s="26"/>
      <c r="B483" s="28" t="s">
        <v>457</v>
      </c>
      <c r="C483" s="38">
        <v>321</v>
      </c>
      <c r="D483" s="32">
        <v>588</v>
      </c>
      <c r="E483" s="33">
        <f t="shared" si="52"/>
        <v>2.6009172081868123E-3</v>
      </c>
      <c r="F483" s="33">
        <f t="shared" si="53"/>
        <v>5.460725496387377E-3</v>
      </c>
      <c r="G483" s="33">
        <f t="shared" si="55"/>
        <v>0.83177570093457942</v>
      </c>
      <c r="H483" s="39">
        <f t="shared" si="54"/>
        <v>2.1633797339123953E-3</v>
      </c>
    </row>
    <row r="484" spans="1:8" x14ac:dyDescent="0.2">
      <c r="A484" s="26"/>
      <c r="B484" s="28" t="s">
        <v>458</v>
      </c>
      <c r="C484" s="38">
        <v>1771</v>
      </c>
      <c r="D484" s="32">
        <v>1690</v>
      </c>
      <c r="E484" s="33">
        <f t="shared" si="52"/>
        <v>1.43496086470369E-2</v>
      </c>
      <c r="F484" s="33">
        <f t="shared" si="53"/>
        <v>1.5694942328052155E-2</v>
      </c>
      <c r="G484" s="33">
        <f t="shared" si="55"/>
        <v>-4.5736871823828344E-2</v>
      </c>
      <c r="H484" s="39">
        <f t="shared" si="54"/>
        <v>-6.5630621141162557E-4</v>
      </c>
    </row>
    <row r="485" spans="1:8" x14ac:dyDescent="0.2">
      <c r="A485" s="26"/>
      <c r="B485" s="28" t="s">
        <v>459</v>
      </c>
      <c r="C485" s="38">
        <v>675</v>
      </c>
      <c r="D485" s="32">
        <v>407</v>
      </c>
      <c r="E485" s="33">
        <f t="shared" si="52"/>
        <v>5.4692184284302128E-3</v>
      </c>
      <c r="F485" s="33">
        <f t="shared" si="53"/>
        <v>3.779787886104868E-3</v>
      </c>
      <c r="G485" s="33">
        <f t="shared" si="55"/>
        <v>-0.39703703703703702</v>
      </c>
      <c r="H485" s="39">
        <f t="shared" si="54"/>
        <v>-2.1714822797322918E-3</v>
      </c>
    </row>
    <row r="486" spans="1:8" x14ac:dyDescent="0.2">
      <c r="A486" s="26"/>
      <c r="B486" s="28" t="s">
        <v>460</v>
      </c>
      <c r="C486" s="38">
        <v>66</v>
      </c>
      <c r="D486" s="32">
        <v>72</v>
      </c>
      <c r="E486" s="33">
        <f t="shared" si="52"/>
        <v>5.3476802411317633E-4</v>
      </c>
      <c r="F486" s="33">
        <f t="shared" si="53"/>
        <v>6.6866026486376044E-4</v>
      </c>
      <c r="G486" s="33">
        <f t="shared" si="55"/>
        <v>9.0909090909090912E-2</v>
      </c>
      <c r="H486" s="39">
        <f t="shared" si="54"/>
        <v>4.8615274919379669E-5</v>
      </c>
    </row>
    <row r="487" spans="1:8" x14ac:dyDescent="0.2">
      <c r="A487" s="26"/>
      <c r="B487" s="28" t="s">
        <v>461</v>
      </c>
      <c r="C487" s="38">
        <v>451</v>
      </c>
      <c r="D487" s="32">
        <v>408</v>
      </c>
      <c r="E487" s="33">
        <f t="shared" si="52"/>
        <v>3.6542481647733717E-3</v>
      </c>
      <c r="F487" s="33">
        <f t="shared" si="53"/>
        <v>3.7890748342279761E-3</v>
      </c>
      <c r="G487" s="33">
        <f t="shared" si="55"/>
        <v>-9.5343680709534362E-2</v>
      </c>
      <c r="H487" s="39">
        <f t="shared" si="54"/>
        <v>-3.4840947025555427E-4</v>
      </c>
    </row>
    <row r="488" spans="1:8" x14ac:dyDescent="0.2">
      <c r="A488" s="26"/>
      <c r="B488" s="28" t="s">
        <v>462</v>
      </c>
      <c r="C488" s="38">
        <v>188</v>
      </c>
      <c r="D488" s="32">
        <v>154</v>
      </c>
      <c r="E488" s="33">
        <f t="shared" si="52"/>
        <v>1.5232786141405629E-3</v>
      </c>
      <c r="F488" s="33">
        <f t="shared" si="53"/>
        <v>1.4301900109585988E-3</v>
      </c>
      <c r="G488" s="33">
        <f t="shared" si="55"/>
        <v>-0.18085106382978725</v>
      </c>
      <c r="H488" s="39">
        <f t="shared" si="54"/>
        <v>-2.7548655787648478E-4</v>
      </c>
    </row>
    <row r="489" spans="1:8" x14ac:dyDescent="0.2">
      <c r="A489" s="26"/>
      <c r="B489" s="28" t="s">
        <v>463</v>
      </c>
      <c r="C489" s="38">
        <v>30</v>
      </c>
      <c r="D489" s="32">
        <v>72</v>
      </c>
      <c r="E489" s="33">
        <f t="shared" si="52"/>
        <v>2.4307637459689834E-4</v>
      </c>
      <c r="F489" s="33">
        <f t="shared" si="53"/>
        <v>6.6866026486376044E-4</v>
      </c>
      <c r="G489" s="33">
        <f t="shared" si="55"/>
        <v>1.4</v>
      </c>
      <c r="H489" s="39">
        <f t="shared" si="54"/>
        <v>3.4030692443565765E-4</v>
      </c>
    </row>
    <row r="490" spans="1:8" x14ac:dyDescent="0.2">
      <c r="A490" s="26"/>
      <c r="B490" s="28" t="s">
        <v>464</v>
      </c>
      <c r="C490" s="38">
        <v>2305</v>
      </c>
      <c r="D490" s="32">
        <v>1806</v>
      </c>
      <c r="E490" s="33">
        <f t="shared" ref="E490:E553" si="56">+IF(C490=0,"",C490/C$362)</f>
        <v>1.8676368114861688E-2</v>
      </c>
      <c r="F490" s="33">
        <f t="shared" ref="F490:F553" si="57">+IF(D490=0,"",D490/D$362)</f>
        <v>1.6772228310332659E-2</v>
      </c>
      <c r="G490" s="33">
        <f t="shared" si="55"/>
        <v>-0.21648590021691974</v>
      </c>
      <c r="H490" s="39">
        <f t="shared" ref="H490:H553" si="58">+IF(OR(AND(E490=""),(G490="")),"",E490*G490)</f>
        <v>-4.0431703641284093E-3</v>
      </c>
    </row>
    <row r="491" spans="1:8" x14ac:dyDescent="0.2">
      <c r="A491" s="26"/>
      <c r="B491" s="28" t="s">
        <v>465</v>
      </c>
      <c r="C491" s="38">
        <v>5</v>
      </c>
      <c r="D491" s="32">
        <v>4</v>
      </c>
      <c r="E491" s="33">
        <f t="shared" si="56"/>
        <v>4.0512729099483059E-5</v>
      </c>
      <c r="F491" s="33">
        <f t="shared" si="57"/>
        <v>3.7147792492431137E-5</v>
      </c>
      <c r="G491" s="33">
        <f t="shared" ref="G491:G554" si="59">+IF(AND(C491=0,D491=0)," ",IF(C491=0,1,IF(D491=0,-1,(D491-C491)/C491)))</f>
        <v>-0.2</v>
      </c>
      <c r="H491" s="39">
        <f t="shared" si="58"/>
        <v>-8.1025458198966125E-6</v>
      </c>
    </row>
    <row r="492" spans="1:8" x14ac:dyDescent="0.2">
      <c r="A492" s="26"/>
      <c r="B492" s="28" t="s">
        <v>466</v>
      </c>
      <c r="C492" s="38">
        <v>24</v>
      </c>
      <c r="D492" s="32">
        <v>12</v>
      </c>
      <c r="E492" s="33">
        <f t="shared" si="56"/>
        <v>1.9446109967751867E-4</v>
      </c>
      <c r="F492" s="33">
        <f t="shared" si="57"/>
        <v>1.1144337747729341E-4</v>
      </c>
      <c r="G492" s="33">
        <f t="shared" si="59"/>
        <v>-0.5</v>
      </c>
      <c r="H492" s="39">
        <f t="shared" si="58"/>
        <v>-9.7230549838759337E-5</v>
      </c>
    </row>
    <row r="493" spans="1:8" x14ac:dyDescent="0.2">
      <c r="A493" s="26"/>
      <c r="B493" s="28" t="s">
        <v>467</v>
      </c>
      <c r="C493" s="38">
        <v>3</v>
      </c>
      <c r="D493" s="32">
        <v>3</v>
      </c>
      <c r="E493" s="33">
        <f t="shared" si="56"/>
        <v>2.4307637459689834E-5</v>
      </c>
      <c r="F493" s="33">
        <f t="shared" si="57"/>
        <v>2.7860844369323353E-5</v>
      </c>
      <c r="G493" s="33">
        <f t="shared" si="59"/>
        <v>0</v>
      </c>
      <c r="H493" s="39">
        <f t="shared" si="58"/>
        <v>0</v>
      </c>
    </row>
    <row r="494" spans="1:8" x14ac:dyDescent="0.2">
      <c r="A494" s="26"/>
      <c r="B494" s="28" t="s">
        <v>468</v>
      </c>
      <c r="C494" s="38">
        <v>131</v>
      </c>
      <c r="D494" s="32">
        <v>222</v>
      </c>
      <c r="E494" s="33">
        <f t="shared" si="56"/>
        <v>1.0614335024064561E-3</v>
      </c>
      <c r="F494" s="33">
        <f t="shared" si="57"/>
        <v>2.0617024833299281E-3</v>
      </c>
      <c r="G494" s="33">
        <f t="shared" si="59"/>
        <v>0.69465648854961837</v>
      </c>
      <c r="H494" s="39">
        <f t="shared" si="58"/>
        <v>7.3733166961059173E-4</v>
      </c>
    </row>
    <row r="495" spans="1:8" x14ac:dyDescent="0.2">
      <c r="A495" s="26"/>
      <c r="B495" s="28" t="s">
        <v>469</v>
      </c>
      <c r="C495" s="38">
        <v>92</v>
      </c>
      <c r="D495" s="32">
        <v>89</v>
      </c>
      <c r="E495" s="33">
        <f t="shared" si="56"/>
        <v>7.4543421543048823E-4</v>
      </c>
      <c r="F495" s="33">
        <f t="shared" si="57"/>
        <v>8.2653838295659279E-4</v>
      </c>
      <c r="G495" s="33">
        <f t="shared" si="59"/>
        <v>-3.2608695652173912E-2</v>
      </c>
      <c r="H495" s="39">
        <f t="shared" si="58"/>
        <v>-2.4307637459689834E-5</v>
      </c>
    </row>
    <row r="496" spans="1:8" x14ac:dyDescent="0.2">
      <c r="A496" s="26"/>
      <c r="B496" s="28" t="s">
        <v>470</v>
      </c>
      <c r="C496" s="38">
        <v>0</v>
      </c>
      <c r="D496" s="32">
        <v>7</v>
      </c>
      <c r="E496" s="33" t="str">
        <f t="shared" si="56"/>
        <v/>
      </c>
      <c r="F496" s="33">
        <f t="shared" si="57"/>
        <v>6.5008636861754493E-5</v>
      </c>
      <c r="G496" s="33">
        <f t="shared" si="59"/>
        <v>1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4</v>
      </c>
      <c r="D497" s="32">
        <v>6</v>
      </c>
      <c r="E497" s="33">
        <f t="shared" si="56"/>
        <v>3.2410183279586443E-5</v>
      </c>
      <c r="F497" s="33">
        <f t="shared" si="57"/>
        <v>5.5721688738646705E-5</v>
      </c>
      <c r="G497" s="33">
        <f t="shared" si="59"/>
        <v>0.5</v>
      </c>
      <c r="H497" s="39">
        <f t="shared" si="58"/>
        <v>1.6205091639793222E-5</v>
      </c>
    </row>
    <row r="498" spans="1:8" x14ac:dyDescent="0.2">
      <c r="A498" s="26"/>
      <c r="B498" s="28" t="s">
        <v>472</v>
      </c>
      <c r="C498" s="38">
        <v>853</v>
      </c>
      <c r="D498" s="32">
        <v>711</v>
      </c>
      <c r="E498" s="33">
        <f t="shared" si="56"/>
        <v>6.9114715843718094E-3</v>
      </c>
      <c r="F498" s="33">
        <f t="shared" si="57"/>
        <v>6.6030201155296347E-3</v>
      </c>
      <c r="G498" s="33">
        <f t="shared" si="59"/>
        <v>-0.16647127784290738</v>
      </c>
      <c r="H498" s="39">
        <f t="shared" si="58"/>
        <v>-1.1505615064253188E-3</v>
      </c>
    </row>
    <row r="499" spans="1:8" ht="25.5" x14ac:dyDescent="0.2">
      <c r="A499" s="26"/>
      <c r="B499" s="28" t="s">
        <v>473</v>
      </c>
      <c r="C499" s="38">
        <v>14</v>
      </c>
      <c r="D499" s="32">
        <v>25</v>
      </c>
      <c r="E499" s="33">
        <f t="shared" si="56"/>
        <v>1.1343564147855256E-4</v>
      </c>
      <c r="F499" s="33">
        <f t="shared" si="57"/>
        <v>2.321737030776946E-4</v>
      </c>
      <c r="G499" s="33">
        <f t="shared" si="59"/>
        <v>0.7857142857142857</v>
      </c>
      <c r="H499" s="39">
        <f t="shared" si="58"/>
        <v>8.9128004018862721E-5</v>
      </c>
    </row>
    <row r="500" spans="1:8" x14ac:dyDescent="0.2">
      <c r="A500" s="26"/>
      <c r="B500" s="28" t="s">
        <v>474</v>
      </c>
      <c r="C500" s="38">
        <v>98</v>
      </c>
      <c r="D500" s="32">
        <v>120</v>
      </c>
      <c r="E500" s="33">
        <f t="shared" si="56"/>
        <v>7.9404949034986793E-4</v>
      </c>
      <c r="F500" s="33">
        <f t="shared" si="57"/>
        <v>1.1144337747729341E-3</v>
      </c>
      <c r="G500" s="33">
        <f t="shared" si="59"/>
        <v>0.22448979591836735</v>
      </c>
      <c r="H500" s="39">
        <f t="shared" si="58"/>
        <v>1.7825600803772544E-4</v>
      </c>
    </row>
    <row r="501" spans="1:8" x14ac:dyDescent="0.2">
      <c r="A501" s="26"/>
      <c r="B501" s="28" t="s">
        <v>475</v>
      </c>
      <c r="C501" s="38">
        <v>1</v>
      </c>
      <c r="D501" s="32">
        <v>7</v>
      </c>
      <c r="E501" s="33">
        <f t="shared" si="56"/>
        <v>8.1025458198966109E-6</v>
      </c>
      <c r="F501" s="33">
        <f t="shared" si="57"/>
        <v>6.5008636861754493E-5</v>
      </c>
      <c r="G501" s="33">
        <f t="shared" si="59"/>
        <v>6</v>
      </c>
      <c r="H501" s="39">
        <f t="shared" si="58"/>
        <v>4.8615274919379669E-5</v>
      </c>
    </row>
    <row r="502" spans="1:8" x14ac:dyDescent="0.2">
      <c r="A502" s="26"/>
      <c r="B502" s="28" t="s">
        <v>476</v>
      </c>
      <c r="C502" s="38">
        <v>423</v>
      </c>
      <c r="D502" s="32">
        <v>164</v>
      </c>
      <c r="E502" s="33">
        <f t="shared" si="56"/>
        <v>3.4273768818162665E-3</v>
      </c>
      <c r="F502" s="33">
        <f t="shared" si="57"/>
        <v>1.5230594921896766E-3</v>
      </c>
      <c r="G502" s="33">
        <f t="shared" si="59"/>
        <v>-0.61229314420803782</v>
      </c>
      <c r="H502" s="39">
        <f t="shared" si="58"/>
        <v>-2.0985593673532223E-3</v>
      </c>
    </row>
    <row r="503" spans="1:8" x14ac:dyDescent="0.2">
      <c r="A503" s="26"/>
      <c r="B503" s="28" t="s">
        <v>477</v>
      </c>
      <c r="C503" s="38">
        <v>506</v>
      </c>
      <c r="D503" s="32">
        <v>521</v>
      </c>
      <c r="E503" s="33">
        <f t="shared" si="56"/>
        <v>4.0998881848676857E-3</v>
      </c>
      <c r="F503" s="33">
        <f t="shared" si="57"/>
        <v>4.8384999721391552E-3</v>
      </c>
      <c r="G503" s="33">
        <f t="shared" si="59"/>
        <v>2.9644268774703556E-2</v>
      </c>
      <c r="H503" s="39">
        <f t="shared" si="58"/>
        <v>1.2153818729844917E-4</v>
      </c>
    </row>
    <row r="504" spans="1:8" x14ac:dyDescent="0.2">
      <c r="A504" s="26"/>
      <c r="B504" s="28" t="s">
        <v>478</v>
      </c>
      <c r="C504" s="38">
        <v>72</v>
      </c>
      <c r="D504" s="32">
        <v>64</v>
      </c>
      <c r="E504" s="33">
        <f t="shared" si="56"/>
        <v>5.8338329903255602E-4</v>
      </c>
      <c r="F504" s="33">
        <f t="shared" si="57"/>
        <v>5.9436467987889819E-4</v>
      </c>
      <c r="G504" s="33">
        <f t="shared" si="59"/>
        <v>-0.1111111111111111</v>
      </c>
      <c r="H504" s="39">
        <f t="shared" si="58"/>
        <v>-6.4820366559172887E-5</v>
      </c>
    </row>
    <row r="505" spans="1:8" x14ac:dyDescent="0.2">
      <c r="A505" s="26"/>
      <c r="B505" s="28" t="s">
        <v>479</v>
      </c>
      <c r="C505" s="38">
        <v>156</v>
      </c>
      <c r="D505" s="32">
        <v>87</v>
      </c>
      <c r="E505" s="33">
        <f t="shared" si="56"/>
        <v>1.2639971479038714E-3</v>
      </c>
      <c r="F505" s="33">
        <f t="shared" si="57"/>
        <v>8.0796448671037729E-4</v>
      </c>
      <c r="G505" s="33">
        <f t="shared" si="59"/>
        <v>-0.44230769230769229</v>
      </c>
      <c r="H505" s="39">
        <f t="shared" si="58"/>
        <v>-5.5907566157286617E-4</v>
      </c>
    </row>
    <row r="506" spans="1:8" x14ac:dyDescent="0.2">
      <c r="A506" s="26"/>
      <c r="B506" s="28" t="s">
        <v>480</v>
      </c>
      <c r="C506" s="38">
        <v>35</v>
      </c>
      <c r="D506" s="32">
        <v>48</v>
      </c>
      <c r="E506" s="33">
        <f t="shared" si="56"/>
        <v>2.835891036963814E-4</v>
      </c>
      <c r="F506" s="33">
        <f t="shared" si="57"/>
        <v>4.4577350990917364E-4</v>
      </c>
      <c r="G506" s="33">
        <f t="shared" si="59"/>
        <v>0.37142857142857144</v>
      </c>
      <c r="H506" s="39">
        <f t="shared" si="58"/>
        <v>1.0533309565865595E-4</v>
      </c>
    </row>
    <row r="507" spans="1:8" x14ac:dyDescent="0.2">
      <c r="A507" s="26"/>
      <c r="B507" s="28" t="s">
        <v>481</v>
      </c>
      <c r="C507" s="38">
        <v>33</v>
      </c>
      <c r="D507" s="32">
        <v>18</v>
      </c>
      <c r="E507" s="33">
        <f t="shared" si="56"/>
        <v>2.6738401205658816E-4</v>
      </c>
      <c r="F507" s="33">
        <f t="shared" si="57"/>
        <v>1.6716506621594011E-4</v>
      </c>
      <c r="G507" s="33">
        <f t="shared" si="59"/>
        <v>-0.45454545454545453</v>
      </c>
      <c r="H507" s="39">
        <f t="shared" si="58"/>
        <v>-1.2153818729844916E-4</v>
      </c>
    </row>
    <row r="508" spans="1:8" x14ac:dyDescent="0.2">
      <c r="A508" s="26"/>
      <c r="B508" s="28" t="s">
        <v>482</v>
      </c>
      <c r="C508" s="38">
        <v>513</v>
      </c>
      <c r="D508" s="32">
        <v>309</v>
      </c>
      <c r="E508" s="33">
        <f t="shared" si="56"/>
        <v>4.1566060056069621E-3</v>
      </c>
      <c r="F508" s="33">
        <f t="shared" si="57"/>
        <v>2.8696669700403053E-3</v>
      </c>
      <c r="G508" s="33">
        <f t="shared" si="59"/>
        <v>-0.39766081871345027</v>
      </c>
      <c r="H508" s="39">
        <f t="shared" si="58"/>
        <v>-1.6529193472589088E-3</v>
      </c>
    </row>
    <row r="509" spans="1:8" x14ac:dyDescent="0.2">
      <c r="A509" s="26"/>
      <c r="B509" s="28" t="s">
        <v>483</v>
      </c>
      <c r="C509" s="38">
        <v>423</v>
      </c>
      <c r="D509" s="32">
        <v>672</v>
      </c>
      <c r="E509" s="33">
        <f t="shared" si="56"/>
        <v>3.4273768818162665E-3</v>
      </c>
      <c r="F509" s="33">
        <f t="shared" si="57"/>
        <v>6.2408291387284313E-3</v>
      </c>
      <c r="G509" s="33">
        <f t="shared" si="59"/>
        <v>0.58865248226950351</v>
      </c>
      <c r="H509" s="39">
        <f t="shared" si="58"/>
        <v>2.017533909154256E-3</v>
      </c>
    </row>
    <row r="510" spans="1:8" x14ac:dyDescent="0.2">
      <c r="A510" s="26"/>
      <c r="B510" s="28" t="s">
        <v>484</v>
      </c>
      <c r="C510" s="38">
        <v>7</v>
      </c>
      <c r="D510" s="32">
        <v>4</v>
      </c>
      <c r="E510" s="33">
        <f t="shared" si="56"/>
        <v>5.6717820739276278E-5</v>
      </c>
      <c r="F510" s="33">
        <f t="shared" si="57"/>
        <v>3.7147792492431137E-5</v>
      </c>
      <c r="G510" s="33">
        <f t="shared" si="59"/>
        <v>-0.42857142857142855</v>
      </c>
      <c r="H510" s="39">
        <f t="shared" si="58"/>
        <v>-2.4307637459689831E-5</v>
      </c>
    </row>
    <row r="511" spans="1:8" ht="25.5" x14ac:dyDescent="0.2">
      <c r="A511" s="26"/>
      <c r="B511" s="28" t="s">
        <v>485</v>
      </c>
      <c r="C511" s="38">
        <v>150</v>
      </c>
      <c r="D511" s="32">
        <v>67</v>
      </c>
      <c r="E511" s="33">
        <f t="shared" si="56"/>
        <v>1.2153818729844917E-3</v>
      </c>
      <c r="F511" s="33">
        <f t="shared" si="57"/>
        <v>6.2222552424822156E-4</v>
      </c>
      <c r="G511" s="33">
        <f t="shared" si="59"/>
        <v>-0.55333333333333334</v>
      </c>
      <c r="H511" s="39">
        <f t="shared" si="58"/>
        <v>-6.725113030514188E-4</v>
      </c>
    </row>
    <row r="512" spans="1:8" x14ac:dyDescent="0.2">
      <c r="A512" s="26"/>
      <c r="B512" s="28" t="s">
        <v>486</v>
      </c>
      <c r="C512" s="38">
        <v>3</v>
      </c>
      <c r="D512" s="32">
        <v>11</v>
      </c>
      <c r="E512" s="33">
        <f t="shared" si="56"/>
        <v>2.4307637459689834E-5</v>
      </c>
      <c r="F512" s="33">
        <f t="shared" si="57"/>
        <v>1.0215642935418563E-4</v>
      </c>
      <c r="G512" s="33">
        <f t="shared" si="59"/>
        <v>2.6666666666666665</v>
      </c>
      <c r="H512" s="39">
        <f t="shared" si="58"/>
        <v>6.4820366559172887E-5</v>
      </c>
    </row>
    <row r="513" spans="1:8" ht="25.5" x14ac:dyDescent="0.2">
      <c r="A513" s="26"/>
      <c r="B513" s="28" t="s">
        <v>487</v>
      </c>
      <c r="C513" s="38">
        <v>10</v>
      </c>
      <c r="D513" s="32">
        <v>9</v>
      </c>
      <c r="E513" s="33">
        <f t="shared" si="56"/>
        <v>8.1025458198966119E-5</v>
      </c>
      <c r="F513" s="33">
        <f t="shared" si="57"/>
        <v>8.3582533107970055E-5</v>
      </c>
      <c r="G513" s="33">
        <f t="shared" si="59"/>
        <v>-0.1</v>
      </c>
      <c r="H513" s="39">
        <f t="shared" si="58"/>
        <v>-8.1025458198966125E-6</v>
      </c>
    </row>
    <row r="514" spans="1:8" x14ac:dyDescent="0.2">
      <c r="A514" s="26"/>
      <c r="B514" s="28" t="s">
        <v>488</v>
      </c>
      <c r="C514" s="38">
        <v>58</v>
      </c>
      <c r="D514" s="32">
        <v>48</v>
      </c>
      <c r="E514" s="33">
        <f t="shared" si="56"/>
        <v>4.6994765755400345E-4</v>
      </c>
      <c r="F514" s="33">
        <f t="shared" si="57"/>
        <v>4.4577350990917364E-4</v>
      </c>
      <c r="G514" s="33">
        <f t="shared" si="59"/>
        <v>-0.17241379310344829</v>
      </c>
      <c r="H514" s="39">
        <f t="shared" si="58"/>
        <v>-8.1025458198966119E-5</v>
      </c>
    </row>
    <row r="515" spans="1:8" ht="25.5" x14ac:dyDescent="0.2">
      <c r="A515" s="26"/>
      <c r="B515" s="28" t="s">
        <v>489</v>
      </c>
      <c r="C515" s="38">
        <v>32</v>
      </c>
      <c r="D515" s="32">
        <v>3</v>
      </c>
      <c r="E515" s="33">
        <f t="shared" si="56"/>
        <v>2.5928146623669155E-4</v>
      </c>
      <c r="F515" s="33">
        <f t="shared" si="57"/>
        <v>2.7860844369323353E-5</v>
      </c>
      <c r="G515" s="33">
        <f t="shared" si="59"/>
        <v>-0.90625</v>
      </c>
      <c r="H515" s="39">
        <f t="shared" si="58"/>
        <v>-2.3497382877700173E-4</v>
      </c>
    </row>
    <row r="516" spans="1:8" x14ac:dyDescent="0.2">
      <c r="A516" s="26"/>
      <c r="B516" s="28" t="s">
        <v>490</v>
      </c>
      <c r="C516" s="38">
        <v>148</v>
      </c>
      <c r="D516" s="32">
        <v>44</v>
      </c>
      <c r="E516" s="33">
        <f t="shared" si="56"/>
        <v>1.1991767813446985E-3</v>
      </c>
      <c r="F516" s="33">
        <f t="shared" si="57"/>
        <v>4.0862571741674252E-4</v>
      </c>
      <c r="G516" s="33">
        <f t="shared" si="59"/>
        <v>-0.70270270270270274</v>
      </c>
      <c r="H516" s="39">
        <f t="shared" si="58"/>
        <v>-8.4266476526924762E-4</v>
      </c>
    </row>
    <row r="517" spans="1:8" ht="25.5" x14ac:dyDescent="0.2">
      <c r="A517" s="26"/>
      <c r="B517" s="28" t="s">
        <v>491</v>
      </c>
      <c r="C517" s="38">
        <v>426</v>
      </c>
      <c r="D517" s="32">
        <v>343</v>
      </c>
      <c r="E517" s="33">
        <f t="shared" si="56"/>
        <v>3.4516845192759564E-3</v>
      </c>
      <c r="F517" s="33">
        <f t="shared" si="57"/>
        <v>3.1854232062259701E-3</v>
      </c>
      <c r="G517" s="33">
        <f t="shared" si="59"/>
        <v>-0.19483568075117372</v>
      </c>
      <c r="H517" s="39">
        <f t="shared" si="58"/>
        <v>-6.725113030514188E-4</v>
      </c>
    </row>
    <row r="518" spans="1:8" ht="25.5" x14ac:dyDescent="0.2">
      <c r="A518" s="26"/>
      <c r="B518" s="28" t="s">
        <v>492</v>
      </c>
      <c r="C518" s="38">
        <v>7</v>
      </c>
      <c r="D518" s="32">
        <v>23</v>
      </c>
      <c r="E518" s="33">
        <f t="shared" si="56"/>
        <v>5.6717820739276278E-5</v>
      </c>
      <c r="F518" s="33">
        <f t="shared" si="57"/>
        <v>2.1359980683147904E-4</v>
      </c>
      <c r="G518" s="33">
        <f t="shared" si="59"/>
        <v>2.2857142857142856</v>
      </c>
      <c r="H518" s="39">
        <f t="shared" si="58"/>
        <v>1.2964073311834577E-4</v>
      </c>
    </row>
    <row r="519" spans="1:8" x14ac:dyDescent="0.2">
      <c r="A519" s="26"/>
      <c r="B519" s="28" t="s">
        <v>493</v>
      </c>
      <c r="C519" s="38">
        <v>127</v>
      </c>
      <c r="D519" s="32">
        <v>128</v>
      </c>
      <c r="E519" s="33">
        <f t="shared" si="56"/>
        <v>1.0290233191268697E-3</v>
      </c>
      <c r="F519" s="33">
        <f t="shared" si="57"/>
        <v>1.1887293597577964E-3</v>
      </c>
      <c r="G519" s="33">
        <f t="shared" si="59"/>
        <v>7.874015748031496E-3</v>
      </c>
      <c r="H519" s="39">
        <f t="shared" si="58"/>
        <v>8.1025458198966109E-6</v>
      </c>
    </row>
    <row r="520" spans="1:8" x14ac:dyDescent="0.2">
      <c r="A520" s="26"/>
      <c r="B520" s="28" t="s">
        <v>494</v>
      </c>
      <c r="C520" s="38">
        <v>37</v>
      </c>
      <c r="D520" s="32">
        <v>22</v>
      </c>
      <c r="E520" s="33">
        <f t="shared" si="56"/>
        <v>2.9979419533617463E-4</v>
      </c>
      <c r="F520" s="33">
        <f t="shared" si="57"/>
        <v>2.0431285870837126E-4</v>
      </c>
      <c r="G520" s="33">
        <f t="shared" si="59"/>
        <v>-0.40540540540540543</v>
      </c>
      <c r="H520" s="39">
        <f t="shared" si="58"/>
        <v>-1.2153818729844918E-4</v>
      </c>
    </row>
    <row r="521" spans="1:8" ht="25.5" x14ac:dyDescent="0.2">
      <c r="A521" s="26"/>
      <c r="B521" s="28" t="s">
        <v>495</v>
      </c>
      <c r="C521" s="38">
        <v>228</v>
      </c>
      <c r="D521" s="32">
        <v>27</v>
      </c>
      <c r="E521" s="33">
        <f t="shared" si="56"/>
        <v>1.8473804469364273E-3</v>
      </c>
      <c r="F521" s="33">
        <f t="shared" si="57"/>
        <v>2.5074759932391016E-4</v>
      </c>
      <c r="G521" s="33">
        <f t="shared" si="59"/>
        <v>-0.88157894736842102</v>
      </c>
      <c r="H521" s="39">
        <f t="shared" si="58"/>
        <v>-1.6286117097992188E-3</v>
      </c>
    </row>
    <row r="522" spans="1:8" ht="25.5" x14ac:dyDescent="0.2">
      <c r="A522" s="26"/>
      <c r="B522" s="28" t="s">
        <v>496</v>
      </c>
      <c r="C522" s="38">
        <v>4</v>
      </c>
      <c r="D522" s="32">
        <v>1</v>
      </c>
      <c r="E522" s="33">
        <f t="shared" si="56"/>
        <v>3.2410183279586443E-5</v>
      </c>
      <c r="F522" s="33">
        <f t="shared" si="57"/>
        <v>9.2869481231077842E-6</v>
      </c>
      <c r="G522" s="33">
        <f t="shared" si="59"/>
        <v>-0.75</v>
      </c>
      <c r="H522" s="39">
        <f t="shared" si="58"/>
        <v>-2.4307637459689834E-5</v>
      </c>
    </row>
    <row r="523" spans="1:8" x14ac:dyDescent="0.2">
      <c r="A523" s="26"/>
      <c r="B523" s="28" t="s">
        <v>497</v>
      </c>
      <c r="C523" s="38">
        <v>1</v>
      </c>
      <c r="D523" s="32"/>
      <c r="E523" s="33">
        <f t="shared" si="56"/>
        <v>8.1025458198966109E-6</v>
      </c>
      <c r="F523" s="33" t="str">
        <f t="shared" si="57"/>
        <v/>
      </c>
      <c r="G523" s="33">
        <f t="shared" si="59"/>
        <v>-1</v>
      </c>
      <c r="H523" s="39">
        <f t="shared" si="58"/>
        <v>-8.1025458198966109E-6</v>
      </c>
    </row>
    <row r="524" spans="1:8" ht="25.5" x14ac:dyDescent="0.2">
      <c r="A524" s="26"/>
      <c r="B524" s="28" t="s">
        <v>498</v>
      </c>
      <c r="C524" s="38">
        <v>6</v>
      </c>
      <c r="D524" s="32">
        <v>7</v>
      </c>
      <c r="E524" s="33">
        <f t="shared" si="56"/>
        <v>4.8615274919379669E-5</v>
      </c>
      <c r="F524" s="33">
        <f t="shared" si="57"/>
        <v>6.5008636861754493E-5</v>
      </c>
      <c r="G524" s="33">
        <f t="shared" si="59"/>
        <v>0.16666666666666666</v>
      </c>
      <c r="H524" s="39">
        <f t="shared" si="58"/>
        <v>8.1025458198966109E-6</v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4</v>
      </c>
      <c r="D526" s="32">
        <v>22</v>
      </c>
      <c r="E526" s="33">
        <f t="shared" si="56"/>
        <v>3.2410183279586443E-5</v>
      </c>
      <c r="F526" s="33">
        <f t="shared" si="57"/>
        <v>2.0431285870837126E-4</v>
      </c>
      <c r="G526" s="33">
        <f t="shared" si="59"/>
        <v>4.5</v>
      </c>
      <c r="H526" s="39">
        <f t="shared" si="58"/>
        <v>1.4584582475813901E-4</v>
      </c>
    </row>
    <row r="527" spans="1:8" x14ac:dyDescent="0.2">
      <c r="A527" s="26"/>
      <c r="B527" s="28" t="s">
        <v>501</v>
      </c>
      <c r="C527" s="38">
        <v>36</v>
      </c>
      <c r="D527" s="32">
        <v>31</v>
      </c>
      <c r="E527" s="33">
        <f t="shared" si="56"/>
        <v>2.9169164951627801E-4</v>
      </c>
      <c r="F527" s="33">
        <f t="shared" si="57"/>
        <v>2.8789539181634129E-4</v>
      </c>
      <c r="G527" s="33">
        <f t="shared" si="59"/>
        <v>-0.1388888888888889</v>
      </c>
      <c r="H527" s="39">
        <f t="shared" si="58"/>
        <v>-4.0512729099483059E-5</v>
      </c>
    </row>
    <row r="528" spans="1:8" ht="25.5" x14ac:dyDescent="0.2">
      <c r="A528" s="26"/>
      <c r="B528" s="28" t="s">
        <v>502</v>
      </c>
      <c r="C528" s="38">
        <v>230</v>
      </c>
      <c r="D528" s="32">
        <v>42</v>
      </c>
      <c r="E528" s="33">
        <f t="shared" si="56"/>
        <v>1.8635855385762206E-3</v>
      </c>
      <c r="F528" s="33">
        <f t="shared" si="57"/>
        <v>3.9005182117052696E-4</v>
      </c>
      <c r="G528" s="33">
        <f t="shared" si="59"/>
        <v>-0.81739130434782614</v>
      </c>
      <c r="H528" s="39">
        <f t="shared" si="58"/>
        <v>-1.5232786141405629E-3</v>
      </c>
    </row>
    <row r="529" spans="1:8" x14ac:dyDescent="0.2">
      <c r="A529" s="26"/>
      <c r="B529" s="28" t="s">
        <v>503</v>
      </c>
      <c r="C529" s="38">
        <v>63</v>
      </c>
      <c r="D529" s="32">
        <v>40</v>
      </c>
      <c r="E529" s="33">
        <f t="shared" si="56"/>
        <v>5.1046038665348648E-4</v>
      </c>
      <c r="F529" s="33">
        <f t="shared" si="57"/>
        <v>3.714779249243114E-4</v>
      </c>
      <c r="G529" s="33">
        <f t="shared" si="59"/>
        <v>-0.36507936507936506</v>
      </c>
      <c r="H529" s="39">
        <f t="shared" si="58"/>
        <v>-1.8635855385762203E-4</v>
      </c>
    </row>
    <row r="530" spans="1:8" x14ac:dyDescent="0.2">
      <c r="A530" s="26"/>
      <c r="B530" s="28" t="s">
        <v>504</v>
      </c>
      <c r="C530" s="38">
        <v>1640</v>
      </c>
      <c r="D530" s="32">
        <v>1559</v>
      </c>
      <c r="E530" s="33">
        <f t="shared" si="56"/>
        <v>1.3288175144630442E-2</v>
      </c>
      <c r="F530" s="33">
        <f t="shared" si="57"/>
        <v>1.4478352123925035E-2</v>
      </c>
      <c r="G530" s="33">
        <f t="shared" si="59"/>
        <v>-4.9390243902439027E-2</v>
      </c>
      <c r="H530" s="39">
        <f t="shared" si="58"/>
        <v>-6.5630621141162557E-4</v>
      </c>
    </row>
    <row r="531" spans="1:8" x14ac:dyDescent="0.2">
      <c r="A531" s="26"/>
      <c r="B531" s="28" t="s">
        <v>505</v>
      </c>
      <c r="C531" s="38">
        <v>226</v>
      </c>
      <c r="D531" s="32">
        <v>107</v>
      </c>
      <c r="E531" s="33">
        <f t="shared" si="56"/>
        <v>1.8311753552966341E-3</v>
      </c>
      <c r="F531" s="33">
        <f t="shared" si="57"/>
        <v>9.9370344917253301E-4</v>
      </c>
      <c r="G531" s="33">
        <f t="shared" si="59"/>
        <v>-0.52654867256637172</v>
      </c>
      <c r="H531" s="39">
        <f t="shared" si="58"/>
        <v>-9.6420295256769675E-4</v>
      </c>
    </row>
    <row r="532" spans="1:8" ht="38.25" x14ac:dyDescent="0.2">
      <c r="A532" s="26"/>
      <c r="B532" s="28" t="s">
        <v>506</v>
      </c>
      <c r="C532" s="38">
        <v>210</v>
      </c>
      <c r="D532" s="32">
        <v>35</v>
      </c>
      <c r="E532" s="33">
        <f t="shared" si="56"/>
        <v>1.7015346221782885E-3</v>
      </c>
      <c r="F532" s="33">
        <f t="shared" si="57"/>
        <v>3.2504318430877247E-4</v>
      </c>
      <c r="G532" s="33">
        <f t="shared" si="59"/>
        <v>-0.83333333333333337</v>
      </c>
      <c r="H532" s="39">
        <f t="shared" si="58"/>
        <v>-1.417945518481907E-3</v>
      </c>
    </row>
    <row r="533" spans="1:8" x14ac:dyDescent="0.2">
      <c r="A533" s="26"/>
      <c r="B533" s="28" t="s">
        <v>507</v>
      </c>
      <c r="C533" s="38">
        <v>0</v>
      </c>
      <c r="D533" s="32">
        <v>2</v>
      </c>
      <c r="E533" s="33" t="str">
        <f t="shared" si="56"/>
        <v/>
      </c>
      <c r="F533" s="33">
        <f t="shared" si="57"/>
        <v>1.8573896246215568E-5</v>
      </c>
      <c r="G533" s="33">
        <f t="shared" si="59"/>
        <v>1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27</v>
      </c>
      <c r="D534" s="32">
        <v>220</v>
      </c>
      <c r="E534" s="33">
        <f t="shared" si="56"/>
        <v>2.1876873713720852E-4</v>
      </c>
      <c r="F534" s="33">
        <f t="shared" si="57"/>
        <v>2.0431285870837128E-3</v>
      </c>
      <c r="G534" s="33">
        <f t="shared" si="59"/>
        <v>7.1481481481481479</v>
      </c>
      <c r="H534" s="39">
        <f t="shared" si="58"/>
        <v>1.5637913432400461E-3</v>
      </c>
    </row>
    <row r="535" spans="1:8" ht="25.5" x14ac:dyDescent="0.2">
      <c r="A535" s="26"/>
      <c r="B535" s="28" t="s">
        <v>509</v>
      </c>
      <c r="C535" s="38">
        <v>478</v>
      </c>
      <c r="D535" s="32">
        <v>401</v>
      </c>
      <c r="E535" s="33">
        <f t="shared" si="56"/>
        <v>3.8730169019105805E-3</v>
      </c>
      <c r="F535" s="33">
        <f t="shared" si="57"/>
        <v>3.7240661973662217E-3</v>
      </c>
      <c r="G535" s="33">
        <f t="shared" si="59"/>
        <v>-0.16108786610878661</v>
      </c>
      <c r="H535" s="39">
        <f t="shared" si="58"/>
        <v>-6.238960281320391E-4</v>
      </c>
    </row>
    <row r="536" spans="1:8" x14ac:dyDescent="0.2">
      <c r="A536" s="26"/>
      <c r="B536" s="28" t="s">
        <v>510</v>
      </c>
      <c r="C536" s="38">
        <v>248</v>
      </c>
      <c r="D536" s="32">
        <v>143</v>
      </c>
      <c r="E536" s="33">
        <f t="shared" si="56"/>
        <v>2.0094313633343595E-3</v>
      </c>
      <c r="F536" s="33">
        <f t="shared" si="57"/>
        <v>1.3280335816044132E-3</v>
      </c>
      <c r="G536" s="33">
        <f t="shared" si="59"/>
        <v>-0.42338709677419356</v>
      </c>
      <c r="H536" s="39">
        <f t="shared" si="58"/>
        <v>-8.5076731108914413E-4</v>
      </c>
    </row>
    <row r="537" spans="1:8" ht="25.5" x14ac:dyDescent="0.2">
      <c r="A537" s="26"/>
      <c r="B537" s="28" t="s">
        <v>511</v>
      </c>
      <c r="C537" s="38">
        <v>280</v>
      </c>
      <c r="D537" s="32">
        <v>241</v>
      </c>
      <c r="E537" s="33">
        <f t="shared" si="56"/>
        <v>2.2687128295710512E-3</v>
      </c>
      <c r="F537" s="33">
        <f t="shared" si="57"/>
        <v>2.2381544976689759E-3</v>
      </c>
      <c r="G537" s="33">
        <f t="shared" si="59"/>
        <v>-0.13928571428571429</v>
      </c>
      <c r="H537" s="39">
        <f t="shared" si="58"/>
        <v>-3.1599928697596786E-4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30</v>
      </c>
      <c r="D540" s="32">
        <v>3</v>
      </c>
      <c r="E540" s="33">
        <f t="shared" si="56"/>
        <v>2.4307637459689834E-4</v>
      </c>
      <c r="F540" s="33">
        <f t="shared" si="57"/>
        <v>2.7860844369323353E-5</v>
      </c>
      <c r="G540" s="33">
        <f t="shared" si="59"/>
        <v>-0.9</v>
      </c>
      <c r="H540" s="39">
        <f t="shared" si="58"/>
        <v>-2.1876873713720852E-4</v>
      </c>
    </row>
    <row r="541" spans="1:8" x14ac:dyDescent="0.2">
      <c r="A541" s="26"/>
      <c r="B541" s="28" t="s">
        <v>515</v>
      </c>
      <c r="C541" s="38">
        <v>9</v>
      </c>
      <c r="D541" s="32">
        <v>18</v>
      </c>
      <c r="E541" s="33">
        <f t="shared" si="56"/>
        <v>7.2922912379069503E-5</v>
      </c>
      <c r="F541" s="33">
        <f t="shared" si="57"/>
        <v>1.6716506621594011E-4</v>
      </c>
      <c r="G541" s="33">
        <f t="shared" si="59"/>
        <v>1</v>
      </c>
      <c r="H541" s="39">
        <f t="shared" si="58"/>
        <v>7.2922912379069503E-5</v>
      </c>
    </row>
    <row r="542" spans="1:8" ht="25.5" x14ac:dyDescent="0.2">
      <c r="A542" s="26"/>
      <c r="B542" s="28" t="s">
        <v>516</v>
      </c>
      <c r="C542" s="38">
        <v>4</v>
      </c>
      <c r="D542" s="32">
        <v>27</v>
      </c>
      <c r="E542" s="33">
        <f t="shared" si="56"/>
        <v>3.2410183279586443E-5</v>
      </c>
      <c r="F542" s="33">
        <f t="shared" si="57"/>
        <v>2.5074759932391016E-4</v>
      </c>
      <c r="G542" s="33">
        <f t="shared" si="59"/>
        <v>5.75</v>
      </c>
      <c r="H542" s="39">
        <f t="shared" si="58"/>
        <v>1.8635855385762206E-4</v>
      </c>
    </row>
    <row r="543" spans="1:8" ht="25.5" x14ac:dyDescent="0.2">
      <c r="A543" s="26"/>
      <c r="B543" s="28" t="s">
        <v>517</v>
      </c>
      <c r="C543" s="38">
        <v>19</v>
      </c>
      <c r="D543" s="32">
        <v>14</v>
      </c>
      <c r="E543" s="33">
        <f t="shared" si="56"/>
        <v>1.5394837057803562E-4</v>
      </c>
      <c r="F543" s="33">
        <f t="shared" si="57"/>
        <v>1.3001727372350899E-4</v>
      </c>
      <c r="G543" s="33">
        <f t="shared" si="59"/>
        <v>-0.26315789473684209</v>
      </c>
      <c r="H543" s="39">
        <f t="shared" si="58"/>
        <v>-4.0512729099483059E-5</v>
      </c>
    </row>
    <row r="544" spans="1:8" ht="25.5" x14ac:dyDescent="0.2">
      <c r="A544" s="26"/>
      <c r="B544" s="28" t="s">
        <v>518</v>
      </c>
      <c r="C544" s="38">
        <v>7</v>
      </c>
      <c r="D544" s="32">
        <v>14</v>
      </c>
      <c r="E544" s="33">
        <f t="shared" si="56"/>
        <v>5.6717820739276278E-5</v>
      </c>
      <c r="F544" s="33">
        <f t="shared" si="57"/>
        <v>1.3001727372350899E-4</v>
      </c>
      <c r="G544" s="33">
        <f t="shared" si="59"/>
        <v>1</v>
      </c>
      <c r="H544" s="39">
        <f t="shared" si="58"/>
        <v>5.6717820739276278E-5</v>
      </c>
    </row>
    <row r="545" spans="1:8" ht="25.5" x14ac:dyDescent="0.2">
      <c r="A545" s="26"/>
      <c r="B545" s="28" t="s">
        <v>519</v>
      </c>
      <c r="C545" s="38">
        <v>3</v>
      </c>
      <c r="D545" s="32">
        <v>2</v>
      </c>
      <c r="E545" s="33">
        <f t="shared" si="56"/>
        <v>2.4307637459689834E-5</v>
      </c>
      <c r="F545" s="33">
        <f t="shared" si="57"/>
        <v>1.8573896246215568E-5</v>
      </c>
      <c r="G545" s="33">
        <f t="shared" si="59"/>
        <v>-0.33333333333333331</v>
      </c>
      <c r="H545" s="39">
        <f t="shared" si="58"/>
        <v>-8.1025458198966109E-6</v>
      </c>
    </row>
    <row r="546" spans="1:8" ht="25.5" x14ac:dyDescent="0.2">
      <c r="A546" s="26"/>
      <c r="B546" s="28" t="s">
        <v>520</v>
      </c>
      <c r="C546" s="38">
        <v>12</v>
      </c>
      <c r="D546" s="32">
        <v>3</v>
      </c>
      <c r="E546" s="33">
        <f t="shared" si="56"/>
        <v>9.7230549838759337E-5</v>
      </c>
      <c r="F546" s="33">
        <f t="shared" si="57"/>
        <v>2.7860844369323353E-5</v>
      </c>
      <c r="G546" s="33">
        <f t="shared" si="59"/>
        <v>-0.75</v>
      </c>
      <c r="H546" s="39">
        <f t="shared" si="58"/>
        <v>-7.2922912379069503E-5</v>
      </c>
    </row>
    <row r="547" spans="1:8" x14ac:dyDescent="0.2">
      <c r="A547" s="26"/>
      <c r="B547" s="28" t="s">
        <v>521</v>
      </c>
      <c r="C547" s="38">
        <v>60</v>
      </c>
      <c r="D547" s="32"/>
      <c r="E547" s="33">
        <f t="shared" si="56"/>
        <v>4.8615274919379669E-4</v>
      </c>
      <c r="F547" s="33" t="str">
        <f t="shared" si="57"/>
        <v/>
      </c>
      <c r="G547" s="33">
        <f t="shared" si="59"/>
        <v>-1</v>
      </c>
      <c r="H547" s="39">
        <f t="shared" si="58"/>
        <v>-4.8615274919379669E-4</v>
      </c>
    </row>
    <row r="548" spans="1:8" ht="25.5" x14ac:dyDescent="0.2">
      <c r="A548" s="26"/>
      <c r="B548" s="28" t="s">
        <v>522</v>
      </c>
      <c r="C548" s="38">
        <v>66</v>
      </c>
      <c r="D548" s="32">
        <v>58</v>
      </c>
      <c r="E548" s="33">
        <f t="shared" si="56"/>
        <v>5.3476802411317633E-4</v>
      </c>
      <c r="F548" s="33">
        <f t="shared" si="57"/>
        <v>5.3864299114025145E-4</v>
      </c>
      <c r="G548" s="33">
        <f t="shared" si="59"/>
        <v>-0.12121212121212122</v>
      </c>
      <c r="H548" s="39">
        <f t="shared" si="58"/>
        <v>-6.4820366559172887E-5</v>
      </c>
    </row>
    <row r="549" spans="1:8" x14ac:dyDescent="0.2">
      <c r="A549" s="26"/>
      <c r="B549" s="28" t="s">
        <v>523</v>
      </c>
      <c r="C549" s="38">
        <v>61</v>
      </c>
      <c r="D549" s="32">
        <v>15</v>
      </c>
      <c r="E549" s="33">
        <f t="shared" si="56"/>
        <v>4.9425529501369336E-4</v>
      </c>
      <c r="F549" s="33">
        <f t="shared" si="57"/>
        <v>1.3930422184661677E-4</v>
      </c>
      <c r="G549" s="33">
        <f t="shared" si="59"/>
        <v>-0.75409836065573765</v>
      </c>
      <c r="H549" s="39">
        <f t="shared" si="58"/>
        <v>-3.7271710771524417E-4</v>
      </c>
    </row>
    <row r="550" spans="1:8" x14ac:dyDescent="0.2">
      <c r="A550" s="26"/>
      <c r="B550" s="28" t="s">
        <v>524</v>
      </c>
      <c r="C550" s="38">
        <v>54</v>
      </c>
      <c r="D550" s="32">
        <v>10</v>
      </c>
      <c r="E550" s="33">
        <f t="shared" si="56"/>
        <v>4.3753747427441704E-4</v>
      </c>
      <c r="F550" s="33">
        <f t="shared" si="57"/>
        <v>9.2869481231077849E-5</v>
      </c>
      <c r="G550" s="33">
        <f t="shared" si="59"/>
        <v>-0.81481481481481477</v>
      </c>
      <c r="H550" s="39">
        <f t="shared" si="58"/>
        <v>-3.5651201607545088E-4</v>
      </c>
    </row>
    <row r="551" spans="1:8" ht="25.5" x14ac:dyDescent="0.2">
      <c r="A551" s="26"/>
      <c r="B551" s="28" t="s">
        <v>525</v>
      </c>
      <c r="C551" s="38">
        <v>2</v>
      </c>
      <c r="D551" s="32">
        <v>8</v>
      </c>
      <c r="E551" s="33">
        <f t="shared" si="56"/>
        <v>1.6205091639793222E-5</v>
      </c>
      <c r="F551" s="33">
        <f t="shared" si="57"/>
        <v>7.4295584984862274E-5</v>
      </c>
      <c r="G551" s="33">
        <f t="shared" si="59"/>
        <v>3</v>
      </c>
      <c r="H551" s="39">
        <f t="shared" si="58"/>
        <v>4.8615274919379669E-5</v>
      </c>
    </row>
    <row r="552" spans="1:8" x14ac:dyDescent="0.2">
      <c r="A552" s="26"/>
      <c r="B552" s="28" t="s">
        <v>526</v>
      </c>
      <c r="C552" s="38">
        <v>364</v>
      </c>
      <c r="D552" s="32">
        <v>380</v>
      </c>
      <c r="E552" s="33">
        <f t="shared" si="56"/>
        <v>2.9493266784423665E-3</v>
      </c>
      <c r="F552" s="33">
        <f t="shared" si="57"/>
        <v>3.5290402867809581E-3</v>
      </c>
      <c r="G552" s="33">
        <f t="shared" si="59"/>
        <v>4.3956043956043959E-2</v>
      </c>
      <c r="H552" s="39">
        <f t="shared" si="58"/>
        <v>1.296407331183458E-4</v>
      </c>
    </row>
    <row r="553" spans="1:8" x14ac:dyDescent="0.2">
      <c r="A553" s="26"/>
      <c r="B553" s="28" t="s">
        <v>527</v>
      </c>
      <c r="C553" s="38">
        <v>19</v>
      </c>
      <c r="D553" s="32">
        <v>36</v>
      </c>
      <c r="E553" s="33">
        <f t="shared" si="56"/>
        <v>1.5394837057803562E-4</v>
      </c>
      <c r="F553" s="33">
        <f t="shared" si="57"/>
        <v>3.3433013243188022E-4</v>
      </c>
      <c r="G553" s="33">
        <f t="shared" si="59"/>
        <v>0.89473684210526316</v>
      </c>
      <c r="H553" s="39">
        <f t="shared" si="58"/>
        <v>1.3774327893824239E-4</v>
      </c>
    </row>
    <row r="554" spans="1:8" x14ac:dyDescent="0.2">
      <c r="A554" s="26"/>
      <c r="B554" s="28" t="s">
        <v>528</v>
      </c>
      <c r="C554" s="38">
        <v>61</v>
      </c>
      <c r="D554" s="32">
        <v>52</v>
      </c>
      <c r="E554" s="33">
        <f t="shared" ref="E554:E595" si="60">+IF(C554=0,"",C554/C$362)</f>
        <v>4.9425529501369336E-4</v>
      </c>
      <c r="F554" s="33">
        <f t="shared" ref="F554:F595" si="61">+IF(D554=0,"",D554/D$362)</f>
        <v>4.8292130240160477E-4</v>
      </c>
      <c r="G554" s="33">
        <f t="shared" si="59"/>
        <v>-0.14754098360655737</v>
      </c>
      <c r="H554" s="39">
        <f t="shared" ref="H554:H595" si="62">+IF(OR(AND(E554=""),(G554="")),"",E554*G554)</f>
        <v>-7.2922912379069516E-5</v>
      </c>
    </row>
    <row r="555" spans="1:8" x14ac:dyDescent="0.2">
      <c r="A555" s="26"/>
      <c r="B555" s="28" t="s">
        <v>529</v>
      </c>
      <c r="C555" s="38">
        <v>1178</v>
      </c>
      <c r="D555" s="32">
        <v>1053</v>
      </c>
      <c r="E555" s="33">
        <f t="shared" si="60"/>
        <v>9.544798975838209E-3</v>
      </c>
      <c r="F555" s="33">
        <f t="shared" si="61"/>
        <v>9.7791563736324971E-3</v>
      </c>
      <c r="G555" s="33">
        <f t="shared" ref="G555:G595" si="63">+IF(AND(C555=0,D555=0)," ",IF(C555=0,1,IF(D555=0,-1,(D555-C555)/C555)))</f>
        <v>-0.10611205432937182</v>
      </c>
      <c r="H555" s="39">
        <f t="shared" si="62"/>
        <v>-1.0128182274870765E-3</v>
      </c>
    </row>
    <row r="556" spans="1:8" ht="25.5" x14ac:dyDescent="0.2">
      <c r="A556" s="26"/>
      <c r="B556" s="28" t="s">
        <v>530</v>
      </c>
      <c r="C556" s="38">
        <v>19</v>
      </c>
      <c r="D556" s="32">
        <v>17</v>
      </c>
      <c r="E556" s="33">
        <f t="shared" si="60"/>
        <v>1.5394837057803562E-4</v>
      </c>
      <c r="F556" s="33">
        <f t="shared" si="61"/>
        <v>1.5787811809283233E-4</v>
      </c>
      <c r="G556" s="33">
        <f t="shared" si="63"/>
        <v>-0.10526315789473684</v>
      </c>
      <c r="H556" s="39">
        <f t="shared" si="62"/>
        <v>-1.6205091639793222E-5</v>
      </c>
    </row>
    <row r="557" spans="1:8" x14ac:dyDescent="0.2">
      <c r="A557" s="26"/>
      <c r="B557" s="28" t="s">
        <v>531</v>
      </c>
      <c r="C557" s="38">
        <v>10</v>
      </c>
      <c r="D557" s="32">
        <v>10</v>
      </c>
      <c r="E557" s="33">
        <f t="shared" si="60"/>
        <v>8.1025458198966119E-5</v>
      </c>
      <c r="F557" s="33">
        <f t="shared" si="61"/>
        <v>9.2869481231077849E-5</v>
      </c>
      <c r="G557" s="33">
        <f t="shared" si="63"/>
        <v>0</v>
      </c>
      <c r="H557" s="39">
        <f t="shared" si="62"/>
        <v>0</v>
      </c>
    </row>
    <row r="558" spans="1:8" x14ac:dyDescent="0.2">
      <c r="A558" s="26"/>
      <c r="B558" s="28" t="s">
        <v>532</v>
      </c>
      <c r="C558" s="38">
        <v>1121</v>
      </c>
      <c r="D558" s="32">
        <v>978</v>
      </c>
      <c r="E558" s="33">
        <f t="shared" si="60"/>
        <v>9.082953864104102E-3</v>
      </c>
      <c r="F558" s="33">
        <f t="shared" si="61"/>
        <v>9.0826352643994124E-3</v>
      </c>
      <c r="G558" s="33">
        <f t="shared" si="63"/>
        <v>-0.12756467439785907</v>
      </c>
      <c r="H558" s="39">
        <f t="shared" si="62"/>
        <v>-1.1586640522452155E-3</v>
      </c>
    </row>
    <row r="559" spans="1:8" x14ac:dyDescent="0.2">
      <c r="A559" s="26"/>
      <c r="B559" s="28" t="s">
        <v>533</v>
      </c>
      <c r="C559" s="38">
        <v>695</v>
      </c>
      <c r="D559" s="32">
        <v>676</v>
      </c>
      <c r="E559" s="33">
        <f t="shared" si="60"/>
        <v>5.6312693448281447E-3</v>
      </c>
      <c r="F559" s="33">
        <f t="shared" si="61"/>
        <v>6.2779769312208619E-3</v>
      </c>
      <c r="G559" s="33">
        <f t="shared" si="63"/>
        <v>-2.7338129496402876E-2</v>
      </c>
      <c r="H559" s="39">
        <f t="shared" si="62"/>
        <v>-1.5394837057803559E-4</v>
      </c>
    </row>
    <row r="560" spans="1:8" x14ac:dyDescent="0.2">
      <c r="A560" s="26"/>
      <c r="B560" s="28" t="s">
        <v>534</v>
      </c>
      <c r="C560" s="38">
        <v>7</v>
      </c>
      <c r="D560" s="32">
        <v>7</v>
      </c>
      <c r="E560" s="33">
        <f t="shared" si="60"/>
        <v>5.6717820739276278E-5</v>
      </c>
      <c r="F560" s="33">
        <f t="shared" si="61"/>
        <v>6.5008636861754493E-5</v>
      </c>
      <c r="G560" s="33">
        <f t="shared" si="63"/>
        <v>0</v>
      </c>
      <c r="H560" s="39">
        <f t="shared" si="62"/>
        <v>0</v>
      </c>
    </row>
    <row r="561" spans="1:8" x14ac:dyDescent="0.2">
      <c r="A561" s="26"/>
      <c r="B561" s="28" t="s">
        <v>535</v>
      </c>
      <c r="C561" s="38">
        <v>48</v>
      </c>
      <c r="D561" s="32">
        <v>29</v>
      </c>
      <c r="E561" s="33">
        <f t="shared" si="60"/>
        <v>3.8892219935503735E-4</v>
      </c>
      <c r="F561" s="33">
        <f t="shared" si="61"/>
        <v>2.6932149557012573E-4</v>
      </c>
      <c r="G561" s="33">
        <f t="shared" si="63"/>
        <v>-0.39583333333333331</v>
      </c>
      <c r="H561" s="39">
        <f t="shared" si="62"/>
        <v>-1.5394837057803562E-4</v>
      </c>
    </row>
    <row r="562" spans="1:8" x14ac:dyDescent="0.2">
      <c r="A562" s="26"/>
      <c r="B562" s="28" t="s">
        <v>536</v>
      </c>
      <c r="C562" s="38">
        <v>21</v>
      </c>
      <c r="D562" s="32">
        <v>29</v>
      </c>
      <c r="E562" s="33">
        <f t="shared" si="60"/>
        <v>1.7015346221782885E-4</v>
      </c>
      <c r="F562" s="33">
        <f t="shared" si="61"/>
        <v>2.6932149557012573E-4</v>
      </c>
      <c r="G562" s="33">
        <f t="shared" si="63"/>
        <v>0.38095238095238093</v>
      </c>
      <c r="H562" s="39">
        <f t="shared" si="62"/>
        <v>6.4820366559172887E-5</v>
      </c>
    </row>
    <row r="563" spans="1:8" x14ac:dyDescent="0.2">
      <c r="A563" s="26"/>
      <c r="B563" s="28" t="s">
        <v>537</v>
      </c>
      <c r="C563" s="38">
        <v>1</v>
      </c>
      <c r="D563" s="32">
        <v>1</v>
      </c>
      <c r="E563" s="33">
        <f t="shared" si="60"/>
        <v>8.1025458198966109E-6</v>
      </c>
      <c r="F563" s="33">
        <f t="shared" si="61"/>
        <v>9.2869481231077842E-6</v>
      </c>
      <c r="G563" s="33">
        <f t="shared" si="63"/>
        <v>0</v>
      </c>
      <c r="H563" s="39">
        <f t="shared" si="62"/>
        <v>0</v>
      </c>
    </row>
    <row r="564" spans="1:8" x14ac:dyDescent="0.2">
      <c r="A564" s="26"/>
      <c r="B564" s="28" t="s">
        <v>538</v>
      </c>
      <c r="C564" s="38">
        <v>21</v>
      </c>
      <c r="D564" s="32">
        <v>20</v>
      </c>
      <c r="E564" s="33">
        <f t="shared" si="60"/>
        <v>1.7015346221782885E-4</v>
      </c>
      <c r="F564" s="33">
        <f t="shared" si="61"/>
        <v>1.857389624621557E-4</v>
      </c>
      <c r="G564" s="33">
        <f t="shared" si="63"/>
        <v>-4.7619047619047616E-2</v>
      </c>
      <c r="H564" s="39">
        <f t="shared" si="62"/>
        <v>-8.1025458198966109E-6</v>
      </c>
    </row>
    <row r="565" spans="1:8" x14ac:dyDescent="0.2">
      <c r="A565" s="26"/>
      <c r="B565" s="28" t="s">
        <v>539</v>
      </c>
      <c r="C565" s="38">
        <v>0</v>
      </c>
      <c r="D565" s="32">
        <v>12</v>
      </c>
      <c r="E565" s="33" t="str">
        <f t="shared" si="60"/>
        <v/>
      </c>
      <c r="F565" s="33">
        <f t="shared" si="61"/>
        <v>1.1144337747729341E-4</v>
      </c>
      <c r="G565" s="33">
        <f t="shared" si="63"/>
        <v>1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17</v>
      </c>
      <c r="D566" s="32">
        <v>7</v>
      </c>
      <c r="E566" s="33">
        <f t="shared" si="60"/>
        <v>1.3774327893824239E-4</v>
      </c>
      <c r="F566" s="33">
        <f t="shared" si="61"/>
        <v>6.5008636861754493E-5</v>
      </c>
      <c r="G566" s="33">
        <f t="shared" si="63"/>
        <v>-0.58823529411764708</v>
      </c>
      <c r="H566" s="39">
        <f t="shared" si="62"/>
        <v>-8.1025458198966119E-5</v>
      </c>
    </row>
    <row r="567" spans="1:8" x14ac:dyDescent="0.2">
      <c r="A567" s="26"/>
      <c r="B567" s="28" t="s">
        <v>541</v>
      </c>
      <c r="C567" s="38">
        <v>0</v>
      </c>
      <c r="D567" s="32">
        <v>4</v>
      </c>
      <c r="E567" s="33" t="str">
        <f t="shared" si="60"/>
        <v/>
      </c>
      <c r="F567" s="33">
        <f t="shared" si="61"/>
        <v>3.7147792492431137E-5</v>
      </c>
      <c r="G567" s="33">
        <f t="shared" si="63"/>
        <v>1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377</v>
      </c>
      <c r="D568" s="32">
        <v>694</v>
      </c>
      <c r="E568" s="33">
        <f t="shared" si="60"/>
        <v>3.0546597741010224E-3</v>
      </c>
      <c r="F568" s="33">
        <f t="shared" si="61"/>
        <v>6.4451419974368021E-3</v>
      </c>
      <c r="G568" s="33">
        <f t="shared" si="63"/>
        <v>0.84084880636604775</v>
      </c>
      <c r="H568" s="39">
        <f t="shared" si="62"/>
        <v>2.5685070249072258E-3</v>
      </c>
    </row>
    <row r="569" spans="1:8" ht="25.5" x14ac:dyDescent="0.2">
      <c r="A569" s="26"/>
      <c r="B569" s="28" t="s">
        <v>543</v>
      </c>
      <c r="C569" s="38">
        <v>45</v>
      </c>
      <c r="D569" s="32">
        <v>19</v>
      </c>
      <c r="E569" s="33">
        <f t="shared" si="60"/>
        <v>3.646145618953475E-4</v>
      </c>
      <c r="F569" s="33">
        <f t="shared" si="61"/>
        <v>1.7645201433904789E-4</v>
      </c>
      <c r="G569" s="33">
        <f t="shared" si="63"/>
        <v>-0.57777777777777772</v>
      </c>
      <c r="H569" s="39">
        <f t="shared" si="62"/>
        <v>-2.1066619131731188E-4</v>
      </c>
    </row>
    <row r="570" spans="1:8" x14ac:dyDescent="0.2">
      <c r="A570" s="26"/>
      <c r="B570" s="28" t="s">
        <v>544</v>
      </c>
      <c r="C570" s="38">
        <v>277</v>
      </c>
      <c r="D570" s="32">
        <v>17</v>
      </c>
      <c r="E570" s="33">
        <f t="shared" si="60"/>
        <v>2.2444051921113612E-3</v>
      </c>
      <c r="F570" s="33">
        <f t="shared" si="61"/>
        <v>1.5787811809283233E-4</v>
      </c>
      <c r="G570" s="33">
        <f t="shared" si="63"/>
        <v>-0.93862815884476536</v>
      </c>
      <c r="H570" s="39">
        <f t="shared" si="62"/>
        <v>-2.1066619131731188E-3</v>
      </c>
    </row>
    <row r="571" spans="1:8" x14ac:dyDescent="0.2">
      <c r="A571" s="26"/>
      <c r="B571" s="28" t="s">
        <v>545</v>
      </c>
      <c r="C571" s="38">
        <v>400</v>
      </c>
      <c r="D571" s="32">
        <v>214</v>
      </c>
      <c r="E571" s="33">
        <f t="shared" si="60"/>
        <v>3.2410183279586446E-3</v>
      </c>
      <c r="F571" s="33">
        <f t="shared" si="61"/>
        <v>1.987406898345066E-3</v>
      </c>
      <c r="G571" s="33">
        <f t="shared" si="63"/>
        <v>-0.46500000000000002</v>
      </c>
      <c r="H571" s="39">
        <f t="shared" si="62"/>
        <v>-1.5070735225007699E-3</v>
      </c>
    </row>
    <row r="572" spans="1:8" ht="25.5" x14ac:dyDescent="0.2">
      <c r="A572" s="26"/>
      <c r="B572" s="28" t="s">
        <v>546</v>
      </c>
      <c r="C572" s="38">
        <v>19</v>
      </c>
      <c r="D572" s="32">
        <v>69</v>
      </c>
      <c r="E572" s="33">
        <f t="shared" si="60"/>
        <v>1.5394837057803562E-4</v>
      </c>
      <c r="F572" s="33">
        <f t="shared" si="61"/>
        <v>6.4079942049443707E-4</v>
      </c>
      <c r="G572" s="33">
        <f t="shared" si="63"/>
        <v>2.6315789473684212</v>
      </c>
      <c r="H572" s="39">
        <f t="shared" si="62"/>
        <v>4.0512729099483063E-4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1214</v>
      </c>
      <c r="D574" s="32">
        <v>784</v>
      </c>
      <c r="E574" s="33">
        <f t="shared" si="60"/>
        <v>9.8364906253544868E-3</v>
      </c>
      <c r="F574" s="33">
        <f t="shared" si="61"/>
        <v>7.2809673285165032E-3</v>
      </c>
      <c r="G574" s="33">
        <f t="shared" si="63"/>
        <v>-0.35420098846787479</v>
      </c>
      <c r="H574" s="39">
        <f t="shared" si="62"/>
        <v>-3.4840947025555429E-3</v>
      </c>
    </row>
    <row r="575" spans="1:8" ht="25.5" x14ac:dyDescent="0.2">
      <c r="A575" s="26"/>
      <c r="B575" s="28" t="s">
        <v>549</v>
      </c>
      <c r="C575" s="38">
        <v>52</v>
      </c>
      <c r="D575" s="32">
        <v>4</v>
      </c>
      <c r="E575" s="33">
        <f t="shared" si="60"/>
        <v>4.2133238263462381E-4</v>
      </c>
      <c r="F575" s="33">
        <f t="shared" si="61"/>
        <v>3.7147792492431137E-5</v>
      </c>
      <c r="G575" s="33">
        <f t="shared" si="63"/>
        <v>-0.92307692307692313</v>
      </c>
      <c r="H575" s="39">
        <f t="shared" si="62"/>
        <v>-3.889221993550374E-4</v>
      </c>
    </row>
    <row r="576" spans="1:8" x14ac:dyDescent="0.2">
      <c r="A576" s="26"/>
      <c r="B576" s="28" t="s">
        <v>550</v>
      </c>
      <c r="C576" s="38">
        <v>115</v>
      </c>
      <c r="D576" s="32">
        <v>270</v>
      </c>
      <c r="E576" s="33">
        <f t="shared" si="60"/>
        <v>9.3179276928811029E-4</v>
      </c>
      <c r="F576" s="33">
        <f t="shared" si="61"/>
        <v>2.507475993239102E-3</v>
      </c>
      <c r="G576" s="33">
        <f t="shared" si="63"/>
        <v>1.3478260869565217</v>
      </c>
      <c r="H576" s="39">
        <f t="shared" si="62"/>
        <v>1.2558946020839747E-3</v>
      </c>
    </row>
    <row r="577" spans="1:8" x14ac:dyDescent="0.2">
      <c r="A577" s="26"/>
      <c r="B577" s="28" t="s">
        <v>551</v>
      </c>
      <c r="C577" s="38">
        <v>5</v>
      </c>
      <c r="D577" s="32">
        <v>10</v>
      </c>
      <c r="E577" s="33">
        <f t="shared" si="60"/>
        <v>4.0512729099483059E-5</v>
      </c>
      <c r="F577" s="33">
        <f t="shared" si="61"/>
        <v>9.2869481231077849E-5</v>
      </c>
      <c r="G577" s="33">
        <f t="shared" si="63"/>
        <v>1</v>
      </c>
      <c r="H577" s="39">
        <f t="shared" si="62"/>
        <v>4.0512729099483059E-5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2380</v>
      </c>
      <c r="D579" s="32">
        <v>1759</v>
      </c>
      <c r="E579" s="33">
        <f t="shared" si="60"/>
        <v>1.9284059051353934E-2</v>
      </c>
      <c r="F579" s="33">
        <f t="shared" si="61"/>
        <v>1.6335741748546594E-2</v>
      </c>
      <c r="G579" s="33">
        <f t="shared" si="63"/>
        <v>-0.26092436974789918</v>
      </c>
      <c r="H579" s="39">
        <f t="shared" si="62"/>
        <v>-5.0316809541557954E-3</v>
      </c>
    </row>
    <row r="580" spans="1:8" ht="25.5" x14ac:dyDescent="0.2">
      <c r="A580" s="26"/>
      <c r="B580" s="28" t="s">
        <v>554</v>
      </c>
      <c r="C580" s="38">
        <v>2249</v>
      </c>
      <c r="D580" s="32">
        <v>787</v>
      </c>
      <c r="E580" s="33">
        <f t="shared" si="60"/>
        <v>1.822262554894748E-2</v>
      </c>
      <c r="F580" s="33">
        <f t="shared" si="61"/>
        <v>7.3088281728858262E-3</v>
      </c>
      <c r="G580" s="33">
        <f t="shared" si="63"/>
        <v>-0.65006669630947089</v>
      </c>
      <c r="H580" s="39">
        <f t="shared" si="62"/>
        <v>-1.1845921988688847E-2</v>
      </c>
    </row>
    <row r="581" spans="1:8" x14ac:dyDescent="0.2">
      <c r="A581" s="26"/>
      <c r="B581" s="28" t="s">
        <v>555</v>
      </c>
      <c r="C581" s="38">
        <v>1901</v>
      </c>
      <c r="D581" s="32">
        <v>1823</v>
      </c>
      <c r="E581" s="33">
        <f t="shared" si="60"/>
        <v>1.5402939603623458E-2</v>
      </c>
      <c r="F581" s="33">
        <f t="shared" si="61"/>
        <v>1.693010642842549E-2</v>
      </c>
      <c r="G581" s="33">
        <f t="shared" si="63"/>
        <v>-4.1031036296685953E-2</v>
      </c>
      <c r="H581" s="39">
        <f t="shared" si="62"/>
        <v>-6.3199857395193561E-4</v>
      </c>
    </row>
    <row r="582" spans="1:8" x14ac:dyDescent="0.2">
      <c r="A582" s="26"/>
      <c r="B582" s="28" t="s">
        <v>556</v>
      </c>
      <c r="C582" s="38">
        <v>338</v>
      </c>
      <c r="D582" s="32">
        <v>135</v>
      </c>
      <c r="E582" s="33">
        <f t="shared" si="60"/>
        <v>2.7386604871250547E-3</v>
      </c>
      <c r="F582" s="33">
        <f t="shared" si="61"/>
        <v>1.253737996619551E-3</v>
      </c>
      <c r="G582" s="33">
        <f t="shared" si="63"/>
        <v>-0.60059171597633132</v>
      </c>
      <c r="H582" s="39">
        <f t="shared" si="62"/>
        <v>-1.6448168014390121E-3</v>
      </c>
    </row>
    <row r="583" spans="1:8" x14ac:dyDescent="0.2">
      <c r="A583" s="26"/>
      <c r="B583" s="28" t="s">
        <v>557</v>
      </c>
      <c r="C583" s="38">
        <v>13</v>
      </c>
      <c r="D583" s="32">
        <v>30</v>
      </c>
      <c r="E583" s="33">
        <f t="shared" si="60"/>
        <v>1.0533309565865595E-4</v>
      </c>
      <c r="F583" s="33">
        <f t="shared" si="61"/>
        <v>2.7860844369323353E-4</v>
      </c>
      <c r="G583" s="33">
        <f t="shared" si="63"/>
        <v>1.3076923076923077</v>
      </c>
      <c r="H583" s="39">
        <f t="shared" si="62"/>
        <v>1.3774327893824239E-4</v>
      </c>
    </row>
    <row r="584" spans="1:8" x14ac:dyDescent="0.2">
      <c r="A584" s="26"/>
      <c r="B584" s="28" t="s">
        <v>558</v>
      </c>
      <c r="C584" s="38">
        <v>2</v>
      </c>
      <c r="D584" s="32">
        <v>15</v>
      </c>
      <c r="E584" s="33">
        <f t="shared" si="60"/>
        <v>1.6205091639793222E-5</v>
      </c>
      <c r="F584" s="33">
        <f t="shared" si="61"/>
        <v>1.3930422184661677E-4</v>
      </c>
      <c r="G584" s="33">
        <f t="shared" si="63"/>
        <v>6.5</v>
      </c>
      <c r="H584" s="39">
        <f t="shared" si="62"/>
        <v>1.0533309565865594E-4</v>
      </c>
    </row>
    <row r="585" spans="1:8" x14ac:dyDescent="0.2">
      <c r="A585" s="26"/>
      <c r="B585" s="28" t="s">
        <v>559</v>
      </c>
      <c r="C585" s="38">
        <v>37</v>
      </c>
      <c r="D585" s="32">
        <v>31</v>
      </c>
      <c r="E585" s="33">
        <f t="shared" si="60"/>
        <v>2.9979419533617463E-4</v>
      </c>
      <c r="F585" s="33">
        <f t="shared" si="61"/>
        <v>2.8789539181634129E-4</v>
      </c>
      <c r="G585" s="33">
        <f t="shared" si="63"/>
        <v>-0.16216216216216217</v>
      </c>
      <c r="H585" s="39">
        <f t="shared" si="62"/>
        <v>-4.8615274919379675E-5</v>
      </c>
    </row>
    <row r="586" spans="1:8" x14ac:dyDescent="0.2">
      <c r="A586" s="26"/>
      <c r="B586" s="28" t="s">
        <v>560</v>
      </c>
      <c r="C586" s="38">
        <v>334</v>
      </c>
      <c r="D586" s="32">
        <v>89</v>
      </c>
      <c r="E586" s="33">
        <f t="shared" si="60"/>
        <v>2.7062503038454682E-3</v>
      </c>
      <c r="F586" s="33">
        <f t="shared" si="61"/>
        <v>8.2653838295659279E-4</v>
      </c>
      <c r="G586" s="33">
        <f t="shared" si="63"/>
        <v>-0.73353293413173648</v>
      </c>
      <c r="H586" s="39">
        <f t="shared" si="62"/>
        <v>-1.9851237258746695E-3</v>
      </c>
    </row>
    <row r="587" spans="1:8" x14ac:dyDescent="0.2">
      <c r="A587" s="26"/>
      <c r="B587" s="28" t="s">
        <v>561</v>
      </c>
      <c r="C587" s="38">
        <v>29</v>
      </c>
      <c r="D587" s="32">
        <v>20</v>
      </c>
      <c r="E587" s="33">
        <f t="shared" si="60"/>
        <v>2.3497382877700173E-4</v>
      </c>
      <c r="F587" s="33">
        <f t="shared" si="61"/>
        <v>1.857389624621557E-4</v>
      </c>
      <c r="G587" s="33">
        <f t="shared" si="63"/>
        <v>-0.31034482758620691</v>
      </c>
      <c r="H587" s="39">
        <f t="shared" si="62"/>
        <v>-7.2922912379069503E-5</v>
      </c>
    </row>
    <row r="588" spans="1:8" x14ac:dyDescent="0.2">
      <c r="A588" s="26"/>
      <c r="B588" s="28" t="s">
        <v>562</v>
      </c>
      <c r="C588" s="38">
        <v>2418</v>
      </c>
      <c r="D588" s="32">
        <v>949</v>
      </c>
      <c r="E588" s="33">
        <f t="shared" si="60"/>
        <v>1.9591955792510007E-2</v>
      </c>
      <c r="F588" s="33">
        <f t="shared" si="61"/>
        <v>8.8133137688292881E-3</v>
      </c>
      <c r="G588" s="33">
        <f t="shared" si="63"/>
        <v>-0.60752688172043012</v>
      </c>
      <c r="H588" s="39">
        <f t="shared" si="62"/>
        <v>-1.1902639809428123E-2</v>
      </c>
    </row>
    <row r="589" spans="1:8" x14ac:dyDescent="0.2">
      <c r="A589" s="26"/>
      <c r="B589" s="28" t="s">
        <v>563</v>
      </c>
      <c r="C589" s="38">
        <v>262</v>
      </c>
      <c r="D589" s="32">
        <v>258</v>
      </c>
      <c r="E589" s="33">
        <f t="shared" si="60"/>
        <v>2.1228670048129123E-3</v>
      </c>
      <c r="F589" s="33">
        <f t="shared" si="61"/>
        <v>2.3960326157618085E-3</v>
      </c>
      <c r="G589" s="33">
        <f t="shared" si="63"/>
        <v>-1.5267175572519083E-2</v>
      </c>
      <c r="H589" s="39">
        <f t="shared" si="62"/>
        <v>-3.2410183279586443E-5</v>
      </c>
    </row>
    <row r="590" spans="1:8" ht="25.5" x14ac:dyDescent="0.2">
      <c r="A590" s="26"/>
      <c r="B590" s="28" t="s">
        <v>564</v>
      </c>
      <c r="C590" s="38">
        <v>15</v>
      </c>
      <c r="D590" s="32">
        <v>19</v>
      </c>
      <c r="E590" s="33">
        <f t="shared" si="60"/>
        <v>1.2153818729844917E-4</v>
      </c>
      <c r="F590" s="33">
        <f t="shared" si="61"/>
        <v>1.7645201433904789E-4</v>
      </c>
      <c r="G590" s="33">
        <f t="shared" si="63"/>
        <v>0.26666666666666666</v>
      </c>
      <c r="H590" s="39">
        <f t="shared" si="62"/>
        <v>3.2410183279586443E-5</v>
      </c>
    </row>
    <row r="591" spans="1:8" x14ac:dyDescent="0.2">
      <c r="A591" s="26"/>
      <c r="B591" s="28" t="s">
        <v>565</v>
      </c>
      <c r="C591" s="38">
        <v>128</v>
      </c>
      <c r="D591" s="32">
        <v>172</v>
      </c>
      <c r="E591" s="33">
        <f t="shared" si="60"/>
        <v>1.0371258649467662E-3</v>
      </c>
      <c r="F591" s="33">
        <f t="shared" si="61"/>
        <v>1.5973550771745389E-3</v>
      </c>
      <c r="G591" s="33">
        <f t="shared" si="63"/>
        <v>0.34375</v>
      </c>
      <c r="H591" s="39">
        <f t="shared" si="62"/>
        <v>3.5651201607545088E-4</v>
      </c>
    </row>
    <row r="592" spans="1:8" x14ac:dyDescent="0.2">
      <c r="A592" s="26"/>
      <c r="B592" s="28" t="s">
        <v>566</v>
      </c>
      <c r="C592" s="38">
        <v>1</v>
      </c>
      <c r="D592" s="32"/>
      <c r="E592" s="33">
        <f t="shared" si="60"/>
        <v>8.1025458198966109E-6</v>
      </c>
      <c r="F592" s="33" t="str">
        <f t="shared" si="61"/>
        <v/>
      </c>
      <c r="G592" s="33">
        <f t="shared" si="63"/>
        <v>-1</v>
      </c>
      <c r="H592" s="39">
        <f t="shared" si="62"/>
        <v>-8.1025458198966109E-6</v>
      </c>
    </row>
    <row r="593" spans="1:8" x14ac:dyDescent="0.2">
      <c r="A593" s="26"/>
      <c r="B593" s="28" t="s">
        <v>567</v>
      </c>
      <c r="C593" s="38">
        <v>21</v>
      </c>
      <c r="D593" s="32">
        <v>24</v>
      </c>
      <c r="E593" s="33">
        <f t="shared" si="60"/>
        <v>1.7015346221782885E-4</v>
      </c>
      <c r="F593" s="33">
        <f t="shared" si="61"/>
        <v>2.2288675495458682E-4</v>
      </c>
      <c r="G593" s="33">
        <f t="shared" si="63"/>
        <v>0.14285714285714285</v>
      </c>
      <c r="H593" s="39">
        <f t="shared" si="62"/>
        <v>2.4307637459689834E-5</v>
      </c>
    </row>
    <row r="594" spans="1:8" ht="25.5" x14ac:dyDescent="0.2">
      <c r="A594" s="26"/>
      <c r="B594" s="28" t="s">
        <v>568</v>
      </c>
      <c r="C594" s="38">
        <v>3</v>
      </c>
      <c r="D594" s="32"/>
      <c r="E594" s="33">
        <f t="shared" si="60"/>
        <v>2.4307637459689834E-5</v>
      </c>
      <c r="F594" s="33" t="str">
        <f t="shared" si="61"/>
        <v/>
      </c>
      <c r="G594" s="33">
        <f t="shared" si="63"/>
        <v>-1</v>
      </c>
      <c r="H594" s="39">
        <f t="shared" si="62"/>
        <v>-2.4307637459689834E-5</v>
      </c>
    </row>
    <row r="595" spans="1:8" ht="26.25" thickBot="1" x14ac:dyDescent="0.25">
      <c r="A595" s="26"/>
      <c r="B595" s="29" t="s">
        <v>569</v>
      </c>
      <c r="C595" s="40">
        <v>5</v>
      </c>
      <c r="D595" s="41">
        <v>4</v>
      </c>
      <c r="E595" s="42">
        <f t="shared" si="60"/>
        <v>4.0512729099483059E-5</v>
      </c>
      <c r="F595" s="42">
        <f t="shared" si="61"/>
        <v>3.7147792492431137E-5</v>
      </c>
      <c r="G595" s="42">
        <f t="shared" si="63"/>
        <v>-0.2</v>
      </c>
      <c r="H595" s="43">
        <f t="shared" si="62"/>
        <v>-8.1025458198966125E-6</v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39915</v>
      </c>
      <c r="D601" s="30">
        <f>SUM(D602:D629)</f>
        <v>33823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-0.15262432669422524</v>
      </c>
      <c r="H601" s="31">
        <f t="shared" ref="H601:H629" si="66">+IF(OR(AND(E601=""),(G601="")),"",E601*G601)</f>
        <v>-0.15262432669422524</v>
      </c>
    </row>
    <row r="602" spans="1:8" x14ac:dyDescent="0.2">
      <c r="A602" s="26"/>
      <c r="B602" s="27" t="s">
        <v>570</v>
      </c>
      <c r="C602" s="34">
        <v>281</v>
      </c>
      <c r="D602" s="35">
        <v>199</v>
      </c>
      <c r="E602" s="36">
        <f t="shared" si="64"/>
        <v>7.0399599148189907E-3</v>
      </c>
      <c r="F602" s="36">
        <f t="shared" si="65"/>
        <v>5.8835703515359369E-3</v>
      </c>
      <c r="G602" s="36">
        <f t="shared" ref="G602:G629" si="67">+IF(AND(C602=0,D602=0)," ",IF(C602=0,1,IF(D602=0,-1,(D602-C602)/C602)))</f>
        <v>-0.29181494661921709</v>
      </c>
      <c r="H602" s="37">
        <f t="shared" si="66"/>
        <v>-2.054365526744332E-3</v>
      </c>
    </row>
    <row r="603" spans="1:8" x14ac:dyDescent="0.2">
      <c r="A603" s="26"/>
      <c r="B603" s="28" t="s">
        <v>571</v>
      </c>
      <c r="C603" s="38">
        <v>1163</v>
      </c>
      <c r="D603" s="32">
        <v>822</v>
      </c>
      <c r="E603" s="33">
        <f t="shared" si="64"/>
        <v>2.913691594638607E-2</v>
      </c>
      <c r="F603" s="33">
        <f t="shared" si="65"/>
        <v>2.4302989090264022E-2</v>
      </c>
      <c r="G603" s="33">
        <f t="shared" si="67"/>
        <v>-0.29320722269991401</v>
      </c>
      <c r="H603" s="39">
        <f t="shared" si="66"/>
        <v>-8.5431542026806959E-3</v>
      </c>
    </row>
    <row r="604" spans="1:8" ht="25.5" x14ac:dyDescent="0.2">
      <c r="A604" s="26"/>
      <c r="B604" s="28" t="s">
        <v>572</v>
      </c>
      <c r="C604" s="38">
        <v>4015</v>
      </c>
      <c r="D604" s="32">
        <v>3390</v>
      </c>
      <c r="E604" s="33">
        <f t="shared" si="64"/>
        <v>0.10058875109607916</v>
      </c>
      <c r="F604" s="33">
        <f t="shared" si="65"/>
        <v>0.10022765573722023</v>
      </c>
      <c r="G604" s="33">
        <f t="shared" si="67"/>
        <v>-0.15566625155666253</v>
      </c>
      <c r="H604" s="39">
        <f t="shared" si="66"/>
        <v>-1.5658273831892774E-2</v>
      </c>
    </row>
    <row r="605" spans="1:8" x14ac:dyDescent="0.2">
      <c r="A605" s="26"/>
      <c r="B605" s="28" t="s">
        <v>573</v>
      </c>
      <c r="C605" s="38">
        <v>5399</v>
      </c>
      <c r="D605" s="32">
        <v>2960</v>
      </c>
      <c r="E605" s="33">
        <f t="shared" si="64"/>
        <v>0.13526243266942253</v>
      </c>
      <c r="F605" s="33">
        <f t="shared" si="65"/>
        <v>8.751441326907726E-2</v>
      </c>
      <c r="G605" s="33">
        <f t="shared" si="67"/>
        <v>-0.45175032413409888</v>
      </c>
      <c r="H605" s="39">
        <f t="shared" si="66"/>
        <v>-6.1104847801578356E-2</v>
      </c>
    </row>
    <row r="606" spans="1:8" x14ac:dyDescent="0.2">
      <c r="A606" s="26"/>
      <c r="B606" s="28" t="s">
        <v>574</v>
      </c>
      <c r="C606" s="38">
        <v>1785</v>
      </c>
      <c r="D606" s="32">
        <v>2367</v>
      </c>
      <c r="E606" s="33">
        <f t="shared" si="64"/>
        <v>4.4720030063885759E-2</v>
      </c>
      <c r="F606" s="33">
        <f t="shared" si="65"/>
        <v>6.9981964935103336E-2</v>
      </c>
      <c r="G606" s="33">
        <f t="shared" si="67"/>
        <v>0.32605042016806723</v>
      </c>
      <c r="H606" s="39">
        <f t="shared" si="66"/>
        <v>1.4580984592258549E-2</v>
      </c>
    </row>
    <row r="607" spans="1:8" x14ac:dyDescent="0.2">
      <c r="A607" s="26"/>
      <c r="B607" s="28" t="s">
        <v>575</v>
      </c>
      <c r="C607" s="38">
        <v>31</v>
      </c>
      <c r="D607" s="32">
        <v>185</v>
      </c>
      <c r="E607" s="33">
        <f t="shared" si="64"/>
        <v>7.7665038206188152E-4</v>
      </c>
      <c r="F607" s="33">
        <f t="shared" si="65"/>
        <v>5.4696508293173287E-3</v>
      </c>
      <c r="G607" s="33">
        <f t="shared" si="67"/>
        <v>4.967741935483871</v>
      </c>
      <c r="H607" s="39">
        <f t="shared" si="66"/>
        <v>3.8581986721783791E-3</v>
      </c>
    </row>
    <row r="608" spans="1:8" x14ac:dyDescent="0.2">
      <c r="A608" s="26"/>
      <c r="B608" s="28" t="s">
        <v>576</v>
      </c>
      <c r="C608" s="38">
        <v>130</v>
      </c>
      <c r="D608" s="32">
        <v>56</v>
      </c>
      <c r="E608" s="33">
        <f t="shared" si="64"/>
        <v>3.2569209570336966E-3</v>
      </c>
      <c r="F608" s="33">
        <f t="shared" si="65"/>
        <v>1.6556780888744346E-3</v>
      </c>
      <c r="G608" s="33">
        <f t="shared" si="67"/>
        <v>-0.56923076923076921</v>
      </c>
      <c r="H608" s="39">
        <f t="shared" si="66"/>
        <v>-1.8539396216961041E-3</v>
      </c>
    </row>
    <row r="609" spans="1:8" x14ac:dyDescent="0.2">
      <c r="A609" s="26"/>
      <c r="B609" s="28" t="s">
        <v>577</v>
      </c>
      <c r="C609" s="38">
        <v>20</v>
      </c>
      <c r="D609" s="32">
        <v>107</v>
      </c>
      <c r="E609" s="33">
        <f t="shared" si="64"/>
        <v>5.0106476262056876E-4</v>
      </c>
      <c r="F609" s="33">
        <f t="shared" si="65"/>
        <v>3.1635277769565089E-3</v>
      </c>
      <c r="G609" s="33">
        <f t="shared" si="67"/>
        <v>4.3499999999999996</v>
      </c>
      <c r="H609" s="39">
        <f t="shared" si="66"/>
        <v>2.179631717399474E-3</v>
      </c>
    </row>
    <row r="610" spans="1:8" x14ac:dyDescent="0.2">
      <c r="A610" s="26"/>
      <c r="B610" s="28" t="s">
        <v>578</v>
      </c>
      <c r="C610" s="38">
        <v>203</v>
      </c>
      <c r="D610" s="32">
        <v>126</v>
      </c>
      <c r="E610" s="33">
        <f t="shared" si="64"/>
        <v>5.0858073405987726E-3</v>
      </c>
      <c r="F610" s="33">
        <f t="shared" si="65"/>
        <v>3.7252756999674778E-3</v>
      </c>
      <c r="G610" s="33">
        <f t="shared" si="67"/>
        <v>-0.37931034482758619</v>
      </c>
      <c r="H610" s="39">
        <f t="shared" si="66"/>
        <v>-1.9290993360891896E-3</v>
      </c>
    </row>
    <row r="611" spans="1:8" x14ac:dyDescent="0.2">
      <c r="A611" s="26"/>
      <c r="B611" s="28" t="s">
        <v>579</v>
      </c>
      <c r="C611" s="38">
        <v>101</v>
      </c>
      <c r="D611" s="32">
        <v>187</v>
      </c>
      <c r="E611" s="33">
        <f t="shared" si="64"/>
        <v>2.5303770512338721E-3</v>
      </c>
      <c r="F611" s="33">
        <f t="shared" si="65"/>
        <v>5.5287821896342721E-3</v>
      </c>
      <c r="G611" s="33">
        <f t="shared" si="67"/>
        <v>0.85148514851485146</v>
      </c>
      <c r="H611" s="39">
        <f t="shared" si="66"/>
        <v>2.1545784792684456E-3</v>
      </c>
    </row>
    <row r="612" spans="1:8" x14ac:dyDescent="0.2">
      <c r="A612" s="26"/>
      <c r="B612" s="28" t="s">
        <v>580</v>
      </c>
      <c r="C612" s="38">
        <v>643</v>
      </c>
      <c r="D612" s="32">
        <v>436</v>
      </c>
      <c r="E612" s="33">
        <f t="shared" si="64"/>
        <v>1.6109232118251285E-2</v>
      </c>
      <c r="F612" s="33">
        <f t="shared" si="65"/>
        <v>1.2890636549093813E-2</v>
      </c>
      <c r="G612" s="33">
        <f t="shared" si="67"/>
        <v>-0.32192846034214617</v>
      </c>
      <c r="H612" s="39">
        <f t="shared" si="66"/>
        <v>-5.1860202931228857E-3</v>
      </c>
    </row>
    <row r="613" spans="1:8" x14ac:dyDescent="0.2">
      <c r="A613" s="26"/>
      <c r="B613" s="28" t="s">
        <v>581</v>
      </c>
      <c r="C613" s="38">
        <v>2</v>
      </c>
      <c r="D613" s="32">
        <v>2</v>
      </c>
      <c r="E613" s="33">
        <f t="shared" si="64"/>
        <v>5.0106476262056869E-5</v>
      </c>
      <c r="F613" s="33">
        <f t="shared" si="65"/>
        <v>5.9131360316944094E-5</v>
      </c>
      <c r="G613" s="33">
        <f t="shared" si="67"/>
        <v>0</v>
      </c>
      <c r="H613" s="39">
        <f t="shared" si="66"/>
        <v>0</v>
      </c>
    </row>
    <row r="614" spans="1:8" x14ac:dyDescent="0.2">
      <c r="A614" s="26"/>
      <c r="B614" s="28" t="s">
        <v>582</v>
      </c>
      <c r="C614" s="38">
        <v>377</v>
      </c>
      <c r="D614" s="32">
        <v>283</v>
      </c>
      <c r="E614" s="33">
        <f t="shared" si="64"/>
        <v>9.4450707753977198E-3</v>
      </c>
      <c r="F614" s="33">
        <f t="shared" si="65"/>
        <v>8.3670874848475896E-3</v>
      </c>
      <c r="G614" s="33">
        <f t="shared" si="67"/>
        <v>-0.24933687002652519</v>
      </c>
      <c r="H614" s="39">
        <f t="shared" si="66"/>
        <v>-2.3550043843166726E-3</v>
      </c>
    </row>
    <row r="615" spans="1:8" x14ac:dyDescent="0.2">
      <c r="A615" s="26"/>
      <c r="B615" s="28" t="s">
        <v>583</v>
      </c>
      <c r="C615" s="38">
        <v>134</v>
      </c>
      <c r="D615" s="32">
        <v>116</v>
      </c>
      <c r="E615" s="33">
        <f t="shared" si="64"/>
        <v>3.3571339095578101E-3</v>
      </c>
      <c r="F615" s="33">
        <f t="shared" si="65"/>
        <v>3.4296188983827572E-3</v>
      </c>
      <c r="G615" s="33">
        <f t="shared" si="67"/>
        <v>-0.13432835820895522</v>
      </c>
      <c r="H615" s="39">
        <f t="shared" si="66"/>
        <v>-4.5095828635851183E-4</v>
      </c>
    </row>
    <row r="616" spans="1:8" ht="25.5" x14ac:dyDescent="0.2">
      <c r="A616" s="26"/>
      <c r="B616" s="28" t="s">
        <v>584</v>
      </c>
      <c r="C616" s="38">
        <v>3370</v>
      </c>
      <c r="D616" s="32">
        <v>3263</v>
      </c>
      <c r="E616" s="33">
        <f t="shared" si="64"/>
        <v>8.4429412501565826E-2</v>
      </c>
      <c r="F616" s="33">
        <f t="shared" si="65"/>
        <v>9.6472814357094289E-2</v>
      </c>
      <c r="G616" s="33">
        <f t="shared" si="67"/>
        <v>-3.1750741839762613E-2</v>
      </c>
      <c r="H616" s="39">
        <f t="shared" si="66"/>
        <v>-2.6806964800200426E-3</v>
      </c>
    </row>
    <row r="617" spans="1:8" x14ac:dyDescent="0.2">
      <c r="A617" s="26"/>
      <c r="B617" s="28" t="s">
        <v>585</v>
      </c>
      <c r="C617" s="38">
        <v>679</v>
      </c>
      <c r="D617" s="32">
        <v>763</v>
      </c>
      <c r="E617" s="33">
        <f t="shared" si="64"/>
        <v>1.7011148690968307E-2</v>
      </c>
      <c r="F617" s="33">
        <f t="shared" si="65"/>
        <v>2.2558613960914169E-2</v>
      </c>
      <c r="G617" s="33">
        <f t="shared" si="67"/>
        <v>0.12371134020618557</v>
      </c>
      <c r="H617" s="39">
        <f t="shared" si="66"/>
        <v>2.1044720030063886E-3</v>
      </c>
    </row>
    <row r="618" spans="1:8" x14ac:dyDescent="0.2">
      <c r="A618" s="26"/>
      <c r="B618" s="28" t="s">
        <v>586</v>
      </c>
      <c r="C618" s="38">
        <v>1615</v>
      </c>
      <c r="D618" s="32">
        <v>416</v>
      </c>
      <c r="E618" s="33">
        <f t="shared" si="64"/>
        <v>4.046097958161092E-2</v>
      </c>
      <c r="F618" s="33">
        <f t="shared" si="65"/>
        <v>1.2299322945924372E-2</v>
      </c>
      <c r="G618" s="33">
        <f t="shared" si="67"/>
        <v>-0.74241486068111451</v>
      </c>
      <c r="H618" s="39">
        <f t="shared" si="66"/>
        <v>-3.0038832519103092E-2</v>
      </c>
    </row>
    <row r="619" spans="1:8" x14ac:dyDescent="0.2">
      <c r="A619" s="26"/>
      <c r="B619" s="28" t="s">
        <v>587</v>
      </c>
      <c r="C619" s="38">
        <v>9009</v>
      </c>
      <c r="D619" s="32">
        <v>8600</v>
      </c>
      <c r="E619" s="33">
        <f t="shared" si="64"/>
        <v>0.22570462232243518</v>
      </c>
      <c r="F619" s="33">
        <f t="shared" si="65"/>
        <v>0.25426484936285959</v>
      </c>
      <c r="G619" s="33">
        <f t="shared" si="67"/>
        <v>-4.53990453990454E-2</v>
      </c>
      <c r="H619" s="39">
        <f t="shared" si="66"/>
        <v>-1.024677439559063E-2</v>
      </c>
    </row>
    <row r="620" spans="1:8" x14ac:dyDescent="0.2">
      <c r="A620" s="26"/>
      <c r="B620" s="28" t="s">
        <v>588</v>
      </c>
      <c r="C620" s="38">
        <v>1760</v>
      </c>
      <c r="D620" s="32">
        <v>1755</v>
      </c>
      <c r="E620" s="33">
        <f t="shared" si="64"/>
        <v>4.4093699110610049E-2</v>
      </c>
      <c r="F620" s="33">
        <f t="shared" si="65"/>
        <v>5.1887768678118437E-2</v>
      </c>
      <c r="G620" s="33">
        <f t="shared" si="67"/>
        <v>-2.840909090909091E-3</v>
      </c>
      <c r="H620" s="39">
        <f t="shared" si="66"/>
        <v>-1.2526619065514219E-4</v>
      </c>
    </row>
    <row r="621" spans="1:8" x14ac:dyDescent="0.2">
      <c r="A621" s="26"/>
      <c r="B621" s="28" t="s">
        <v>589</v>
      </c>
      <c r="C621" s="38">
        <v>80</v>
      </c>
      <c r="D621" s="32">
        <v>169</v>
      </c>
      <c r="E621" s="33">
        <f t="shared" si="64"/>
        <v>2.004259050482275E-3</v>
      </c>
      <c r="F621" s="33">
        <f t="shared" si="65"/>
        <v>4.9965999467817754E-3</v>
      </c>
      <c r="G621" s="33">
        <f t="shared" si="67"/>
        <v>1.1125</v>
      </c>
      <c r="H621" s="39">
        <f t="shared" si="66"/>
        <v>2.229738193661531E-3</v>
      </c>
    </row>
    <row r="622" spans="1:8" x14ac:dyDescent="0.2">
      <c r="A622" s="26"/>
      <c r="B622" s="28" t="s">
        <v>590</v>
      </c>
      <c r="C622" s="38">
        <v>555</v>
      </c>
      <c r="D622" s="32">
        <v>474</v>
      </c>
      <c r="E622" s="33">
        <f t="shared" si="64"/>
        <v>1.3904547162720781E-2</v>
      </c>
      <c r="F622" s="33">
        <f t="shared" si="65"/>
        <v>1.4014132395115749E-2</v>
      </c>
      <c r="G622" s="33">
        <f t="shared" si="67"/>
        <v>-0.14594594594594595</v>
      </c>
      <c r="H622" s="39">
        <f t="shared" si="66"/>
        <v>-2.0293122886133031E-3</v>
      </c>
    </row>
    <row r="623" spans="1:8" ht="25.5" x14ac:dyDescent="0.2">
      <c r="A623" s="26"/>
      <c r="B623" s="28" t="s">
        <v>591</v>
      </c>
      <c r="C623" s="38">
        <v>830</v>
      </c>
      <c r="D623" s="32">
        <v>390</v>
      </c>
      <c r="E623" s="33">
        <f t="shared" si="64"/>
        <v>2.0794187648753602E-2</v>
      </c>
      <c r="F623" s="33">
        <f t="shared" si="65"/>
        <v>1.1530615261804099E-2</v>
      </c>
      <c r="G623" s="33">
        <f t="shared" si="67"/>
        <v>-0.53012048192771088</v>
      </c>
      <c r="H623" s="39">
        <f t="shared" si="66"/>
        <v>-1.1023424777652512E-2</v>
      </c>
    </row>
    <row r="624" spans="1:8" ht="25.5" x14ac:dyDescent="0.2">
      <c r="A624" s="26"/>
      <c r="B624" s="28" t="s">
        <v>592</v>
      </c>
      <c r="C624" s="38">
        <v>42</v>
      </c>
      <c r="D624" s="32">
        <v>28</v>
      </c>
      <c r="E624" s="33">
        <f t="shared" si="64"/>
        <v>1.0522360015031943E-3</v>
      </c>
      <c r="F624" s="33">
        <f t="shared" si="65"/>
        <v>8.2783904443721728E-4</v>
      </c>
      <c r="G624" s="33">
        <f t="shared" si="67"/>
        <v>-0.33333333333333331</v>
      </c>
      <c r="H624" s="39">
        <f t="shared" si="66"/>
        <v>-3.5074533383439808E-4</v>
      </c>
    </row>
    <row r="625" spans="1:8" x14ac:dyDescent="0.2">
      <c r="A625" s="26"/>
      <c r="B625" s="28" t="s">
        <v>593</v>
      </c>
      <c r="C625" s="38">
        <v>1163</v>
      </c>
      <c r="D625" s="32">
        <v>967</v>
      </c>
      <c r="E625" s="33">
        <f t="shared" si="64"/>
        <v>2.913691594638607E-2</v>
      </c>
      <c r="F625" s="33">
        <f t="shared" si="65"/>
        <v>2.8590012713242467E-2</v>
      </c>
      <c r="G625" s="33">
        <f t="shared" si="67"/>
        <v>-0.16852966466036112</v>
      </c>
      <c r="H625" s="39">
        <f t="shared" si="66"/>
        <v>-4.9104346736815732E-3</v>
      </c>
    </row>
    <row r="626" spans="1:8" x14ac:dyDescent="0.2">
      <c r="A626" s="26"/>
      <c r="B626" s="28" t="s">
        <v>594</v>
      </c>
      <c r="C626" s="38">
        <v>134</v>
      </c>
      <c r="D626" s="32">
        <v>22</v>
      </c>
      <c r="E626" s="33">
        <f t="shared" si="64"/>
        <v>3.3571339095578101E-3</v>
      </c>
      <c r="F626" s="33">
        <f t="shared" si="65"/>
        <v>6.5044496348638499E-4</v>
      </c>
      <c r="G626" s="33">
        <f t="shared" si="67"/>
        <v>-0.83582089552238803</v>
      </c>
      <c r="H626" s="39">
        <f t="shared" si="66"/>
        <v>-2.8059626706751846E-3</v>
      </c>
    </row>
    <row r="627" spans="1:8" ht="25.5" x14ac:dyDescent="0.2">
      <c r="A627" s="26"/>
      <c r="B627" s="28" t="s">
        <v>595</v>
      </c>
      <c r="C627" s="38">
        <v>23</v>
      </c>
      <c r="D627" s="32">
        <v>7</v>
      </c>
      <c r="E627" s="33">
        <f t="shared" si="64"/>
        <v>5.7622447701365402E-4</v>
      </c>
      <c r="F627" s="33">
        <f t="shared" si="65"/>
        <v>2.0695976110930432E-4</v>
      </c>
      <c r="G627" s="33">
        <f t="shared" si="67"/>
        <v>-0.69565217391304346</v>
      </c>
      <c r="H627" s="39">
        <f t="shared" si="66"/>
        <v>-4.0085181009645495E-4</v>
      </c>
    </row>
    <row r="628" spans="1:8" ht="25.5" x14ac:dyDescent="0.2">
      <c r="A628" s="26"/>
      <c r="B628" s="28" t="s">
        <v>596</v>
      </c>
      <c r="C628" s="38">
        <v>1174</v>
      </c>
      <c r="D628" s="32">
        <v>325</v>
      </c>
      <c r="E628" s="33">
        <f t="shared" si="64"/>
        <v>2.9412501565827382E-2</v>
      </c>
      <c r="F628" s="33">
        <f t="shared" si="65"/>
        <v>9.6088460515034151E-3</v>
      </c>
      <c r="G628" s="33">
        <f t="shared" si="67"/>
        <v>-0.72316865417376486</v>
      </c>
      <c r="H628" s="39">
        <f t="shared" si="66"/>
        <v>-2.1270199173243139E-2</v>
      </c>
    </row>
    <row r="629" spans="1:8" ht="26.25" thickBot="1" x14ac:dyDescent="0.25">
      <c r="A629" s="26"/>
      <c r="B629" s="29" t="s">
        <v>597</v>
      </c>
      <c r="C629" s="40">
        <v>5197</v>
      </c>
      <c r="D629" s="41">
        <v>5408</v>
      </c>
      <c r="E629" s="42">
        <f t="shared" si="64"/>
        <v>0.13020167856695478</v>
      </c>
      <c r="F629" s="42">
        <f t="shared" si="65"/>
        <v>0.15989119829701681</v>
      </c>
      <c r="G629" s="42">
        <f t="shared" si="67"/>
        <v>4.0600346353665578E-2</v>
      </c>
      <c r="H629" s="43">
        <f t="shared" si="66"/>
        <v>5.2862332456469997E-3</v>
      </c>
    </row>
    <row r="630" spans="1:8" x14ac:dyDescent="0.2">
      <c r="A630" s="25"/>
      <c r="B630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614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615</v>
      </c>
      <c r="C8" s="10">
        <f>+C19+C76+C181+C362+C601</f>
        <v>991</v>
      </c>
      <c r="D8" s="10">
        <f>+D19+D76+D181+D362+D601</f>
        <v>849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-0.14328960645812311</v>
      </c>
      <c r="H8" s="11">
        <f t="shared" ref="H8:H13" si="1">+IF(OR(AND(E8=""),(G8="")),"",E8*G8)</f>
        <v>-0.14328960645812311</v>
      </c>
    </row>
    <row r="9" spans="1:8" x14ac:dyDescent="0.2">
      <c r="A9" s="26"/>
      <c r="B9" s="22" t="s">
        <v>6</v>
      </c>
      <c r="C9" s="19">
        <f>+C19</f>
        <v>12</v>
      </c>
      <c r="D9" s="12">
        <f>+D19</f>
        <v>2</v>
      </c>
      <c r="E9" s="13">
        <f t="shared" ref="E9:F13" si="2">+C9/C$8</f>
        <v>1.2108980827447022E-2</v>
      </c>
      <c r="F9" s="13">
        <f t="shared" si="2"/>
        <v>2.3557126030624262E-3</v>
      </c>
      <c r="G9" s="13">
        <f t="shared" si="0"/>
        <v>-0.83333333333333337</v>
      </c>
      <c r="H9" s="14">
        <f t="shared" si="1"/>
        <v>-1.0090817356205853E-2</v>
      </c>
    </row>
    <row r="10" spans="1:8" x14ac:dyDescent="0.2">
      <c r="A10" s="26"/>
      <c r="B10" s="23" t="s">
        <v>7</v>
      </c>
      <c r="C10" s="20">
        <f>+C76</f>
        <v>112</v>
      </c>
      <c r="D10" s="6">
        <f>+D76</f>
        <v>205</v>
      </c>
      <c r="E10" s="7">
        <f t="shared" si="2"/>
        <v>0.11301715438950555</v>
      </c>
      <c r="F10" s="7">
        <f t="shared" si="2"/>
        <v>0.2414605418138987</v>
      </c>
      <c r="G10" s="7">
        <f t="shared" si="0"/>
        <v>0.8303571428571429</v>
      </c>
      <c r="H10" s="15">
        <f t="shared" si="1"/>
        <v>9.3844601412714432E-2</v>
      </c>
    </row>
    <row r="11" spans="1:8" ht="25.5" x14ac:dyDescent="0.2">
      <c r="A11" s="26"/>
      <c r="B11" s="23" t="s">
        <v>8</v>
      </c>
      <c r="C11" s="20">
        <f>+C181</f>
        <v>106</v>
      </c>
      <c r="D11" s="6">
        <f>+D181</f>
        <v>37</v>
      </c>
      <c r="E11" s="7">
        <f t="shared" si="2"/>
        <v>0.10696266397578204</v>
      </c>
      <c r="F11" s="7">
        <f t="shared" si="2"/>
        <v>4.3580683156654886E-2</v>
      </c>
      <c r="G11" s="7">
        <f t="shared" si="0"/>
        <v>-0.65094339622641506</v>
      </c>
      <c r="H11" s="15">
        <f t="shared" si="1"/>
        <v>-6.962663975782038E-2</v>
      </c>
    </row>
    <row r="12" spans="1:8" x14ac:dyDescent="0.2">
      <c r="A12" s="26"/>
      <c r="B12" s="23" t="s">
        <v>9</v>
      </c>
      <c r="C12" s="20">
        <f>+C362</f>
        <v>536</v>
      </c>
      <c r="D12" s="6">
        <f>+D362</f>
        <v>530</v>
      </c>
      <c r="E12" s="7">
        <f t="shared" si="2"/>
        <v>0.54086781029263375</v>
      </c>
      <c r="F12" s="7">
        <f t="shared" si="2"/>
        <v>0.62426383981154299</v>
      </c>
      <c r="G12" s="7">
        <f t="shared" si="0"/>
        <v>-1.1194029850746268E-2</v>
      </c>
      <c r="H12" s="15">
        <f t="shared" si="1"/>
        <v>-6.0544904137235121E-3</v>
      </c>
    </row>
    <row r="13" spans="1:8" ht="15.75" thickBot="1" x14ac:dyDescent="0.25">
      <c r="A13" s="26"/>
      <c r="B13" s="24" t="s">
        <v>10</v>
      </c>
      <c r="C13" s="21">
        <f>+C601</f>
        <v>225</v>
      </c>
      <c r="D13" s="16">
        <f>+D601</f>
        <v>75</v>
      </c>
      <c r="E13" s="17">
        <f t="shared" si="2"/>
        <v>0.22704339051463168</v>
      </c>
      <c r="F13" s="17">
        <f t="shared" si="2"/>
        <v>8.8339222614840993E-2</v>
      </c>
      <c r="G13" s="17">
        <f t="shared" si="0"/>
        <v>-0.66666666666666663</v>
      </c>
      <c r="H13" s="18">
        <f t="shared" si="1"/>
        <v>-0.15136226034308778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12</v>
      </c>
      <c r="D19" s="30">
        <f>SUM(D20:D70)</f>
        <v>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-0.83333333333333337</v>
      </c>
      <c r="H19" s="31">
        <f t="shared" ref="H19:H50" si="5">+IF(OR(AND(E19=""),(G19="")),"",E19*G19)</f>
        <v>-0.83333333333333337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>
        <v>1</v>
      </c>
      <c r="E27" s="33" t="str">
        <f t="shared" si="3"/>
        <v/>
      </c>
      <c r="F27" s="33">
        <f t="shared" si="4"/>
        <v>0.5</v>
      </c>
      <c r="G27" s="33">
        <f t="shared" si="6"/>
        <v>1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1</v>
      </c>
      <c r="D30" s="32"/>
      <c r="E30" s="33">
        <f t="shared" si="3"/>
        <v>8.3333333333333329E-2</v>
      </c>
      <c r="F30" s="33" t="str">
        <f t="shared" si="4"/>
        <v/>
      </c>
      <c r="G30" s="33">
        <f t="shared" si="6"/>
        <v>-1</v>
      </c>
      <c r="H30" s="39">
        <f t="shared" si="5"/>
        <v>-8.3333333333333329E-2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1</v>
      </c>
      <c r="D39" s="32">
        <v>1</v>
      </c>
      <c r="E39" s="33">
        <f t="shared" si="3"/>
        <v>8.3333333333333329E-2</v>
      </c>
      <c r="F39" s="33">
        <f t="shared" si="4"/>
        <v>0.5</v>
      </c>
      <c r="G39" s="33">
        <f t="shared" si="6"/>
        <v>0</v>
      </c>
      <c r="H39" s="39">
        <f t="shared" si="5"/>
        <v>0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/>
      <c r="E50" s="33">
        <f t="shared" si="3"/>
        <v>8.3333333333333329E-2</v>
      </c>
      <c r="F50" s="33" t="str">
        <f t="shared" si="4"/>
        <v/>
      </c>
      <c r="G50" s="33">
        <f t="shared" si="6"/>
        <v>-1</v>
      </c>
      <c r="H50" s="39">
        <f t="shared" si="5"/>
        <v>-8.3333333333333329E-2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8</v>
      </c>
      <c r="D52" s="32"/>
      <c r="E52" s="33">
        <f t="shared" si="7"/>
        <v>0.66666666666666663</v>
      </c>
      <c r="F52" s="33" t="str">
        <f t="shared" si="8"/>
        <v/>
      </c>
      <c r="G52" s="33">
        <f t="shared" ref="G52:G70" si="10">+IF(AND(C52=0,D52=0)," ",IF(C52=0,1,IF(D52=0,-1,(D52-C52)/C52)))</f>
        <v>-1</v>
      </c>
      <c r="H52" s="39">
        <f t="shared" si="9"/>
        <v>-0.66666666666666663</v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1</v>
      </c>
      <c r="D64" s="32"/>
      <c r="E64" s="33">
        <f t="shared" si="7"/>
        <v>8.3333333333333329E-2</v>
      </c>
      <c r="F64" s="33" t="str">
        <f t="shared" si="8"/>
        <v/>
      </c>
      <c r="G64" s="33">
        <f t="shared" si="10"/>
        <v>-1</v>
      </c>
      <c r="H64" s="39">
        <f t="shared" si="9"/>
        <v>-8.3333333333333329E-2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112</v>
      </c>
      <c r="D76" s="30">
        <f>SUM(D77:D175)</f>
        <v>205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0.8303571428571429</v>
      </c>
      <c r="H76" s="31">
        <f t="shared" ref="H76:H107" si="13">+IF(OR(AND(E76=""),(G76="")),"",E76*G76)</f>
        <v>0.8303571428571429</v>
      </c>
    </row>
    <row r="77" spans="1:8" x14ac:dyDescent="0.2">
      <c r="A77" s="26"/>
      <c r="B77" s="27" t="s">
        <v>63</v>
      </c>
      <c r="C77" s="34">
        <v>6</v>
      </c>
      <c r="D77" s="35">
        <v>3</v>
      </c>
      <c r="E77" s="36">
        <f t="shared" si="11"/>
        <v>5.3571428571428568E-2</v>
      </c>
      <c r="F77" s="36">
        <f t="shared" si="12"/>
        <v>1.4634146341463415E-2</v>
      </c>
      <c r="G77" s="36">
        <f t="shared" ref="G77:G108" si="14">+IF(AND(C77=0,D77=0)," ",IF(C77=0,1,IF(D77=0,-1,(D77-C77)/C77)))</f>
        <v>-0.5</v>
      </c>
      <c r="H77" s="37">
        <f t="shared" si="13"/>
        <v>-2.6785714285714284E-2</v>
      </c>
    </row>
    <row r="78" spans="1:8" x14ac:dyDescent="0.2">
      <c r="A78" s="26"/>
      <c r="B78" s="28" t="s">
        <v>64</v>
      </c>
      <c r="C78" s="38">
        <v>1</v>
      </c>
      <c r="D78" s="32"/>
      <c r="E78" s="33">
        <f t="shared" si="11"/>
        <v>8.9285714285714281E-3</v>
      </c>
      <c r="F78" s="33" t="str">
        <f t="shared" si="12"/>
        <v/>
      </c>
      <c r="G78" s="33">
        <f t="shared" si="14"/>
        <v>-1</v>
      </c>
      <c r="H78" s="39">
        <f t="shared" si="13"/>
        <v>-8.9285714285714281E-3</v>
      </c>
    </row>
    <row r="79" spans="1:8" x14ac:dyDescent="0.2">
      <c r="A79" s="26"/>
      <c r="B79" s="28" t="s">
        <v>65</v>
      </c>
      <c r="C79" s="38">
        <v>1</v>
      </c>
      <c r="D79" s="32"/>
      <c r="E79" s="33">
        <f t="shared" si="11"/>
        <v>8.9285714285714281E-3</v>
      </c>
      <c r="F79" s="33" t="str">
        <f t="shared" si="12"/>
        <v/>
      </c>
      <c r="G79" s="33">
        <f t="shared" si="14"/>
        <v>-1</v>
      </c>
      <c r="H79" s="39">
        <f t="shared" si="13"/>
        <v>-8.9285714285714281E-3</v>
      </c>
    </row>
    <row r="80" spans="1:8" x14ac:dyDescent="0.2">
      <c r="A80" s="26"/>
      <c r="B80" s="28" t="s">
        <v>66</v>
      </c>
      <c r="C80" s="38">
        <v>4</v>
      </c>
      <c r="D80" s="32">
        <v>4</v>
      </c>
      <c r="E80" s="33">
        <f t="shared" si="11"/>
        <v>3.5714285714285712E-2</v>
      </c>
      <c r="F80" s="33">
        <f t="shared" si="12"/>
        <v>1.9512195121951219E-2</v>
      </c>
      <c r="G80" s="33">
        <f t="shared" si="14"/>
        <v>0</v>
      </c>
      <c r="H80" s="39">
        <f t="shared" si="13"/>
        <v>0</v>
      </c>
    </row>
    <row r="81" spans="1:8" ht="25.5" x14ac:dyDescent="0.2">
      <c r="A81" s="26"/>
      <c r="B81" s="28" t="s">
        <v>67</v>
      </c>
      <c r="C81" s="38">
        <v>4</v>
      </c>
      <c r="D81" s="32"/>
      <c r="E81" s="33">
        <f t="shared" si="11"/>
        <v>3.5714285714285712E-2</v>
      </c>
      <c r="F81" s="33" t="str">
        <f t="shared" si="12"/>
        <v/>
      </c>
      <c r="G81" s="33">
        <f t="shared" si="14"/>
        <v>-1</v>
      </c>
      <c r="H81" s="39">
        <f t="shared" si="13"/>
        <v>-3.5714285714285712E-2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6</v>
      </c>
      <c r="D92" s="32">
        <v>1</v>
      </c>
      <c r="E92" s="33">
        <f t="shared" si="11"/>
        <v>5.3571428571428568E-2</v>
      </c>
      <c r="F92" s="33">
        <f t="shared" si="12"/>
        <v>4.8780487804878049E-3</v>
      </c>
      <c r="G92" s="33">
        <f t="shared" si="14"/>
        <v>-0.83333333333333337</v>
      </c>
      <c r="H92" s="39">
        <f t="shared" si="13"/>
        <v>-4.4642857142857144E-2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3</v>
      </c>
      <c r="D95" s="32"/>
      <c r="E95" s="33">
        <f t="shared" si="11"/>
        <v>2.6785714285714284E-2</v>
      </c>
      <c r="F95" s="33" t="str">
        <f t="shared" si="12"/>
        <v/>
      </c>
      <c r="G95" s="33">
        <f t="shared" si="14"/>
        <v>-1</v>
      </c>
      <c r="H95" s="39">
        <f t="shared" si="13"/>
        <v>-2.6785714285714284E-2</v>
      </c>
    </row>
    <row r="96" spans="1:8" x14ac:dyDescent="0.2">
      <c r="A96" s="26"/>
      <c r="B96" s="28" t="s">
        <v>82</v>
      </c>
      <c r="C96" s="38">
        <v>6</v>
      </c>
      <c r="D96" s="32"/>
      <c r="E96" s="33">
        <f t="shared" si="11"/>
        <v>5.3571428571428568E-2</v>
      </c>
      <c r="F96" s="33" t="str">
        <f t="shared" si="12"/>
        <v/>
      </c>
      <c r="G96" s="33">
        <f t="shared" si="14"/>
        <v>-1</v>
      </c>
      <c r="H96" s="39">
        <f t="shared" si="13"/>
        <v>-5.3571428571428568E-2</v>
      </c>
    </row>
    <row r="97" spans="1:8" x14ac:dyDescent="0.2">
      <c r="A97" s="26"/>
      <c r="B97" s="28" t="s">
        <v>83</v>
      </c>
      <c r="C97" s="38">
        <v>0</v>
      </c>
      <c r="D97" s="32">
        <v>1</v>
      </c>
      <c r="E97" s="33" t="str">
        <f t="shared" si="11"/>
        <v/>
      </c>
      <c r="F97" s="33">
        <f t="shared" si="12"/>
        <v>4.8780487804878049E-3</v>
      </c>
      <c r="G97" s="33">
        <f t="shared" si="14"/>
        <v>1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6</v>
      </c>
      <c r="D98" s="32">
        <v>7</v>
      </c>
      <c r="E98" s="33">
        <f t="shared" si="11"/>
        <v>5.3571428571428568E-2</v>
      </c>
      <c r="F98" s="33">
        <f t="shared" si="12"/>
        <v>3.4146341463414637E-2</v>
      </c>
      <c r="G98" s="33">
        <f t="shared" si="14"/>
        <v>0.16666666666666666</v>
      </c>
      <c r="H98" s="39">
        <f t="shared" si="13"/>
        <v>8.9285714285714281E-3</v>
      </c>
    </row>
    <row r="99" spans="1:8" x14ac:dyDescent="0.2">
      <c r="A99" s="26"/>
      <c r="B99" s="28" t="s">
        <v>85</v>
      </c>
      <c r="C99" s="38">
        <v>1</v>
      </c>
      <c r="D99" s="32"/>
      <c r="E99" s="33">
        <f t="shared" si="11"/>
        <v>8.9285714285714281E-3</v>
      </c>
      <c r="F99" s="33" t="str">
        <f t="shared" si="12"/>
        <v/>
      </c>
      <c r="G99" s="33">
        <f t="shared" si="14"/>
        <v>-1</v>
      </c>
      <c r="H99" s="39">
        <f t="shared" si="13"/>
        <v>-8.9285714285714281E-3</v>
      </c>
    </row>
    <row r="100" spans="1:8" x14ac:dyDescent="0.2">
      <c r="A100" s="26"/>
      <c r="B100" s="28" t="s">
        <v>86</v>
      </c>
      <c r="C100" s="38">
        <v>1</v>
      </c>
      <c r="D100" s="32"/>
      <c r="E100" s="33">
        <f t="shared" si="11"/>
        <v>8.9285714285714281E-3</v>
      </c>
      <c r="F100" s="33" t="str">
        <f t="shared" si="12"/>
        <v/>
      </c>
      <c r="G100" s="33">
        <f t="shared" si="14"/>
        <v>-1</v>
      </c>
      <c r="H100" s="39">
        <f t="shared" si="13"/>
        <v>-8.9285714285714281E-3</v>
      </c>
    </row>
    <row r="101" spans="1:8" x14ac:dyDescent="0.2">
      <c r="A101" s="26"/>
      <c r="B101" s="28" t="s">
        <v>87</v>
      </c>
      <c r="C101" s="38">
        <v>2</v>
      </c>
      <c r="D101" s="32"/>
      <c r="E101" s="33">
        <f t="shared" si="11"/>
        <v>1.7857142857142856E-2</v>
      </c>
      <c r="F101" s="33" t="str">
        <f t="shared" si="12"/>
        <v/>
      </c>
      <c r="G101" s="33">
        <f t="shared" si="14"/>
        <v>-1</v>
      </c>
      <c r="H101" s="39">
        <f t="shared" si="13"/>
        <v>-1.7857142857142856E-2</v>
      </c>
    </row>
    <row r="102" spans="1:8" x14ac:dyDescent="0.2">
      <c r="A102" s="26"/>
      <c r="B102" s="28" t="s">
        <v>88</v>
      </c>
      <c r="C102" s="38">
        <v>1</v>
      </c>
      <c r="D102" s="32"/>
      <c r="E102" s="33">
        <f t="shared" si="11"/>
        <v>8.9285714285714281E-3</v>
      </c>
      <c r="F102" s="33" t="str">
        <f t="shared" si="12"/>
        <v/>
      </c>
      <c r="G102" s="33">
        <f t="shared" si="14"/>
        <v>-1</v>
      </c>
      <c r="H102" s="39">
        <f t="shared" si="13"/>
        <v>-8.9285714285714281E-3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/>
      <c r="E106" s="33" t="str">
        <f t="shared" si="11"/>
        <v/>
      </c>
      <c r="F106" s="33" t="str">
        <f t="shared" si="12"/>
        <v/>
      </c>
      <c r="G106" s="33" t="str">
        <f t="shared" si="14"/>
        <v xml:space="preserve"> 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1</v>
      </c>
      <c r="D110" s="32">
        <v>1</v>
      </c>
      <c r="E110" s="33">
        <f t="shared" si="15"/>
        <v>8.9285714285714281E-3</v>
      </c>
      <c r="F110" s="33">
        <f t="shared" si="16"/>
        <v>4.8780487804878049E-3</v>
      </c>
      <c r="G110" s="33">
        <f t="shared" si="18"/>
        <v>0</v>
      </c>
      <c r="H110" s="39">
        <f t="shared" si="17"/>
        <v>0</v>
      </c>
    </row>
    <row r="111" spans="1:8" x14ac:dyDescent="0.2">
      <c r="A111" s="26"/>
      <c r="B111" s="28" t="s">
        <v>97</v>
      </c>
      <c r="C111" s="38">
        <v>1</v>
      </c>
      <c r="D111" s="32"/>
      <c r="E111" s="33">
        <f t="shared" si="15"/>
        <v>8.9285714285714281E-3</v>
      </c>
      <c r="F111" s="33" t="str">
        <f t="shared" si="16"/>
        <v/>
      </c>
      <c r="G111" s="33">
        <f t="shared" si="18"/>
        <v>-1</v>
      </c>
      <c r="H111" s="39">
        <f t="shared" si="17"/>
        <v>-8.9285714285714281E-3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2</v>
      </c>
      <c r="E113" s="33" t="str">
        <f t="shared" si="15"/>
        <v/>
      </c>
      <c r="F113" s="33">
        <f t="shared" si="16"/>
        <v>9.7560975609756097E-3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>
        <v>1</v>
      </c>
      <c r="E115" s="33" t="str">
        <f t="shared" si="15"/>
        <v/>
      </c>
      <c r="F115" s="33">
        <f t="shared" si="16"/>
        <v>4.8780487804878049E-3</v>
      </c>
      <c r="G115" s="33">
        <f t="shared" si="18"/>
        <v>1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1</v>
      </c>
      <c r="D120" s="32"/>
      <c r="E120" s="33">
        <f t="shared" si="15"/>
        <v>8.9285714285714281E-3</v>
      </c>
      <c r="F120" s="33" t="str">
        <f t="shared" si="16"/>
        <v/>
      </c>
      <c r="G120" s="33">
        <f t="shared" si="18"/>
        <v>-1</v>
      </c>
      <c r="H120" s="39">
        <f t="shared" si="17"/>
        <v>-8.9285714285714281E-3</v>
      </c>
    </row>
    <row r="121" spans="1:8" x14ac:dyDescent="0.2">
      <c r="A121" s="26"/>
      <c r="B121" s="28" t="s">
        <v>107</v>
      </c>
      <c r="C121" s="38">
        <v>0</v>
      </c>
      <c r="D121" s="32">
        <v>34</v>
      </c>
      <c r="E121" s="33" t="str">
        <f t="shared" si="15"/>
        <v/>
      </c>
      <c r="F121" s="33">
        <f t="shared" si="16"/>
        <v>0.16585365853658537</v>
      </c>
      <c r="G121" s="33">
        <f t="shared" si="18"/>
        <v>1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1</v>
      </c>
      <c r="D122" s="32">
        <v>40</v>
      </c>
      <c r="E122" s="33">
        <f t="shared" si="15"/>
        <v>8.9285714285714281E-3</v>
      </c>
      <c r="F122" s="33">
        <f t="shared" si="16"/>
        <v>0.1951219512195122</v>
      </c>
      <c r="G122" s="33">
        <f t="shared" si="18"/>
        <v>39</v>
      </c>
      <c r="H122" s="39">
        <f t="shared" si="17"/>
        <v>0.3482142857142857</v>
      </c>
    </row>
    <row r="123" spans="1:8" x14ac:dyDescent="0.2">
      <c r="A123" s="26"/>
      <c r="B123" s="28" t="s">
        <v>109</v>
      </c>
      <c r="C123" s="38">
        <v>3</v>
      </c>
      <c r="D123" s="32">
        <v>4</v>
      </c>
      <c r="E123" s="33">
        <f t="shared" si="15"/>
        <v>2.6785714285714284E-2</v>
      </c>
      <c r="F123" s="33">
        <f t="shared" si="16"/>
        <v>1.9512195121951219E-2</v>
      </c>
      <c r="G123" s="33">
        <f t="shared" si="18"/>
        <v>0.33333333333333331</v>
      </c>
      <c r="H123" s="39">
        <f t="shared" si="17"/>
        <v>8.9285714285714281E-3</v>
      </c>
    </row>
    <row r="124" spans="1:8" x14ac:dyDescent="0.2">
      <c r="A124" s="26"/>
      <c r="B124" s="28" t="s">
        <v>110</v>
      </c>
      <c r="C124" s="38">
        <v>1</v>
      </c>
      <c r="D124" s="32">
        <v>1</v>
      </c>
      <c r="E124" s="33">
        <f t="shared" si="15"/>
        <v>8.9285714285714281E-3</v>
      </c>
      <c r="F124" s="33">
        <f t="shared" si="16"/>
        <v>4.8780487804878049E-3</v>
      </c>
      <c r="G124" s="33">
        <f t="shared" si="18"/>
        <v>0</v>
      </c>
      <c r="H124" s="39">
        <f t="shared" si="17"/>
        <v>0</v>
      </c>
    </row>
    <row r="125" spans="1:8" x14ac:dyDescent="0.2">
      <c r="A125" s="26"/>
      <c r="B125" s="28" t="s">
        <v>111</v>
      </c>
      <c r="C125" s="38">
        <v>1</v>
      </c>
      <c r="D125" s="32"/>
      <c r="E125" s="33">
        <f t="shared" si="15"/>
        <v>8.9285714285714281E-3</v>
      </c>
      <c r="F125" s="33" t="str">
        <f t="shared" si="16"/>
        <v/>
      </c>
      <c r="G125" s="33">
        <f t="shared" si="18"/>
        <v>-1</v>
      </c>
      <c r="H125" s="39">
        <f t="shared" si="17"/>
        <v>-8.9285714285714281E-3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/>
      <c r="E127" s="33">
        <f t="shared" si="15"/>
        <v>8.9285714285714281E-3</v>
      </c>
      <c r="F127" s="33" t="str">
        <f t="shared" si="16"/>
        <v/>
      </c>
      <c r="G127" s="33">
        <f t="shared" si="18"/>
        <v>-1</v>
      </c>
      <c r="H127" s="39">
        <f t="shared" si="17"/>
        <v>-8.9285714285714281E-3</v>
      </c>
    </row>
    <row r="128" spans="1:8" x14ac:dyDescent="0.2">
      <c r="A128" s="26"/>
      <c r="B128" s="28" t="s">
        <v>114</v>
      </c>
      <c r="C128" s="38">
        <v>5</v>
      </c>
      <c r="D128" s="32">
        <v>2</v>
      </c>
      <c r="E128" s="33">
        <f t="shared" si="15"/>
        <v>4.4642857142857144E-2</v>
      </c>
      <c r="F128" s="33">
        <f t="shared" si="16"/>
        <v>9.7560975609756097E-3</v>
      </c>
      <c r="G128" s="33">
        <f t="shared" si="18"/>
        <v>-0.6</v>
      </c>
      <c r="H128" s="39">
        <f t="shared" si="17"/>
        <v>-2.6785714285714284E-2</v>
      </c>
    </row>
    <row r="129" spans="1:8" x14ac:dyDescent="0.2">
      <c r="A129" s="26"/>
      <c r="B129" s="28" t="s">
        <v>115</v>
      </c>
      <c r="C129" s="38">
        <v>3</v>
      </c>
      <c r="D129" s="32"/>
      <c r="E129" s="33">
        <f t="shared" si="15"/>
        <v>2.6785714285714284E-2</v>
      </c>
      <c r="F129" s="33" t="str">
        <f t="shared" si="16"/>
        <v/>
      </c>
      <c r="G129" s="33">
        <f t="shared" si="18"/>
        <v>-1</v>
      </c>
      <c r="H129" s="39">
        <f t="shared" si="17"/>
        <v>-2.6785714285714284E-2</v>
      </c>
    </row>
    <row r="130" spans="1:8" x14ac:dyDescent="0.2">
      <c r="A130" s="26"/>
      <c r="B130" s="28" t="s">
        <v>116</v>
      </c>
      <c r="C130" s="38">
        <v>4</v>
      </c>
      <c r="D130" s="32">
        <v>14</v>
      </c>
      <c r="E130" s="33">
        <f t="shared" si="15"/>
        <v>3.5714285714285712E-2</v>
      </c>
      <c r="F130" s="33">
        <f t="shared" si="16"/>
        <v>6.8292682926829273E-2</v>
      </c>
      <c r="G130" s="33">
        <f t="shared" si="18"/>
        <v>2.5</v>
      </c>
      <c r="H130" s="39">
        <f t="shared" si="17"/>
        <v>8.9285714285714274E-2</v>
      </c>
    </row>
    <row r="131" spans="1:8" x14ac:dyDescent="0.2">
      <c r="A131" s="26"/>
      <c r="B131" s="28" t="s">
        <v>117</v>
      </c>
      <c r="C131" s="38">
        <v>3</v>
      </c>
      <c r="D131" s="32"/>
      <c r="E131" s="33">
        <f t="shared" si="15"/>
        <v>2.6785714285714284E-2</v>
      </c>
      <c r="F131" s="33" t="str">
        <f t="shared" si="16"/>
        <v/>
      </c>
      <c r="G131" s="33">
        <f t="shared" si="18"/>
        <v>-1</v>
      </c>
      <c r="H131" s="39">
        <f t="shared" si="17"/>
        <v>-2.6785714285714284E-2</v>
      </c>
    </row>
    <row r="132" spans="1:8" x14ac:dyDescent="0.2">
      <c r="A132" s="26"/>
      <c r="B132" s="28" t="s">
        <v>118</v>
      </c>
      <c r="C132" s="38">
        <v>10</v>
      </c>
      <c r="D132" s="32">
        <v>12</v>
      </c>
      <c r="E132" s="33">
        <f t="shared" si="15"/>
        <v>8.9285714285714288E-2</v>
      </c>
      <c r="F132" s="33">
        <f t="shared" si="16"/>
        <v>5.8536585365853662E-2</v>
      </c>
      <c r="G132" s="33">
        <f t="shared" si="18"/>
        <v>0.2</v>
      </c>
      <c r="H132" s="39">
        <f t="shared" si="17"/>
        <v>1.785714285714286E-2</v>
      </c>
    </row>
    <row r="133" spans="1:8" x14ac:dyDescent="0.2">
      <c r="A133" s="26"/>
      <c r="B133" s="28" t="s">
        <v>119</v>
      </c>
      <c r="C133" s="38">
        <v>1</v>
      </c>
      <c r="D133" s="32">
        <v>7</v>
      </c>
      <c r="E133" s="33">
        <f t="shared" si="15"/>
        <v>8.9285714285714281E-3</v>
      </c>
      <c r="F133" s="33">
        <f t="shared" si="16"/>
        <v>3.4146341463414637E-2</v>
      </c>
      <c r="G133" s="33">
        <f t="shared" si="18"/>
        <v>6</v>
      </c>
      <c r="H133" s="39">
        <f t="shared" si="17"/>
        <v>5.3571428571428568E-2</v>
      </c>
    </row>
    <row r="134" spans="1:8" x14ac:dyDescent="0.2">
      <c r="A134" s="26"/>
      <c r="B134" s="28" t="s">
        <v>120</v>
      </c>
      <c r="C134" s="38">
        <v>3</v>
      </c>
      <c r="D134" s="32">
        <v>25</v>
      </c>
      <c r="E134" s="33">
        <f t="shared" si="15"/>
        <v>2.6785714285714284E-2</v>
      </c>
      <c r="F134" s="33">
        <f t="shared" si="16"/>
        <v>0.12195121951219512</v>
      </c>
      <c r="G134" s="33">
        <f t="shared" si="18"/>
        <v>7.333333333333333</v>
      </c>
      <c r="H134" s="39">
        <f t="shared" si="17"/>
        <v>0.1964285714285714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>
        <v>3</v>
      </c>
      <c r="E137" s="33" t="str">
        <f t="shared" si="15"/>
        <v/>
      </c>
      <c r="F137" s="33">
        <f t="shared" si="16"/>
        <v>1.4634146341463415E-2</v>
      </c>
      <c r="G137" s="33">
        <f t="shared" si="18"/>
        <v>1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4</v>
      </c>
      <c r="D139" s="32">
        <v>3</v>
      </c>
      <c r="E139" s="33">
        <f t="shared" si="15"/>
        <v>3.5714285714285712E-2</v>
      </c>
      <c r="F139" s="33">
        <f t="shared" si="16"/>
        <v>1.4634146341463415E-2</v>
      </c>
      <c r="G139" s="33">
        <f t="shared" si="18"/>
        <v>-0.25</v>
      </c>
      <c r="H139" s="39">
        <f t="shared" si="17"/>
        <v>-8.9285714285714281E-3</v>
      </c>
    </row>
    <row r="140" spans="1:8" x14ac:dyDescent="0.2">
      <c r="A140" s="26"/>
      <c r="B140" s="28" t="s">
        <v>126</v>
      </c>
      <c r="C140" s="38">
        <v>1</v>
      </c>
      <c r="D140" s="32">
        <v>8</v>
      </c>
      <c r="E140" s="33">
        <f t="shared" ref="E140:E175" si="19">+IF(C140=0,"",C140/C$76)</f>
        <v>8.9285714285714281E-3</v>
      </c>
      <c r="F140" s="33">
        <f t="shared" ref="F140:F175" si="20">+IF(D140=0,"",D140/D$76)</f>
        <v>3.9024390243902439E-2</v>
      </c>
      <c r="G140" s="33">
        <f t="shared" si="18"/>
        <v>7</v>
      </c>
      <c r="H140" s="39">
        <f t="shared" ref="H140:H171" si="21">+IF(OR(AND(E140=""),(G140="")),"",E140*G140)</f>
        <v>6.25E-2</v>
      </c>
    </row>
    <row r="141" spans="1:8" x14ac:dyDescent="0.2">
      <c r="A141" s="26"/>
      <c r="B141" s="28" t="s">
        <v>127</v>
      </c>
      <c r="C141" s="38">
        <v>4</v>
      </c>
      <c r="D141" s="32">
        <v>1</v>
      </c>
      <c r="E141" s="33">
        <f t="shared" si="19"/>
        <v>3.5714285714285712E-2</v>
      </c>
      <c r="F141" s="33">
        <f t="shared" si="20"/>
        <v>4.8780487804878049E-3</v>
      </c>
      <c r="G141" s="33">
        <f t="shared" ref="G141:G175" si="22">+IF(AND(C141=0,D141=0)," ",IF(C141=0,1,IF(D141=0,-1,(D141-C141)/C141)))</f>
        <v>-0.75</v>
      </c>
      <c r="H141" s="39">
        <f t="shared" si="21"/>
        <v>-2.6785714285714284E-2</v>
      </c>
    </row>
    <row r="142" spans="1:8" x14ac:dyDescent="0.2">
      <c r="A142" s="26"/>
      <c r="B142" s="28" t="s">
        <v>128</v>
      </c>
      <c r="C142" s="38">
        <v>9</v>
      </c>
      <c r="D142" s="32">
        <v>27</v>
      </c>
      <c r="E142" s="33">
        <f t="shared" si="19"/>
        <v>8.0357142857142863E-2</v>
      </c>
      <c r="F142" s="33">
        <f t="shared" si="20"/>
        <v>0.13170731707317074</v>
      </c>
      <c r="G142" s="33">
        <f t="shared" si="22"/>
        <v>2</v>
      </c>
      <c r="H142" s="39">
        <f t="shared" si="21"/>
        <v>0.16071428571428573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>
        <v>1</v>
      </c>
      <c r="E144" s="33" t="str">
        <f t="shared" si="19"/>
        <v/>
      </c>
      <c r="F144" s="33">
        <f t="shared" si="20"/>
        <v>4.8780487804878049E-3</v>
      </c>
      <c r="G144" s="33">
        <f t="shared" si="22"/>
        <v>1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7</v>
      </c>
      <c r="D145" s="32"/>
      <c r="E145" s="33">
        <f t="shared" si="19"/>
        <v>6.25E-2</v>
      </c>
      <c r="F145" s="33" t="str">
        <f t="shared" si="20"/>
        <v/>
      </c>
      <c r="G145" s="33">
        <f t="shared" si="22"/>
        <v>-1</v>
      </c>
      <c r="H145" s="39">
        <f t="shared" si="21"/>
        <v>-6.25E-2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2</v>
      </c>
      <c r="D151" s="32"/>
      <c r="E151" s="33">
        <f t="shared" si="19"/>
        <v>1.7857142857142856E-2</v>
      </c>
      <c r="F151" s="33" t="str">
        <f t="shared" si="20"/>
        <v/>
      </c>
      <c r="G151" s="33">
        <f t="shared" si="22"/>
        <v>-1</v>
      </c>
      <c r="H151" s="39">
        <f t="shared" si="21"/>
        <v>-1.7857142857142856E-2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>
        <v>1</v>
      </c>
      <c r="E153" s="33" t="str">
        <f t="shared" si="19"/>
        <v/>
      </c>
      <c r="F153" s="33">
        <f t="shared" si="20"/>
        <v>4.8780487804878049E-3</v>
      </c>
      <c r="G153" s="33">
        <f t="shared" si="22"/>
        <v>1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1</v>
      </c>
      <c r="D164" s="32"/>
      <c r="E164" s="33">
        <f t="shared" si="19"/>
        <v>8.9285714285714281E-3</v>
      </c>
      <c r="F164" s="33" t="str">
        <f t="shared" si="20"/>
        <v/>
      </c>
      <c r="G164" s="33">
        <f t="shared" si="22"/>
        <v>-1</v>
      </c>
      <c r="H164" s="39">
        <f t="shared" si="21"/>
        <v>-8.9285714285714281E-3</v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3</v>
      </c>
      <c r="D172" s="32">
        <v>2</v>
      </c>
      <c r="E172" s="33">
        <f t="shared" si="19"/>
        <v>2.6785714285714284E-2</v>
      </c>
      <c r="F172" s="33">
        <f t="shared" si="20"/>
        <v>9.7560975609756097E-3</v>
      </c>
      <c r="G172" s="33">
        <f t="shared" si="22"/>
        <v>-0.33333333333333331</v>
      </c>
      <c r="H172" s="39">
        <f t="shared" ref="H172:H175" si="23">+IF(OR(AND(E172=""),(G172="")),"",E172*G172)</f>
        <v>-8.9285714285714281E-3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106</v>
      </c>
      <c r="D181" s="30">
        <f>SUM(D182:D356)</f>
        <v>37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-0.65094339622641506</v>
      </c>
      <c r="H181" s="31">
        <f t="shared" ref="H181:H212" si="26">+IF(OR(AND(E181=""),(G181="")),"",E181*G181)</f>
        <v>-0.65094339622641506</v>
      </c>
    </row>
    <row r="182" spans="1:8" x14ac:dyDescent="0.2">
      <c r="A182" s="26"/>
      <c r="B182" s="27" t="s">
        <v>162</v>
      </c>
      <c r="C182" s="34">
        <v>1</v>
      </c>
      <c r="D182" s="35">
        <v>3</v>
      </c>
      <c r="E182" s="36">
        <f t="shared" si="24"/>
        <v>9.433962264150943E-3</v>
      </c>
      <c r="F182" s="36">
        <f t="shared" si="25"/>
        <v>8.1081081081081086E-2</v>
      </c>
      <c r="G182" s="36">
        <f t="shared" ref="G182:G213" si="27">+IF(AND(C182=0,D182=0)," ",IF(C182=0,1,IF(D182=0,-1,(D182-C182)/C182)))</f>
        <v>2</v>
      </c>
      <c r="H182" s="37">
        <f t="shared" si="26"/>
        <v>1.8867924528301886E-2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1</v>
      </c>
      <c r="D184" s="32"/>
      <c r="E184" s="33">
        <f t="shared" si="24"/>
        <v>9.433962264150943E-3</v>
      </c>
      <c r="F184" s="33" t="str">
        <f t="shared" si="25"/>
        <v/>
      </c>
      <c r="G184" s="33">
        <f t="shared" si="27"/>
        <v>-1</v>
      </c>
      <c r="H184" s="39">
        <f t="shared" si="26"/>
        <v>-9.433962264150943E-3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</v>
      </c>
      <c r="D186" s="32">
        <v>2</v>
      </c>
      <c r="E186" s="33">
        <f t="shared" si="24"/>
        <v>1.8867924528301886E-2</v>
      </c>
      <c r="F186" s="33">
        <f t="shared" si="25"/>
        <v>5.4054054054054057E-2</v>
      </c>
      <c r="G186" s="33">
        <f t="shared" si="27"/>
        <v>0</v>
      </c>
      <c r="H186" s="39">
        <f t="shared" si="26"/>
        <v>0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4</v>
      </c>
      <c r="D188" s="32">
        <v>2</v>
      </c>
      <c r="E188" s="33">
        <f t="shared" si="24"/>
        <v>3.7735849056603772E-2</v>
      </c>
      <c r="F188" s="33">
        <f t="shared" si="25"/>
        <v>5.4054054054054057E-2</v>
      </c>
      <c r="G188" s="33">
        <f t="shared" si="27"/>
        <v>-0.5</v>
      </c>
      <c r="H188" s="39">
        <f t="shared" si="26"/>
        <v>-1.8867924528301886E-2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6</v>
      </c>
      <c r="D196" s="32"/>
      <c r="E196" s="33">
        <f t="shared" si="24"/>
        <v>5.6603773584905662E-2</v>
      </c>
      <c r="F196" s="33" t="str">
        <f t="shared" si="25"/>
        <v/>
      </c>
      <c r="G196" s="33">
        <f t="shared" si="27"/>
        <v>-1</v>
      </c>
      <c r="H196" s="39">
        <f t="shared" si="26"/>
        <v>-5.6603773584905662E-2</v>
      </c>
    </row>
    <row r="197" spans="1:8" ht="25.5" x14ac:dyDescent="0.2">
      <c r="A197" s="26"/>
      <c r="B197" s="28" t="s">
        <v>177</v>
      </c>
      <c r="C197" s="38">
        <v>13</v>
      </c>
      <c r="D197" s="32"/>
      <c r="E197" s="33">
        <f t="shared" si="24"/>
        <v>0.12264150943396226</v>
      </c>
      <c r="F197" s="33" t="str">
        <f t="shared" si="25"/>
        <v/>
      </c>
      <c r="G197" s="33">
        <f t="shared" si="27"/>
        <v>-1</v>
      </c>
      <c r="H197" s="39">
        <f t="shared" si="26"/>
        <v>-0.12264150943396226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1</v>
      </c>
      <c r="D200" s="32"/>
      <c r="E200" s="33">
        <f t="shared" si="24"/>
        <v>9.433962264150943E-3</v>
      </c>
      <c r="F200" s="33" t="str">
        <f t="shared" si="25"/>
        <v/>
      </c>
      <c r="G200" s="33">
        <f t="shared" si="27"/>
        <v>-1</v>
      </c>
      <c r="H200" s="39">
        <f t="shared" si="26"/>
        <v>-9.433962264150943E-3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</v>
      </c>
      <c r="D202" s="32">
        <v>1</v>
      </c>
      <c r="E202" s="33">
        <f t="shared" si="24"/>
        <v>9.433962264150943E-3</v>
      </c>
      <c r="F202" s="33">
        <f t="shared" si="25"/>
        <v>2.7027027027027029E-2</v>
      </c>
      <c r="G202" s="33">
        <f t="shared" si="27"/>
        <v>0</v>
      </c>
      <c r="H202" s="39">
        <f t="shared" si="26"/>
        <v>0</v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</v>
      </c>
      <c r="D211" s="32"/>
      <c r="E211" s="33">
        <f t="shared" si="24"/>
        <v>9.433962264150943E-3</v>
      </c>
      <c r="F211" s="33" t="str">
        <f t="shared" si="25"/>
        <v/>
      </c>
      <c r="G211" s="33">
        <f t="shared" si="27"/>
        <v>-1</v>
      </c>
      <c r="H211" s="39">
        <f t="shared" si="26"/>
        <v>-9.433962264150943E-3</v>
      </c>
    </row>
    <row r="212" spans="1:8" x14ac:dyDescent="0.2">
      <c r="A212" s="26"/>
      <c r="B212" s="28" t="s">
        <v>192</v>
      </c>
      <c r="C212" s="38">
        <v>2</v>
      </c>
      <c r="D212" s="32">
        <v>1</v>
      </c>
      <c r="E212" s="33">
        <f t="shared" si="24"/>
        <v>1.8867924528301886E-2</v>
      </c>
      <c r="F212" s="33">
        <f t="shared" si="25"/>
        <v>2.7027027027027029E-2</v>
      </c>
      <c r="G212" s="33">
        <f t="shared" si="27"/>
        <v>-0.5</v>
      </c>
      <c r="H212" s="39">
        <f t="shared" si="26"/>
        <v>-9.433962264150943E-3</v>
      </c>
    </row>
    <row r="213" spans="1:8" x14ac:dyDescent="0.2">
      <c r="A213" s="26"/>
      <c r="B213" s="28" t="s">
        <v>193</v>
      </c>
      <c r="C213" s="38">
        <v>2</v>
      </c>
      <c r="D213" s="32"/>
      <c r="E213" s="33">
        <f t="shared" ref="E213:E244" si="28">+IF(C213=0,"",C213/C$181)</f>
        <v>1.8867924528301886E-2</v>
      </c>
      <c r="F213" s="33" t="str">
        <f t="shared" ref="F213:F244" si="29">+IF(D213=0,"",D213/D$181)</f>
        <v/>
      </c>
      <c r="G213" s="33">
        <f t="shared" si="27"/>
        <v>-1</v>
      </c>
      <c r="H213" s="39">
        <f t="shared" ref="H213:H244" si="30">+IF(OR(AND(E213=""),(G213="")),"",E213*G213)</f>
        <v>-1.8867924528301886E-2</v>
      </c>
    </row>
    <row r="214" spans="1:8" x14ac:dyDescent="0.2">
      <c r="A214" s="26"/>
      <c r="B214" s="28" t="s">
        <v>194</v>
      </c>
      <c r="C214" s="38">
        <v>17</v>
      </c>
      <c r="D214" s="32">
        <v>6</v>
      </c>
      <c r="E214" s="33">
        <f t="shared" si="28"/>
        <v>0.16037735849056603</v>
      </c>
      <c r="F214" s="33">
        <f t="shared" si="29"/>
        <v>0.16216216216216217</v>
      </c>
      <c r="G214" s="33">
        <f t="shared" ref="G214:G245" si="31">+IF(AND(C214=0,D214=0)," ",IF(C214=0,1,IF(D214=0,-1,(D214-C214)/C214)))</f>
        <v>-0.6470588235294118</v>
      </c>
      <c r="H214" s="39">
        <f t="shared" si="30"/>
        <v>-0.10377358490566038</v>
      </c>
    </row>
    <row r="215" spans="1:8" x14ac:dyDescent="0.2">
      <c r="A215" s="26"/>
      <c r="B215" s="28" t="s">
        <v>195</v>
      </c>
      <c r="C215" s="38">
        <v>3</v>
      </c>
      <c r="D215" s="32"/>
      <c r="E215" s="33">
        <f t="shared" si="28"/>
        <v>2.8301886792452831E-2</v>
      </c>
      <c r="F215" s="33" t="str">
        <f t="shared" si="29"/>
        <v/>
      </c>
      <c r="G215" s="33">
        <f t="shared" si="31"/>
        <v>-1</v>
      </c>
      <c r="H215" s="39">
        <f t="shared" si="30"/>
        <v>-2.8301886792452831E-2</v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5</v>
      </c>
      <c r="D218" s="32"/>
      <c r="E218" s="33">
        <f t="shared" si="28"/>
        <v>4.716981132075472E-2</v>
      </c>
      <c r="F218" s="33" t="str">
        <f t="shared" si="29"/>
        <v/>
      </c>
      <c r="G218" s="33">
        <f t="shared" si="31"/>
        <v>-1</v>
      </c>
      <c r="H218" s="39">
        <f t="shared" si="30"/>
        <v>-4.716981132075472E-2</v>
      </c>
    </row>
    <row r="219" spans="1:8" x14ac:dyDescent="0.2">
      <c r="A219" s="26"/>
      <c r="B219" s="28" t="s">
        <v>199</v>
      </c>
      <c r="C219" s="38">
        <v>1</v>
      </c>
      <c r="D219" s="32"/>
      <c r="E219" s="33">
        <f t="shared" si="28"/>
        <v>9.433962264150943E-3</v>
      </c>
      <c r="F219" s="33" t="str">
        <f t="shared" si="29"/>
        <v/>
      </c>
      <c r="G219" s="33">
        <f t="shared" si="31"/>
        <v>-1</v>
      </c>
      <c r="H219" s="39">
        <f t="shared" si="30"/>
        <v>-9.433962264150943E-3</v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3</v>
      </c>
      <c r="D223" s="32">
        <v>5</v>
      </c>
      <c r="E223" s="33">
        <f t="shared" si="28"/>
        <v>2.8301886792452831E-2</v>
      </c>
      <c r="F223" s="33">
        <f t="shared" si="29"/>
        <v>0.13513513513513514</v>
      </c>
      <c r="G223" s="33">
        <f t="shared" si="31"/>
        <v>0.66666666666666663</v>
      </c>
      <c r="H223" s="39">
        <f t="shared" si="30"/>
        <v>1.8867924528301886E-2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>
        <v>1</v>
      </c>
      <c r="E226" s="33" t="str">
        <f t="shared" si="28"/>
        <v/>
      </c>
      <c r="F226" s="33">
        <f t="shared" si="29"/>
        <v>2.7027027027027029E-2</v>
      </c>
      <c r="G226" s="33">
        <f t="shared" si="31"/>
        <v>1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</v>
      </c>
      <c r="D228" s="32"/>
      <c r="E228" s="33">
        <f t="shared" si="28"/>
        <v>9.433962264150943E-3</v>
      </c>
      <c r="F228" s="33" t="str">
        <f t="shared" si="29"/>
        <v/>
      </c>
      <c r="G228" s="33">
        <f t="shared" si="31"/>
        <v>-1</v>
      </c>
      <c r="H228" s="39">
        <f t="shared" si="30"/>
        <v>-9.433962264150943E-3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5</v>
      </c>
      <c r="D235" s="32">
        <v>2</v>
      </c>
      <c r="E235" s="33">
        <f t="shared" si="28"/>
        <v>4.716981132075472E-2</v>
      </c>
      <c r="F235" s="33">
        <f t="shared" si="29"/>
        <v>5.4054054054054057E-2</v>
      </c>
      <c r="G235" s="33">
        <f t="shared" si="31"/>
        <v>-0.6</v>
      </c>
      <c r="H235" s="39">
        <f t="shared" si="30"/>
        <v>-2.8301886792452831E-2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</v>
      </c>
      <c r="D241" s="32"/>
      <c r="E241" s="33">
        <f t="shared" si="28"/>
        <v>1.8867924528301886E-2</v>
      </c>
      <c r="F241" s="33" t="str">
        <f t="shared" si="29"/>
        <v/>
      </c>
      <c r="G241" s="33">
        <f t="shared" si="31"/>
        <v>-1</v>
      </c>
      <c r="H241" s="39">
        <f t="shared" si="30"/>
        <v>-1.8867924528301886E-2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>
        <v>5</v>
      </c>
      <c r="E247" s="33" t="str">
        <f t="shared" si="32"/>
        <v/>
      </c>
      <c r="F247" s="33">
        <f t="shared" si="33"/>
        <v>0.13513513513513514</v>
      </c>
      <c r="G247" s="33">
        <f t="shared" si="35"/>
        <v>1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2</v>
      </c>
      <c r="D248" s="32">
        <v>4</v>
      </c>
      <c r="E248" s="33">
        <f t="shared" si="32"/>
        <v>1.8867924528301886E-2</v>
      </c>
      <c r="F248" s="33">
        <f t="shared" si="33"/>
        <v>0.10810810810810811</v>
      </c>
      <c r="G248" s="33">
        <f t="shared" si="35"/>
        <v>1</v>
      </c>
      <c r="H248" s="39">
        <f t="shared" si="34"/>
        <v>1.8867924528301886E-2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>
        <v>1</v>
      </c>
      <c r="E285" s="33" t="str">
        <f t="shared" si="36"/>
        <v/>
      </c>
      <c r="F285" s="33">
        <f t="shared" si="37"/>
        <v>2.7027027027027029E-2</v>
      </c>
      <c r="G285" s="33">
        <f t="shared" si="39"/>
        <v>1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3</v>
      </c>
      <c r="D286" s="32">
        <v>2</v>
      </c>
      <c r="E286" s="33">
        <f t="shared" si="36"/>
        <v>2.8301886792452831E-2</v>
      </c>
      <c r="F286" s="33">
        <f t="shared" si="37"/>
        <v>5.4054054054054057E-2</v>
      </c>
      <c r="G286" s="33">
        <f t="shared" si="39"/>
        <v>-0.33333333333333331</v>
      </c>
      <c r="H286" s="39">
        <f t="shared" si="38"/>
        <v>-9.433962264150943E-3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1</v>
      </c>
      <c r="D300" s="32"/>
      <c r="E300" s="33">
        <f t="shared" si="36"/>
        <v>9.433962264150943E-3</v>
      </c>
      <c r="F300" s="33" t="str">
        <f t="shared" si="37"/>
        <v/>
      </c>
      <c r="G300" s="33">
        <f t="shared" si="39"/>
        <v>-1</v>
      </c>
      <c r="H300" s="39">
        <f t="shared" si="38"/>
        <v>-9.433962264150943E-3</v>
      </c>
    </row>
    <row r="301" spans="1:8" x14ac:dyDescent="0.2">
      <c r="A301" s="26"/>
      <c r="B301" s="28" t="s">
        <v>281</v>
      </c>
      <c r="C301" s="38">
        <v>2</v>
      </c>
      <c r="D301" s="32"/>
      <c r="E301" s="33">
        <f t="shared" si="36"/>
        <v>1.8867924528301886E-2</v>
      </c>
      <c r="F301" s="33" t="str">
        <f t="shared" si="37"/>
        <v/>
      </c>
      <c r="G301" s="33">
        <f t="shared" si="39"/>
        <v>-1</v>
      </c>
      <c r="H301" s="39">
        <f t="shared" si="38"/>
        <v>-1.8867924528301886E-2</v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4</v>
      </c>
      <c r="D305" s="32">
        <v>1</v>
      </c>
      <c r="E305" s="33">
        <f t="shared" si="36"/>
        <v>3.7735849056603772E-2</v>
      </c>
      <c r="F305" s="33">
        <f t="shared" si="37"/>
        <v>2.7027027027027029E-2</v>
      </c>
      <c r="G305" s="33">
        <f t="shared" si="39"/>
        <v>-0.75</v>
      </c>
      <c r="H305" s="39">
        <f t="shared" si="38"/>
        <v>-2.8301886792452831E-2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20</v>
      </c>
      <c r="D311" s="32"/>
      <c r="E311" s="33">
        <f t="shared" si="40"/>
        <v>0.18867924528301888</v>
      </c>
      <c r="F311" s="33" t="str">
        <f t="shared" si="41"/>
        <v/>
      </c>
      <c r="G311" s="33">
        <f t="shared" si="43"/>
        <v>-1</v>
      </c>
      <c r="H311" s="39">
        <f t="shared" si="42"/>
        <v>-0.18867924528301888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</v>
      </c>
      <c r="D331" s="32"/>
      <c r="E331" s="33">
        <f t="shared" si="40"/>
        <v>1.8867924528301886E-2</v>
      </c>
      <c r="F331" s="33" t="str">
        <f t="shared" si="41"/>
        <v/>
      </c>
      <c r="G331" s="33">
        <f t="shared" si="43"/>
        <v>-1</v>
      </c>
      <c r="H331" s="39">
        <f t="shared" si="42"/>
        <v>-1.8867924528301886E-2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</v>
      </c>
      <c r="D340" s="32"/>
      <c r="E340" s="33">
        <f t="shared" si="40"/>
        <v>9.433962264150943E-3</v>
      </c>
      <c r="F340" s="33" t="str">
        <f t="shared" si="41"/>
        <v/>
      </c>
      <c r="G340" s="33">
        <f t="shared" si="43"/>
        <v>-1</v>
      </c>
      <c r="H340" s="39">
        <f t="shared" si="42"/>
        <v>-9.433962264150943E-3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>
        <v>1</v>
      </c>
      <c r="E349" s="33" t="str">
        <f t="shared" si="44"/>
        <v/>
      </c>
      <c r="F349" s="33">
        <f t="shared" si="45"/>
        <v>2.7027027027027029E-2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536</v>
      </c>
      <c r="D362" s="30">
        <f>SUM(D363:D595)</f>
        <v>530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-1.1194029850746268E-2</v>
      </c>
      <c r="H362" s="31">
        <f t="shared" ref="H362:H425" si="50">+IF(OR(AND(E362=""),(G362="")),"",E362*G362)</f>
        <v>-1.1194029850746268E-2</v>
      </c>
    </row>
    <row r="363" spans="1:8" x14ac:dyDescent="0.2">
      <c r="A363" s="26"/>
      <c r="B363" s="27" t="s">
        <v>337</v>
      </c>
      <c r="C363" s="34">
        <v>6</v>
      </c>
      <c r="D363" s="35">
        <v>4</v>
      </c>
      <c r="E363" s="36">
        <f t="shared" si="48"/>
        <v>1.1194029850746268E-2</v>
      </c>
      <c r="F363" s="36">
        <f t="shared" si="49"/>
        <v>7.5471698113207548E-3</v>
      </c>
      <c r="G363" s="36">
        <f t="shared" ref="G363:G426" si="51">+IF(AND(C363=0,D363=0)," ",IF(C363=0,1,IF(D363=0,-1,(D363-C363)/C363)))</f>
        <v>-0.33333333333333331</v>
      </c>
      <c r="H363" s="37">
        <f t="shared" si="50"/>
        <v>-3.731343283582089E-3</v>
      </c>
    </row>
    <row r="364" spans="1:8" x14ac:dyDescent="0.2">
      <c r="A364" s="26"/>
      <c r="B364" s="28" t="s">
        <v>338</v>
      </c>
      <c r="C364" s="38">
        <v>2</v>
      </c>
      <c r="D364" s="32">
        <v>1</v>
      </c>
      <c r="E364" s="33">
        <f t="shared" si="48"/>
        <v>3.7313432835820895E-3</v>
      </c>
      <c r="F364" s="33">
        <f t="shared" si="49"/>
        <v>1.8867924528301887E-3</v>
      </c>
      <c r="G364" s="33">
        <f t="shared" si="51"/>
        <v>-0.5</v>
      </c>
      <c r="H364" s="39">
        <f t="shared" si="50"/>
        <v>-1.8656716417910447E-3</v>
      </c>
    </row>
    <row r="365" spans="1:8" x14ac:dyDescent="0.2">
      <c r="A365" s="26"/>
      <c r="B365" s="28" t="s">
        <v>339</v>
      </c>
      <c r="C365" s="38">
        <v>2</v>
      </c>
      <c r="D365" s="32"/>
      <c r="E365" s="33">
        <f t="shared" si="48"/>
        <v>3.7313432835820895E-3</v>
      </c>
      <c r="F365" s="33" t="str">
        <f t="shared" si="49"/>
        <v/>
      </c>
      <c r="G365" s="33">
        <f t="shared" si="51"/>
        <v>-1</v>
      </c>
      <c r="H365" s="39">
        <f t="shared" si="50"/>
        <v>-3.7313432835820895E-3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32</v>
      </c>
      <c r="D368" s="32">
        <v>21</v>
      </c>
      <c r="E368" s="33">
        <f t="shared" si="48"/>
        <v>5.9701492537313432E-2</v>
      </c>
      <c r="F368" s="33">
        <f t="shared" si="49"/>
        <v>3.962264150943396E-2</v>
      </c>
      <c r="G368" s="33">
        <f t="shared" si="51"/>
        <v>-0.34375</v>
      </c>
      <c r="H368" s="39">
        <f t="shared" si="50"/>
        <v>-2.0522388059701493E-2</v>
      </c>
    </row>
    <row r="369" spans="1:8" x14ac:dyDescent="0.2">
      <c r="A369" s="26"/>
      <c r="B369" s="28" t="s">
        <v>343</v>
      </c>
      <c r="C369" s="38">
        <v>2</v>
      </c>
      <c r="D369" s="32"/>
      <c r="E369" s="33">
        <f t="shared" si="48"/>
        <v>3.7313432835820895E-3</v>
      </c>
      <c r="F369" s="33" t="str">
        <f t="shared" si="49"/>
        <v/>
      </c>
      <c r="G369" s="33">
        <f t="shared" si="51"/>
        <v>-1</v>
      </c>
      <c r="H369" s="39">
        <f t="shared" si="50"/>
        <v>-3.7313432835820895E-3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2</v>
      </c>
      <c r="D371" s="32"/>
      <c r="E371" s="33">
        <f t="shared" si="48"/>
        <v>3.7313432835820895E-3</v>
      </c>
      <c r="F371" s="33" t="str">
        <f t="shared" si="49"/>
        <v/>
      </c>
      <c r="G371" s="33">
        <f t="shared" si="51"/>
        <v>-1</v>
      </c>
      <c r="H371" s="39">
        <f t="shared" si="50"/>
        <v>-3.7313432835820895E-3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28</v>
      </c>
      <c r="D374" s="32">
        <v>30</v>
      </c>
      <c r="E374" s="33">
        <f t="shared" si="48"/>
        <v>5.2238805970149252E-2</v>
      </c>
      <c r="F374" s="33">
        <f t="shared" si="49"/>
        <v>5.6603773584905662E-2</v>
      </c>
      <c r="G374" s="33">
        <f t="shared" si="51"/>
        <v>7.1428571428571425E-2</v>
      </c>
      <c r="H374" s="39">
        <f t="shared" si="50"/>
        <v>3.731343283582089E-3</v>
      </c>
    </row>
    <row r="375" spans="1:8" x14ac:dyDescent="0.2">
      <c r="A375" s="26"/>
      <c r="B375" s="28" t="s">
        <v>349</v>
      </c>
      <c r="C375" s="38">
        <v>2</v>
      </c>
      <c r="D375" s="32">
        <v>1</v>
      </c>
      <c r="E375" s="33">
        <f t="shared" si="48"/>
        <v>3.7313432835820895E-3</v>
      </c>
      <c r="F375" s="33">
        <f t="shared" si="49"/>
        <v>1.8867924528301887E-3</v>
      </c>
      <c r="G375" s="33">
        <f t="shared" si="51"/>
        <v>-0.5</v>
      </c>
      <c r="H375" s="39">
        <f t="shared" si="50"/>
        <v>-1.8656716417910447E-3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1</v>
      </c>
      <c r="E377" s="33" t="str">
        <f t="shared" si="48"/>
        <v/>
      </c>
      <c r="F377" s="33">
        <f t="shared" si="49"/>
        <v>1.8867924528301887E-3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/>
      <c r="E378" s="33">
        <f t="shared" si="48"/>
        <v>1.8656716417910447E-3</v>
      </c>
      <c r="F378" s="33" t="str">
        <f t="shared" si="49"/>
        <v/>
      </c>
      <c r="G378" s="33">
        <f t="shared" si="51"/>
        <v>-1</v>
      </c>
      <c r="H378" s="39">
        <f t="shared" si="50"/>
        <v>-1.8656716417910447E-3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0</v>
      </c>
      <c r="D382" s="32"/>
      <c r="E382" s="33" t="str">
        <f t="shared" si="48"/>
        <v/>
      </c>
      <c r="F382" s="33" t="str">
        <f t="shared" si="49"/>
        <v/>
      </c>
      <c r="G382" s="33" t="str">
        <f t="shared" si="51"/>
        <v xml:space="preserve"> </v>
      </c>
      <c r="H382" s="39" t="str">
        <f t="shared" si="50"/>
        <v/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3</v>
      </c>
      <c r="D385" s="32">
        <v>13</v>
      </c>
      <c r="E385" s="33">
        <f t="shared" si="48"/>
        <v>5.597014925373134E-3</v>
      </c>
      <c r="F385" s="33">
        <f t="shared" si="49"/>
        <v>2.4528301886792454E-2</v>
      </c>
      <c r="G385" s="33">
        <f t="shared" si="51"/>
        <v>3.3333333333333335</v>
      </c>
      <c r="H385" s="39">
        <f t="shared" si="50"/>
        <v>1.8656716417910446E-2</v>
      </c>
    </row>
    <row r="386" spans="1:8" x14ac:dyDescent="0.2">
      <c r="A386" s="26"/>
      <c r="B386" s="28" t="s">
        <v>360</v>
      </c>
      <c r="C386" s="38">
        <v>21</v>
      </c>
      <c r="D386" s="32">
        <v>16</v>
      </c>
      <c r="E386" s="33">
        <f t="shared" si="48"/>
        <v>3.9179104477611942E-2</v>
      </c>
      <c r="F386" s="33">
        <f t="shared" si="49"/>
        <v>3.0188679245283019E-2</v>
      </c>
      <c r="G386" s="33">
        <f t="shared" si="51"/>
        <v>-0.23809523809523808</v>
      </c>
      <c r="H386" s="39">
        <f t="shared" si="50"/>
        <v>-9.3283582089552231E-3</v>
      </c>
    </row>
    <row r="387" spans="1:8" x14ac:dyDescent="0.2">
      <c r="A387" s="26"/>
      <c r="B387" s="28" t="s">
        <v>361</v>
      </c>
      <c r="C387" s="38">
        <v>2</v>
      </c>
      <c r="D387" s="32"/>
      <c r="E387" s="33">
        <f t="shared" si="48"/>
        <v>3.7313432835820895E-3</v>
      </c>
      <c r="F387" s="33" t="str">
        <f t="shared" si="49"/>
        <v/>
      </c>
      <c r="G387" s="33">
        <f t="shared" si="51"/>
        <v>-1</v>
      </c>
      <c r="H387" s="39">
        <f t="shared" si="50"/>
        <v>-3.7313432835820895E-3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2</v>
      </c>
      <c r="D393" s="32">
        <v>2</v>
      </c>
      <c r="E393" s="33">
        <f t="shared" si="48"/>
        <v>3.7313432835820895E-3</v>
      </c>
      <c r="F393" s="33">
        <f t="shared" si="49"/>
        <v>3.7735849056603774E-3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34</v>
      </c>
      <c r="D397" s="32">
        <v>56</v>
      </c>
      <c r="E397" s="33">
        <f t="shared" si="48"/>
        <v>6.3432835820895525E-2</v>
      </c>
      <c r="F397" s="33">
        <f t="shared" si="49"/>
        <v>0.10566037735849057</v>
      </c>
      <c r="G397" s="33">
        <f t="shared" si="51"/>
        <v>0.6470588235294118</v>
      </c>
      <c r="H397" s="39">
        <f t="shared" si="50"/>
        <v>4.1044776119402986E-2</v>
      </c>
    </row>
    <row r="398" spans="1:8" x14ac:dyDescent="0.2">
      <c r="A398" s="26"/>
      <c r="B398" s="28" t="s">
        <v>372</v>
      </c>
      <c r="C398" s="38">
        <v>0</v>
      </c>
      <c r="D398" s="32">
        <v>5</v>
      </c>
      <c r="E398" s="33" t="str">
        <f t="shared" si="48"/>
        <v/>
      </c>
      <c r="F398" s="33">
        <f t="shared" si="49"/>
        <v>9.433962264150943E-3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>
        <v>13</v>
      </c>
      <c r="E399" s="33" t="str">
        <f t="shared" si="48"/>
        <v/>
      </c>
      <c r="F399" s="33">
        <f t="shared" si="49"/>
        <v>2.4528301886792454E-2</v>
      </c>
      <c r="G399" s="33">
        <f t="shared" si="51"/>
        <v>1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7</v>
      </c>
      <c r="D401" s="32">
        <v>2</v>
      </c>
      <c r="E401" s="33">
        <f t="shared" si="48"/>
        <v>1.3059701492537313E-2</v>
      </c>
      <c r="F401" s="33">
        <f t="shared" si="49"/>
        <v>3.7735849056603774E-3</v>
      </c>
      <c r="G401" s="33">
        <f t="shared" si="51"/>
        <v>-0.7142857142857143</v>
      </c>
      <c r="H401" s="39">
        <f t="shared" si="50"/>
        <v>-9.3283582089552231E-3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2</v>
      </c>
      <c r="D404" s="32">
        <v>7</v>
      </c>
      <c r="E404" s="33">
        <f t="shared" si="48"/>
        <v>3.7313432835820895E-3</v>
      </c>
      <c r="F404" s="33">
        <f t="shared" si="49"/>
        <v>1.3207547169811321E-2</v>
      </c>
      <c r="G404" s="33">
        <f t="shared" si="51"/>
        <v>2.5</v>
      </c>
      <c r="H404" s="39">
        <f t="shared" si="50"/>
        <v>9.3283582089552231E-3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65</v>
      </c>
      <c r="D410" s="32">
        <v>70</v>
      </c>
      <c r="E410" s="33">
        <f t="shared" si="48"/>
        <v>0.12126865671641791</v>
      </c>
      <c r="F410" s="33">
        <f t="shared" si="49"/>
        <v>0.13207547169811321</v>
      </c>
      <c r="G410" s="33">
        <f t="shared" si="51"/>
        <v>7.6923076923076927E-2</v>
      </c>
      <c r="H410" s="39">
        <f t="shared" si="50"/>
        <v>9.3283582089552248E-3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95</v>
      </c>
      <c r="D413" s="32">
        <v>20</v>
      </c>
      <c r="E413" s="33">
        <f t="shared" si="48"/>
        <v>0.17723880597014927</v>
      </c>
      <c r="F413" s="33">
        <f t="shared" si="49"/>
        <v>3.7735849056603772E-2</v>
      </c>
      <c r="G413" s="33">
        <f t="shared" si="51"/>
        <v>-0.78947368421052633</v>
      </c>
      <c r="H413" s="39">
        <f t="shared" si="50"/>
        <v>-0.13992537313432837</v>
      </c>
    </row>
    <row r="414" spans="1:8" x14ac:dyDescent="0.2">
      <c r="A414" s="26"/>
      <c r="B414" s="28" t="s">
        <v>388</v>
      </c>
      <c r="C414" s="38">
        <v>37</v>
      </c>
      <c r="D414" s="32">
        <v>11</v>
      </c>
      <c r="E414" s="33">
        <f t="shared" si="48"/>
        <v>6.9029850746268662E-2</v>
      </c>
      <c r="F414" s="33">
        <f t="shared" si="49"/>
        <v>2.0754716981132074E-2</v>
      </c>
      <c r="G414" s="33">
        <f t="shared" si="51"/>
        <v>-0.70270270270270274</v>
      </c>
      <c r="H414" s="39">
        <f t="shared" si="50"/>
        <v>-4.8507462686567172E-2</v>
      </c>
    </row>
    <row r="415" spans="1:8" x14ac:dyDescent="0.2">
      <c r="A415" s="26"/>
      <c r="B415" s="28" t="s">
        <v>389</v>
      </c>
      <c r="C415" s="38">
        <v>20</v>
      </c>
      <c r="D415" s="32">
        <v>105</v>
      </c>
      <c r="E415" s="33">
        <f t="shared" si="48"/>
        <v>3.7313432835820892E-2</v>
      </c>
      <c r="F415" s="33">
        <f t="shared" si="49"/>
        <v>0.19811320754716982</v>
      </c>
      <c r="G415" s="33">
        <f t="shared" si="51"/>
        <v>4.25</v>
      </c>
      <c r="H415" s="39">
        <f t="shared" si="50"/>
        <v>0.15858208955223879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2</v>
      </c>
      <c r="D424" s="32">
        <v>9</v>
      </c>
      <c r="E424" s="33">
        <f t="shared" si="48"/>
        <v>3.7313432835820895E-3</v>
      </c>
      <c r="F424" s="33">
        <f t="shared" si="49"/>
        <v>1.6981132075471698E-2</v>
      </c>
      <c r="G424" s="33">
        <f t="shared" si="51"/>
        <v>3.5</v>
      </c>
      <c r="H424" s="39">
        <f t="shared" si="50"/>
        <v>1.3059701492537313E-2</v>
      </c>
    </row>
    <row r="425" spans="1:8" x14ac:dyDescent="0.2">
      <c r="A425" s="26"/>
      <c r="B425" s="28" t="s">
        <v>399</v>
      </c>
      <c r="C425" s="38">
        <v>3</v>
      </c>
      <c r="D425" s="32">
        <v>5</v>
      </c>
      <c r="E425" s="33">
        <f t="shared" si="48"/>
        <v>5.597014925373134E-3</v>
      </c>
      <c r="F425" s="33">
        <f t="shared" si="49"/>
        <v>9.433962264150943E-3</v>
      </c>
      <c r="G425" s="33">
        <f t="shared" si="51"/>
        <v>0.66666666666666663</v>
      </c>
      <c r="H425" s="39">
        <f t="shared" si="50"/>
        <v>3.731343283582089E-3</v>
      </c>
    </row>
    <row r="426" spans="1:8" x14ac:dyDescent="0.2">
      <c r="A426" s="26"/>
      <c r="B426" s="28" t="s">
        <v>400</v>
      </c>
      <c r="C426" s="38">
        <v>21</v>
      </c>
      <c r="D426" s="32">
        <v>6</v>
      </c>
      <c r="E426" s="33">
        <f t="shared" ref="E426:E489" si="52">+IF(C426=0,"",C426/C$362)</f>
        <v>3.9179104477611942E-2</v>
      </c>
      <c r="F426" s="33">
        <f t="shared" ref="F426:F489" si="53">+IF(D426=0,"",D426/D$362)</f>
        <v>1.1320754716981131E-2</v>
      </c>
      <c r="G426" s="33">
        <f t="shared" si="51"/>
        <v>-0.7142857142857143</v>
      </c>
      <c r="H426" s="39">
        <f t="shared" ref="H426:H489" si="54">+IF(OR(AND(E426=""),(G426="")),"",E426*G426)</f>
        <v>-2.7985074626865673E-2</v>
      </c>
    </row>
    <row r="427" spans="1:8" x14ac:dyDescent="0.2">
      <c r="A427" s="26"/>
      <c r="B427" s="28" t="s">
        <v>401</v>
      </c>
      <c r="C427" s="38">
        <v>4</v>
      </c>
      <c r="D427" s="32"/>
      <c r="E427" s="33">
        <f t="shared" si="52"/>
        <v>7.462686567164179E-3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-7.462686567164179E-3</v>
      </c>
    </row>
    <row r="428" spans="1:8" x14ac:dyDescent="0.2">
      <c r="A428" s="26"/>
      <c r="B428" s="28" t="s">
        <v>402</v>
      </c>
      <c r="C428" s="38">
        <v>7</v>
      </c>
      <c r="D428" s="32">
        <v>1</v>
      </c>
      <c r="E428" s="33">
        <f t="shared" si="52"/>
        <v>1.3059701492537313E-2</v>
      </c>
      <c r="F428" s="33">
        <f t="shared" si="53"/>
        <v>1.8867924528301887E-3</v>
      </c>
      <c r="G428" s="33">
        <f t="shared" si="55"/>
        <v>-0.8571428571428571</v>
      </c>
      <c r="H428" s="39">
        <f t="shared" si="54"/>
        <v>-1.1194029850746268E-2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43</v>
      </c>
      <c r="D437" s="32">
        <v>7</v>
      </c>
      <c r="E437" s="33">
        <f t="shared" si="52"/>
        <v>8.0223880597014921E-2</v>
      </c>
      <c r="F437" s="33">
        <f t="shared" si="53"/>
        <v>1.3207547169811321E-2</v>
      </c>
      <c r="G437" s="33">
        <f t="shared" si="55"/>
        <v>-0.83720930232558144</v>
      </c>
      <c r="H437" s="39">
        <f t="shared" si="54"/>
        <v>-6.7164179104477612E-2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6</v>
      </c>
      <c r="D441" s="32"/>
      <c r="E441" s="33">
        <f t="shared" si="52"/>
        <v>1.1194029850746268E-2</v>
      </c>
      <c r="F441" s="33" t="str">
        <f t="shared" si="53"/>
        <v/>
      </c>
      <c r="G441" s="33">
        <f t="shared" si="55"/>
        <v>-1</v>
      </c>
      <c r="H441" s="39">
        <f t="shared" si="54"/>
        <v>-1.1194029850746268E-2</v>
      </c>
    </row>
    <row r="442" spans="1:8" x14ac:dyDescent="0.2">
      <c r="A442" s="26"/>
      <c r="B442" s="28" t="s">
        <v>416</v>
      </c>
      <c r="C442" s="38">
        <v>0</v>
      </c>
      <c r="D442" s="32">
        <v>1</v>
      </c>
      <c r="E442" s="33" t="str">
        <f t="shared" si="52"/>
        <v/>
      </c>
      <c r="F442" s="33">
        <f t="shared" si="53"/>
        <v>1.8867924528301887E-3</v>
      </c>
      <c r="G442" s="33">
        <f t="shared" si="55"/>
        <v>1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3</v>
      </c>
      <c r="D445" s="32">
        <v>1</v>
      </c>
      <c r="E445" s="33">
        <f t="shared" si="52"/>
        <v>5.597014925373134E-3</v>
      </c>
      <c r="F445" s="33">
        <f t="shared" si="53"/>
        <v>1.8867924528301887E-3</v>
      </c>
      <c r="G445" s="33">
        <f t="shared" si="55"/>
        <v>-0.66666666666666663</v>
      </c>
      <c r="H445" s="39">
        <f t="shared" si="54"/>
        <v>-3.731343283582089E-3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2</v>
      </c>
      <c r="D451" s="32"/>
      <c r="E451" s="33">
        <f t="shared" si="52"/>
        <v>3.7313432835820895E-3</v>
      </c>
      <c r="F451" s="33" t="str">
        <f t="shared" si="53"/>
        <v/>
      </c>
      <c r="G451" s="33">
        <f t="shared" si="55"/>
        <v>-1</v>
      </c>
      <c r="H451" s="39">
        <f t="shared" si="54"/>
        <v>-3.7313432835820895E-3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4</v>
      </c>
      <c r="D457" s="32"/>
      <c r="E457" s="33">
        <f t="shared" si="52"/>
        <v>7.462686567164179E-3</v>
      </c>
      <c r="F457" s="33" t="str">
        <f t="shared" si="53"/>
        <v/>
      </c>
      <c r="G457" s="33">
        <f t="shared" si="55"/>
        <v>-1</v>
      </c>
      <c r="H457" s="39">
        <f t="shared" si="54"/>
        <v>-7.462686567164179E-3</v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6</v>
      </c>
      <c r="D462" s="32"/>
      <c r="E462" s="33">
        <f t="shared" si="52"/>
        <v>1.1194029850746268E-2</v>
      </c>
      <c r="F462" s="33" t="str">
        <f t="shared" si="53"/>
        <v/>
      </c>
      <c r="G462" s="33">
        <f t="shared" si="55"/>
        <v>-1</v>
      </c>
      <c r="H462" s="39">
        <f t="shared" si="54"/>
        <v>-1.1194029850746268E-2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4</v>
      </c>
      <c r="D464" s="32">
        <v>10</v>
      </c>
      <c r="E464" s="33">
        <f t="shared" si="52"/>
        <v>7.462686567164179E-3</v>
      </c>
      <c r="F464" s="33">
        <f t="shared" si="53"/>
        <v>1.8867924528301886E-2</v>
      </c>
      <c r="G464" s="33">
        <f t="shared" si="55"/>
        <v>1.5</v>
      </c>
      <c r="H464" s="39">
        <f t="shared" si="54"/>
        <v>1.1194029850746268E-2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1</v>
      </c>
      <c r="D472" s="32"/>
      <c r="E472" s="33">
        <f t="shared" si="52"/>
        <v>1.8656716417910447E-3</v>
      </c>
      <c r="F472" s="33" t="str">
        <f t="shared" si="53"/>
        <v/>
      </c>
      <c r="G472" s="33">
        <f t="shared" si="55"/>
        <v>-1</v>
      </c>
      <c r="H472" s="39">
        <f t="shared" si="54"/>
        <v>-1.8656716417910447E-3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1</v>
      </c>
      <c r="D475" s="32"/>
      <c r="E475" s="33">
        <f t="shared" si="52"/>
        <v>1.8656716417910447E-3</v>
      </c>
      <c r="F475" s="33" t="str">
        <f t="shared" si="53"/>
        <v/>
      </c>
      <c r="G475" s="33">
        <f t="shared" si="55"/>
        <v>-1</v>
      </c>
      <c r="H475" s="39">
        <f t="shared" si="54"/>
        <v>-1.8656716417910447E-3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>
        <v>1</v>
      </c>
      <c r="E477" s="33" t="str">
        <f t="shared" si="52"/>
        <v/>
      </c>
      <c r="F477" s="33">
        <f t="shared" si="53"/>
        <v>1.8867924528301887E-3</v>
      </c>
      <c r="G477" s="33">
        <f t="shared" si="55"/>
        <v>1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1</v>
      </c>
      <c r="D478" s="32"/>
      <c r="E478" s="33">
        <f t="shared" si="52"/>
        <v>1.8656716417910447E-3</v>
      </c>
      <c r="F478" s="33" t="str">
        <f t="shared" si="53"/>
        <v/>
      </c>
      <c r="G478" s="33">
        <f t="shared" si="55"/>
        <v>-1</v>
      </c>
      <c r="H478" s="39">
        <f t="shared" si="54"/>
        <v>-1.8656716417910447E-3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2</v>
      </c>
      <c r="D484" s="32">
        <v>1</v>
      </c>
      <c r="E484" s="33">
        <f t="shared" si="52"/>
        <v>3.7313432835820895E-3</v>
      </c>
      <c r="F484" s="33">
        <f t="shared" si="53"/>
        <v>1.8867924528301887E-3</v>
      </c>
      <c r="G484" s="33">
        <f t="shared" si="55"/>
        <v>-0.5</v>
      </c>
      <c r="H484" s="39">
        <f t="shared" si="54"/>
        <v>-1.8656716417910447E-3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2</v>
      </c>
      <c r="D486" s="32">
        <v>1</v>
      </c>
      <c r="E486" s="33">
        <f t="shared" si="52"/>
        <v>3.7313432835820895E-3</v>
      </c>
      <c r="F486" s="33">
        <f t="shared" si="53"/>
        <v>1.8867924528301887E-3</v>
      </c>
      <c r="G486" s="33">
        <f t="shared" si="55"/>
        <v>-0.5</v>
      </c>
      <c r="H486" s="39">
        <f t="shared" si="54"/>
        <v>-1.8656716417910447E-3</v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>
        <v>1</v>
      </c>
      <c r="E488" s="33" t="str">
        <f t="shared" si="52"/>
        <v/>
      </c>
      <c r="F488" s="33">
        <f t="shared" si="53"/>
        <v>1.8867924528301887E-3</v>
      </c>
      <c r="G488" s="33">
        <f t="shared" si="55"/>
        <v>1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8</v>
      </c>
      <c r="D490" s="32">
        <v>73</v>
      </c>
      <c r="E490" s="33">
        <f t="shared" ref="E490:E553" si="56">+IF(C490=0,"",C490/C$362)</f>
        <v>1.4925373134328358E-2</v>
      </c>
      <c r="F490" s="33">
        <f t="shared" ref="F490:F553" si="57">+IF(D490=0,"",D490/D$362)</f>
        <v>0.13773584905660377</v>
      </c>
      <c r="G490" s="33">
        <f t="shared" si="55"/>
        <v>8.125</v>
      </c>
      <c r="H490" s="39">
        <f t="shared" ref="H490:H553" si="58">+IF(OR(AND(E490=""),(G490="")),"",E490*G490)</f>
        <v>0.12126865671641791</v>
      </c>
    </row>
    <row r="491" spans="1:8" x14ac:dyDescent="0.2">
      <c r="A491" s="26"/>
      <c r="B491" s="28" t="s">
        <v>465</v>
      </c>
      <c r="C491" s="38">
        <v>0</v>
      </c>
      <c r="D491" s="32">
        <v>1</v>
      </c>
      <c r="E491" s="33" t="str">
        <f t="shared" si="56"/>
        <v/>
      </c>
      <c r="F491" s="33">
        <f t="shared" si="57"/>
        <v>1.8867924528301887E-3</v>
      </c>
      <c r="G491" s="33">
        <f t="shared" ref="G491:G554" si="59">+IF(AND(C491=0,D491=0)," ",IF(C491=0,1,IF(D491=0,-1,(D491-C491)/C491)))</f>
        <v>1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>
        <v>3</v>
      </c>
      <c r="E503" s="33" t="str">
        <f t="shared" si="56"/>
        <v/>
      </c>
      <c r="F503" s="33">
        <f t="shared" si="57"/>
        <v>5.6603773584905656E-3</v>
      </c>
      <c r="G503" s="33">
        <f t="shared" si="59"/>
        <v>1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1</v>
      </c>
      <c r="D504" s="32"/>
      <c r="E504" s="33">
        <f t="shared" si="56"/>
        <v>1.8656716417910447E-3</v>
      </c>
      <c r="F504" s="33" t="str">
        <f t="shared" si="57"/>
        <v/>
      </c>
      <c r="G504" s="33">
        <f t="shared" si="59"/>
        <v>-1</v>
      </c>
      <c r="H504" s="39">
        <f t="shared" si="58"/>
        <v>-1.8656716417910447E-3</v>
      </c>
    </row>
    <row r="505" spans="1:8" x14ac:dyDescent="0.2">
      <c r="A505" s="26"/>
      <c r="B505" s="28" t="s">
        <v>479</v>
      </c>
      <c r="C505" s="38">
        <v>2</v>
      </c>
      <c r="D505" s="32">
        <v>2</v>
      </c>
      <c r="E505" s="33">
        <f t="shared" si="56"/>
        <v>3.7313432835820895E-3</v>
      </c>
      <c r="F505" s="33">
        <f t="shared" si="57"/>
        <v>3.7735849056603774E-3</v>
      </c>
      <c r="G505" s="33">
        <f t="shared" si="59"/>
        <v>0</v>
      </c>
      <c r="H505" s="39">
        <f t="shared" si="58"/>
        <v>0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1</v>
      </c>
      <c r="D507" s="32"/>
      <c r="E507" s="33">
        <f t="shared" si="56"/>
        <v>1.8656716417910447E-3</v>
      </c>
      <c r="F507" s="33" t="str">
        <f t="shared" si="57"/>
        <v/>
      </c>
      <c r="G507" s="33">
        <f t="shared" si="59"/>
        <v>-1</v>
      </c>
      <c r="H507" s="39">
        <f t="shared" si="58"/>
        <v>-1.8656716417910447E-3</v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2</v>
      </c>
      <c r="D509" s="32">
        <v>1</v>
      </c>
      <c r="E509" s="33">
        <f t="shared" si="56"/>
        <v>3.7313432835820895E-3</v>
      </c>
      <c r="F509" s="33">
        <f t="shared" si="57"/>
        <v>1.8867924528301887E-3</v>
      </c>
      <c r="G509" s="33">
        <f t="shared" si="59"/>
        <v>-0.5</v>
      </c>
      <c r="H509" s="39">
        <f t="shared" si="58"/>
        <v>-1.8656716417910447E-3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5</v>
      </c>
      <c r="D535" s="32">
        <v>14</v>
      </c>
      <c r="E535" s="33">
        <f t="shared" si="56"/>
        <v>9.3283582089552231E-3</v>
      </c>
      <c r="F535" s="33">
        <f t="shared" si="57"/>
        <v>2.6415094339622643E-2</v>
      </c>
      <c r="G535" s="33">
        <f t="shared" si="59"/>
        <v>1.8</v>
      </c>
      <c r="H535" s="39">
        <f t="shared" si="58"/>
        <v>1.6791044776119403E-2</v>
      </c>
    </row>
    <row r="536" spans="1:8" x14ac:dyDescent="0.2">
      <c r="A536" s="26"/>
      <c r="B536" s="28" t="s">
        <v>510</v>
      </c>
      <c r="C536" s="38">
        <v>2</v>
      </c>
      <c r="D536" s="32"/>
      <c r="E536" s="33">
        <f t="shared" si="56"/>
        <v>3.7313432835820895E-3</v>
      </c>
      <c r="F536" s="33" t="str">
        <f t="shared" si="57"/>
        <v/>
      </c>
      <c r="G536" s="33">
        <f t="shared" si="59"/>
        <v>-1</v>
      </c>
      <c r="H536" s="39">
        <f t="shared" si="58"/>
        <v>-3.7313432835820895E-3</v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4</v>
      </c>
      <c r="D555" s="32"/>
      <c r="E555" s="33">
        <f t="shared" si="60"/>
        <v>7.462686567164179E-3</v>
      </c>
      <c r="F555" s="33" t="str">
        <f t="shared" si="61"/>
        <v/>
      </c>
      <c r="G555" s="33">
        <f t="shared" ref="G555:G595" si="63">+IF(AND(C555=0,D555=0)," ",IF(C555=0,1,IF(D555=0,-1,(D555-C555)/C555)))</f>
        <v>-1</v>
      </c>
      <c r="H555" s="39">
        <f t="shared" si="62"/>
        <v>-7.462686567164179E-3</v>
      </c>
    </row>
    <row r="556" spans="1:8" ht="25.5" x14ac:dyDescent="0.2">
      <c r="A556" s="26"/>
      <c r="B556" s="28" t="s">
        <v>530</v>
      </c>
      <c r="C556" s="38">
        <v>0</v>
      </c>
      <c r="D556" s="32">
        <v>2</v>
      </c>
      <c r="E556" s="33" t="str">
        <f t="shared" si="60"/>
        <v/>
      </c>
      <c r="F556" s="33">
        <f t="shared" si="61"/>
        <v>3.7735849056603774E-3</v>
      </c>
      <c r="G556" s="33">
        <f t="shared" si="63"/>
        <v>1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</v>
      </c>
      <c r="D574" s="32">
        <v>2</v>
      </c>
      <c r="E574" s="33">
        <f t="shared" si="60"/>
        <v>3.7313432835820895E-3</v>
      </c>
      <c r="F574" s="33">
        <f t="shared" si="61"/>
        <v>3.7735849056603774E-3</v>
      </c>
      <c r="G574" s="33">
        <f t="shared" si="63"/>
        <v>0</v>
      </c>
      <c r="H574" s="39">
        <f t="shared" si="62"/>
        <v>0</v>
      </c>
    </row>
    <row r="575" spans="1:8" ht="25.5" x14ac:dyDescent="0.2">
      <c r="A575" s="26"/>
      <c r="B575" s="28" t="s">
        <v>549</v>
      </c>
      <c r="C575" s="38">
        <v>1</v>
      </c>
      <c r="D575" s="32"/>
      <c r="E575" s="33">
        <f t="shared" si="60"/>
        <v>1.8656716417910447E-3</v>
      </c>
      <c r="F575" s="33" t="str">
        <f t="shared" si="61"/>
        <v/>
      </c>
      <c r="G575" s="33">
        <f t="shared" si="63"/>
        <v>-1</v>
      </c>
      <c r="H575" s="39">
        <f t="shared" si="62"/>
        <v>-1.8656716417910447E-3</v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8</v>
      </c>
      <c r="D579" s="32">
        <v>3</v>
      </c>
      <c r="E579" s="33">
        <f t="shared" si="60"/>
        <v>1.4925373134328358E-2</v>
      </c>
      <c r="F579" s="33">
        <f t="shared" si="61"/>
        <v>5.6603773584905656E-3</v>
      </c>
      <c r="G579" s="33">
        <f t="shared" si="63"/>
        <v>-0.625</v>
      </c>
      <c r="H579" s="39">
        <f t="shared" si="62"/>
        <v>-9.3283582089552231E-3</v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20</v>
      </c>
      <c r="D581" s="32">
        <v>4</v>
      </c>
      <c r="E581" s="33">
        <f t="shared" si="60"/>
        <v>3.7313432835820892E-2</v>
      </c>
      <c r="F581" s="33">
        <f t="shared" si="61"/>
        <v>7.5471698113207548E-3</v>
      </c>
      <c r="G581" s="33">
        <f t="shared" si="63"/>
        <v>-0.8</v>
      </c>
      <c r="H581" s="39">
        <f t="shared" si="62"/>
        <v>-2.9850746268656716E-2</v>
      </c>
    </row>
    <row r="582" spans="1:8" x14ac:dyDescent="0.2">
      <c r="A582" s="26"/>
      <c r="B582" s="28" t="s">
        <v>556</v>
      </c>
      <c r="C582" s="38">
        <v>2</v>
      </c>
      <c r="D582" s="32">
        <v>2</v>
      </c>
      <c r="E582" s="33">
        <f t="shared" si="60"/>
        <v>3.7313432835820895E-3</v>
      </c>
      <c r="F582" s="33">
        <f t="shared" si="61"/>
        <v>3.7735849056603774E-3</v>
      </c>
      <c r="G582" s="33">
        <f t="shared" si="63"/>
        <v>0</v>
      </c>
      <c r="H582" s="39">
        <f t="shared" si="62"/>
        <v>0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</v>
      </c>
      <c r="D588" s="32">
        <v>1</v>
      </c>
      <c r="E588" s="33">
        <f t="shared" si="60"/>
        <v>1.8656716417910447E-3</v>
      </c>
      <c r="F588" s="33">
        <f t="shared" si="61"/>
        <v>1.8867924528301887E-3</v>
      </c>
      <c r="G588" s="33">
        <f t="shared" si="63"/>
        <v>0</v>
      </c>
      <c r="H588" s="39">
        <f t="shared" si="62"/>
        <v>0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225</v>
      </c>
      <c r="D601" s="30">
        <f>SUM(D602:D629)</f>
        <v>75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-0.66666666666666663</v>
      </c>
      <c r="H601" s="31">
        <f t="shared" ref="H601:H629" si="66">+IF(OR(AND(E601=""),(G601="")),"",E601*G601)</f>
        <v>-0.66666666666666663</v>
      </c>
    </row>
    <row r="602" spans="1:8" x14ac:dyDescent="0.2">
      <c r="A602" s="26"/>
      <c r="B602" s="27" t="s">
        <v>570</v>
      </c>
      <c r="C602" s="34">
        <v>4</v>
      </c>
      <c r="D602" s="35">
        <v>4</v>
      </c>
      <c r="E602" s="36">
        <f t="shared" si="64"/>
        <v>1.7777777777777778E-2</v>
      </c>
      <c r="F602" s="36">
        <f t="shared" si="65"/>
        <v>5.3333333333333337E-2</v>
      </c>
      <c r="G602" s="36">
        <f t="shared" ref="G602:G629" si="67">+IF(AND(C602=0,D602=0)," ",IF(C602=0,1,IF(D602=0,-1,(D602-C602)/C602)))</f>
        <v>0</v>
      </c>
      <c r="H602" s="37">
        <f t="shared" si="66"/>
        <v>0</v>
      </c>
    </row>
    <row r="603" spans="1:8" x14ac:dyDescent="0.2">
      <c r="A603" s="26"/>
      <c r="B603" s="28" t="s">
        <v>571</v>
      </c>
      <c r="C603" s="38">
        <v>15</v>
      </c>
      <c r="D603" s="32">
        <v>5</v>
      </c>
      <c r="E603" s="33">
        <f t="shared" si="64"/>
        <v>6.6666666666666666E-2</v>
      </c>
      <c r="F603" s="33">
        <f t="shared" si="65"/>
        <v>6.6666666666666666E-2</v>
      </c>
      <c r="G603" s="33">
        <f t="shared" si="67"/>
        <v>-0.66666666666666663</v>
      </c>
      <c r="H603" s="39">
        <f t="shared" si="66"/>
        <v>-4.4444444444444439E-2</v>
      </c>
    </row>
    <row r="604" spans="1:8" ht="25.5" x14ac:dyDescent="0.2">
      <c r="A604" s="26"/>
      <c r="B604" s="28" t="s">
        <v>572</v>
      </c>
      <c r="C604" s="38">
        <v>20</v>
      </c>
      <c r="D604" s="32">
        <v>12</v>
      </c>
      <c r="E604" s="33">
        <f t="shared" si="64"/>
        <v>8.8888888888888892E-2</v>
      </c>
      <c r="F604" s="33">
        <f t="shared" si="65"/>
        <v>0.16</v>
      </c>
      <c r="G604" s="33">
        <f t="shared" si="67"/>
        <v>-0.4</v>
      </c>
      <c r="H604" s="39">
        <f t="shared" si="66"/>
        <v>-3.5555555555555556E-2</v>
      </c>
    </row>
    <row r="605" spans="1:8" x14ac:dyDescent="0.2">
      <c r="A605" s="26"/>
      <c r="B605" s="28" t="s">
        <v>573</v>
      </c>
      <c r="C605" s="38">
        <v>18</v>
      </c>
      <c r="D605" s="32">
        <v>18</v>
      </c>
      <c r="E605" s="33">
        <f t="shared" si="64"/>
        <v>0.08</v>
      </c>
      <c r="F605" s="33">
        <f t="shared" si="65"/>
        <v>0.24</v>
      </c>
      <c r="G605" s="33">
        <f t="shared" si="67"/>
        <v>0</v>
      </c>
      <c r="H605" s="39">
        <f t="shared" si="66"/>
        <v>0</v>
      </c>
    </row>
    <row r="606" spans="1:8" x14ac:dyDescent="0.2">
      <c r="A606" s="26"/>
      <c r="B606" s="28" t="s">
        <v>574</v>
      </c>
      <c r="C606" s="38">
        <v>72</v>
      </c>
      <c r="D606" s="32">
        <v>8</v>
      </c>
      <c r="E606" s="33">
        <f t="shared" si="64"/>
        <v>0.32</v>
      </c>
      <c r="F606" s="33">
        <f t="shared" si="65"/>
        <v>0.10666666666666667</v>
      </c>
      <c r="G606" s="33">
        <f t="shared" si="67"/>
        <v>-0.88888888888888884</v>
      </c>
      <c r="H606" s="39">
        <f t="shared" si="66"/>
        <v>-0.28444444444444444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4</v>
      </c>
      <c r="D608" s="32"/>
      <c r="E608" s="33">
        <f t="shared" si="64"/>
        <v>1.7777777777777778E-2</v>
      </c>
      <c r="F608" s="33" t="str">
        <f t="shared" si="65"/>
        <v/>
      </c>
      <c r="G608" s="33">
        <f t="shared" si="67"/>
        <v>-1</v>
      </c>
      <c r="H608" s="39">
        <f t="shared" si="66"/>
        <v>-1.7777777777777778E-2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6</v>
      </c>
      <c r="D612" s="32"/>
      <c r="E612" s="33">
        <f t="shared" si="64"/>
        <v>2.6666666666666668E-2</v>
      </c>
      <c r="F612" s="33" t="str">
        <f t="shared" si="65"/>
        <v/>
      </c>
      <c r="G612" s="33">
        <f t="shared" si="67"/>
        <v>-1</v>
      </c>
      <c r="H612" s="39">
        <f t="shared" si="66"/>
        <v>-2.6666666666666668E-2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</v>
      </c>
      <c r="D616" s="32"/>
      <c r="E616" s="33">
        <f t="shared" si="64"/>
        <v>4.4444444444444444E-3</v>
      </c>
      <c r="F616" s="33" t="str">
        <f t="shared" si="65"/>
        <v/>
      </c>
      <c r="G616" s="33">
        <f t="shared" si="67"/>
        <v>-1</v>
      </c>
      <c r="H616" s="39">
        <f t="shared" si="66"/>
        <v>-4.4444444444444444E-3</v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4</v>
      </c>
      <c r="D618" s="32"/>
      <c r="E618" s="33">
        <f t="shared" si="64"/>
        <v>1.7777777777777778E-2</v>
      </c>
      <c r="F618" s="33" t="str">
        <f t="shared" si="65"/>
        <v/>
      </c>
      <c r="G618" s="33">
        <f t="shared" si="67"/>
        <v>-1</v>
      </c>
      <c r="H618" s="39">
        <f t="shared" si="66"/>
        <v>-1.7777777777777778E-2</v>
      </c>
    </row>
    <row r="619" spans="1:8" x14ac:dyDescent="0.2">
      <c r="A619" s="26"/>
      <c r="B619" s="28" t="s">
        <v>587</v>
      </c>
      <c r="C619" s="38">
        <v>59</v>
      </c>
      <c r="D619" s="32">
        <v>6</v>
      </c>
      <c r="E619" s="33">
        <f t="shared" si="64"/>
        <v>0.26222222222222225</v>
      </c>
      <c r="F619" s="33">
        <f t="shared" si="65"/>
        <v>0.08</v>
      </c>
      <c r="G619" s="33">
        <f t="shared" si="67"/>
        <v>-0.89830508474576276</v>
      </c>
      <c r="H619" s="39">
        <f t="shared" si="66"/>
        <v>-0.2355555555555556</v>
      </c>
    </row>
    <row r="620" spans="1:8" x14ac:dyDescent="0.2">
      <c r="A620" s="26"/>
      <c r="B620" s="28" t="s">
        <v>588</v>
      </c>
      <c r="C620" s="38">
        <v>3</v>
      </c>
      <c r="D620" s="32">
        <v>2</v>
      </c>
      <c r="E620" s="33">
        <f t="shared" si="64"/>
        <v>1.3333333333333334E-2</v>
      </c>
      <c r="F620" s="33">
        <f t="shared" si="65"/>
        <v>2.6666666666666668E-2</v>
      </c>
      <c r="G620" s="33">
        <f t="shared" si="67"/>
        <v>-0.33333333333333331</v>
      </c>
      <c r="H620" s="39">
        <f t="shared" si="66"/>
        <v>-4.4444444444444444E-3</v>
      </c>
    </row>
    <row r="621" spans="1:8" x14ac:dyDescent="0.2">
      <c r="A621" s="26"/>
      <c r="B621" s="28" t="s">
        <v>589</v>
      </c>
      <c r="C621" s="38">
        <v>10</v>
      </c>
      <c r="D621" s="32"/>
      <c r="E621" s="33">
        <f t="shared" si="64"/>
        <v>4.4444444444444446E-2</v>
      </c>
      <c r="F621" s="33" t="str">
        <f t="shared" si="65"/>
        <v/>
      </c>
      <c r="G621" s="33">
        <f t="shared" si="67"/>
        <v>-1</v>
      </c>
      <c r="H621" s="39">
        <f t="shared" si="66"/>
        <v>-4.4444444444444446E-2</v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8</v>
      </c>
      <c r="D623" s="32">
        <v>17</v>
      </c>
      <c r="E623" s="33">
        <f t="shared" si="64"/>
        <v>3.5555555555555556E-2</v>
      </c>
      <c r="F623" s="33">
        <f t="shared" si="65"/>
        <v>0.22666666666666666</v>
      </c>
      <c r="G623" s="33">
        <f t="shared" si="67"/>
        <v>1.125</v>
      </c>
      <c r="H623" s="39">
        <f t="shared" si="66"/>
        <v>0.04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>
        <v>1</v>
      </c>
      <c r="E626" s="33" t="str">
        <f t="shared" si="64"/>
        <v/>
      </c>
      <c r="F626" s="33">
        <f t="shared" si="65"/>
        <v>1.3333333333333334E-2</v>
      </c>
      <c r="G626" s="33">
        <f t="shared" si="67"/>
        <v>1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>
        <v>1</v>
      </c>
      <c r="E628" s="33" t="str">
        <f t="shared" si="64"/>
        <v/>
      </c>
      <c r="F628" s="33">
        <f t="shared" si="65"/>
        <v>1.3333333333333334E-2</v>
      </c>
      <c r="G628" s="33">
        <f t="shared" si="67"/>
        <v>1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1</v>
      </c>
      <c r="D629" s="41">
        <v>1</v>
      </c>
      <c r="E629" s="42">
        <f t="shared" si="64"/>
        <v>4.4444444444444444E-3</v>
      </c>
      <c r="F629" s="42">
        <f t="shared" si="65"/>
        <v>1.3333333333333334E-2</v>
      </c>
      <c r="G629" s="42">
        <f t="shared" si="67"/>
        <v>0</v>
      </c>
      <c r="H629" s="43">
        <f t="shared" si="66"/>
        <v>0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616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617</v>
      </c>
      <c r="C8" s="10">
        <f>+C19+C76+C181+C362+C601</f>
        <v>6854</v>
      </c>
      <c r="D8" s="10">
        <f>+D19+D76+D181+D362+D601</f>
        <v>5880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-0.14210679894951853</v>
      </c>
      <c r="H8" s="11">
        <f t="shared" ref="H8:H13" si="1">+IF(OR(AND(E8=""),(G8="")),"",E8*G8)</f>
        <v>-0.14210679894951853</v>
      </c>
    </row>
    <row r="9" spans="1:8" x14ac:dyDescent="0.2">
      <c r="A9" s="26"/>
      <c r="B9" s="22" t="s">
        <v>6</v>
      </c>
      <c r="C9" s="19">
        <f>+C19</f>
        <v>16</v>
      </c>
      <c r="D9" s="12">
        <f>+D19</f>
        <v>8</v>
      </c>
      <c r="E9" s="13">
        <f t="shared" ref="E9:F13" si="2">+C9/C$8</f>
        <v>2.3344032681645753E-3</v>
      </c>
      <c r="F9" s="13">
        <f t="shared" si="2"/>
        <v>1.3605442176870747E-3</v>
      </c>
      <c r="G9" s="13">
        <f t="shared" si="0"/>
        <v>-0.5</v>
      </c>
      <c r="H9" s="14">
        <f t="shared" si="1"/>
        <v>-1.1672016340822876E-3</v>
      </c>
    </row>
    <row r="10" spans="1:8" x14ac:dyDescent="0.2">
      <c r="A10" s="26"/>
      <c r="B10" s="23" t="s">
        <v>7</v>
      </c>
      <c r="C10" s="20">
        <f>+C76</f>
        <v>381</v>
      </c>
      <c r="D10" s="6">
        <f>+D76</f>
        <v>165</v>
      </c>
      <c r="E10" s="7">
        <f t="shared" si="2"/>
        <v>5.5587977823168953E-2</v>
      </c>
      <c r="F10" s="7">
        <f t="shared" si="2"/>
        <v>2.8061224489795918E-2</v>
      </c>
      <c r="G10" s="7">
        <f t="shared" si="0"/>
        <v>-0.56692913385826771</v>
      </c>
      <c r="H10" s="15">
        <f t="shared" si="1"/>
        <v>-3.1514444120221766E-2</v>
      </c>
    </row>
    <row r="11" spans="1:8" ht="25.5" x14ac:dyDescent="0.2">
      <c r="A11" s="26"/>
      <c r="B11" s="23" t="s">
        <v>8</v>
      </c>
      <c r="C11" s="20">
        <f>+C181</f>
        <v>748</v>
      </c>
      <c r="D11" s="6">
        <f>+D181</f>
        <v>700</v>
      </c>
      <c r="E11" s="7">
        <f t="shared" si="2"/>
        <v>0.10913335278669391</v>
      </c>
      <c r="F11" s="7">
        <f t="shared" si="2"/>
        <v>0.11904761904761904</v>
      </c>
      <c r="G11" s="7">
        <f t="shared" si="0"/>
        <v>-6.4171122994652413E-2</v>
      </c>
      <c r="H11" s="15">
        <f t="shared" si="1"/>
        <v>-7.0032098044937275E-3</v>
      </c>
    </row>
    <row r="12" spans="1:8" x14ac:dyDescent="0.2">
      <c r="A12" s="26"/>
      <c r="B12" s="23" t="s">
        <v>9</v>
      </c>
      <c r="C12" s="20">
        <f>+C362</f>
        <v>3420</v>
      </c>
      <c r="D12" s="6">
        <f>+D362</f>
        <v>2855</v>
      </c>
      <c r="E12" s="7">
        <f t="shared" si="2"/>
        <v>0.49897869857017801</v>
      </c>
      <c r="F12" s="7">
        <f t="shared" si="2"/>
        <v>0.48554421768707484</v>
      </c>
      <c r="G12" s="7">
        <f t="shared" si="0"/>
        <v>-0.1652046783625731</v>
      </c>
      <c r="H12" s="15">
        <f t="shared" si="1"/>
        <v>-8.2433615407061581E-2</v>
      </c>
    </row>
    <row r="13" spans="1:8" ht="15.75" thickBot="1" x14ac:dyDescent="0.25">
      <c r="A13" s="26"/>
      <c r="B13" s="24" t="s">
        <v>10</v>
      </c>
      <c r="C13" s="21">
        <f>+C601</f>
        <v>2289</v>
      </c>
      <c r="D13" s="16">
        <f>+D601</f>
        <v>2152</v>
      </c>
      <c r="E13" s="17">
        <f t="shared" si="2"/>
        <v>0.33396556755179457</v>
      </c>
      <c r="F13" s="17">
        <f t="shared" si="2"/>
        <v>0.36598639455782311</v>
      </c>
      <c r="G13" s="17">
        <f t="shared" si="0"/>
        <v>-5.9851463521188294E-2</v>
      </c>
      <c r="H13" s="18">
        <f t="shared" si="1"/>
        <v>-1.9988327983659179E-2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16</v>
      </c>
      <c r="D19" s="30">
        <f>SUM(D20:D70)</f>
        <v>8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-0.5</v>
      </c>
      <c r="H19" s="31">
        <f t="shared" ref="H19:H50" si="5">+IF(OR(AND(E19=""),(G19="")),"",E19*G19)</f>
        <v>-0.5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>
        <v>1</v>
      </c>
      <c r="E27" s="33" t="str">
        <f t="shared" si="3"/>
        <v/>
      </c>
      <c r="F27" s="33">
        <f t="shared" si="4"/>
        <v>0.125</v>
      </c>
      <c r="G27" s="33">
        <f t="shared" si="6"/>
        <v>1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>
        <v>1</v>
      </c>
      <c r="E28" s="33" t="str">
        <f t="shared" si="3"/>
        <v/>
      </c>
      <c r="F28" s="33">
        <f t="shared" si="4"/>
        <v>0.125</v>
      </c>
      <c r="G28" s="33">
        <f t="shared" si="6"/>
        <v>1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3</v>
      </c>
      <c r="D30" s="32"/>
      <c r="E30" s="33">
        <f t="shared" si="3"/>
        <v>0.1875</v>
      </c>
      <c r="F30" s="33" t="str">
        <f t="shared" si="4"/>
        <v/>
      </c>
      <c r="G30" s="33">
        <f t="shared" si="6"/>
        <v>-1</v>
      </c>
      <c r="H30" s="39">
        <f t="shared" si="5"/>
        <v>-0.1875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>
        <v>1</v>
      </c>
      <c r="E36" s="33" t="str">
        <f t="shared" si="3"/>
        <v/>
      </c>
      <c r="F36" s="33">
        <f t="shared" si="4"/>
        <v>0.125</v>
      </c>
      <c r="G36" s="33">
        <f t="shared" si="6"/>
        <v>1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1</v>
      </c>
      <c r="D39" s="32"/>
      <c r="E39" s="33">
        <f t="shared" si="3"/>
        <v>6.25E-2</v>
      </c>
      <c r="F39" s="33" t="str">
        <f t="shared" si="4"/>
        <v/>
      </c>
      <c r="G39" s="33">
        <f t="shared" si="6"/>
        <v>-1</v>
      </c>
      <c r="H39" s="39">
        <f t="shared" si="5"/>
        <v>-6.25E-2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6.25E-2</v>
      </c>
      <c r="F45" s="33" t="str">
        <f t="shared" si="4"/>
        <v/>
      </c>
      <c r="G45" s="33">
        <f t="shared" si="6"/>
        <v>-1</v>
      </c>
      <c r="H45" s="39">
        <f t="shared" si="5"/>
        <v>-6.25E-2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>
        <v>3</v>
      </c>
      <c r="E54" s="33" t="str">
        <f t="shared" si="7"/>
        <v/>
      </c>
      <c r="F54" s="33">
        <f t="shared" si="8"/>
        <v>0.375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1</v>
      </c>
      <c r="D60" s="32"/>
      <c r="E60" s="33">
        <f t="shared" si="7"/>
        <v>6.25E-2</v>
      </c>
      <c r="F60" s="33" t="str">
        <f t="shared" si="8"/>
        <v/>
      </c>
      <c r="G60" s="33">
        <f t="shared" si="10"/>
        <v>-1</v>
      </c>
      <c r="H60" s="39">
        <f t="shared" si="9"/>
        <v>-6.25E-2</v>
      </c>
    </row>
    <row r="61" spans="1:8" ht="25.5" x14ac:dyDescent="0.2">
      <c r="A61" s="26"/>
      <c r="B61" s="28" t="s">
        <v>53</v>
      </c>
      <c r="C61" s="38">
        <v>3</v>
      </c>
      <c r="D61" s="32"/>
      <c r="E61" s="33">
        <f t="shared" si="7"/>
        <v>0.1875</v>
      </c>
      <c r="F61" s="33" t="str">
        <f t="shared" si="8"/>
        <v/>
      </c>
      <c r="G61" s="33">
        <f t="shared" si="10"/>
        <v>-1</v>
      </c>
      <c r="H61" s="39">
        <f t="shared" si="9"/>
        <v>-0.1875</v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3</v>
      </c>
      <c r="D63" s="32"/>
      <c r="E63" s="33">
        <f t="shared" si="7"/>
        <v>0.1875</v>
      </c>
      <c r="F63" s="33" t="str">
        <f t="shared" si="8"/>
        <v/>
      </c>
      <c r="G63" s="33">
        <f t="shared" si="10"/>
        <v>-1</v>
      </c>
      <c r="H63" s="39">
        <f t="shared" si="9"/>
        <v>-0.1875</v>
      </c>
    </row>
    <row r="64" spans="1:8" x14ac:dyDescent="0.2">
      <c r="A64" s="26"/>
      <c r="B64" s="28" t="s">
        <v>56</v>
      </c>
      <c r="C64" s="38">
        <v>0</v>
      </c>
      <c r="D64" s="32">
        <v>2</v>
      </c>
      <c r="E64" s="33" t="str">
        <f t="shared" si="7"/>
        <v/>
      </c>
      <c r="F64" s="33">
        <f t="shared" si="8"/>
        <v>0.25</v>
      </c>
      <c r="G64" s="33">
        <f t="shared" si="10"/>
        <v>1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1</v>
      </c>
      <c r="D69" s="32"/>
      <c r="E69" s="33">
        <f t="shared" si="7"/>
        <v>6.25E-2</v>
      </c>
      <c r="F69" s="33" t="str">
        <f t="shared" si="8"/>
        <v/>
      </c>
      <c r="G69" s="33">
        <f t="shared" si="10"/>
        <v>-1</v>
      </c>
      <c r="H69" s="39">
        <f t="shared" si="9"/>
        <v>-6.25E-2</v>
      </c>
    </row>
    <row r="70" spans="1:8" ht="15.75" thickBot="1" x14ac:dyDescent="0.25">
      <c r="A70" s="26"/>
      <c r="B70" s="29" t="s">
        <v>62</v>
      </c>
      <c r="C70" s="40">
        <v>3</v>
      </c>
      <c r="D70" s="41"/>
      <c r="E70" s="42">
        <f t="shared" si="7"/>
        <v>0.1875</v>
      </c>
      <c r="F70" s="42" t="str">
        <f t="shared" si="8"/>
        <v/>
      </c>
      <c r="G70" s="42">
        <f t="shared" si="10"/>
        <v>-1</v>
      </c>
      <c r="H70" s="43">
        <f t="shared" si="9"/>
        <v>-0.1875</v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381</v>
      </c>
      <c r="D76" s="30">
        <f>SUM(D77:D175)</f>
        <v>165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-0.56692913385826771</v>
      </c>
      <c r="H76" s="31">
        <f t="shared" ref="H76:H107" si="13">+IF(OR(AND(E76=""),(G76="")),"",E76*G76)</f>
        <v>-0.56692913385826771</v>
      </c>
    </row>
    <row r="77" spans="1:8" x14ac:dyDescent="0.2">
      <c r="A77" s="26"/>
      <c r="B77" s="27" t="s">
        <v>63</v>
      </c>
      <c r="C77" s="34">
        <v>9</v>
      </c>
      <c r="D77" s="35">
        <v>2</v>
      </c>
      <c r="E77" s="36">
        <f t="shared" si="11"/>
        <v>2.3622047244094488E-2</v>
      </c>
      <c r="F77" s="36">
        <f t="shared" si="12"/>
        <v>1.2121212121212121E-2</v>
      </c>
      <c r="G77" s="36">
        <f t="shared" ref="G77:G108" si="14">+IF(AND(C77=0,D77=0)," ",IF(C77=0,1,IF(D77=0,-1,(D77-C77)/C77)))</f>
        <v>-0.77777777777777779</v>
      </c>
      <c r="H77" s="37">
        <f t="shared" si="13"/>
        <v>-1.8372703412073491E-2</v>
      </c>
    </row>
    <row r="78" spans="1:8" x14ac:dyDescent="0.2">
      <c r="A78" s="26"/>
      <c r="B78" s="28" t="s">
        <v>64</v>
      </c>
      <c r="C78" s="38">
        <v>1</v>
      </c>
      <c r="D78" s="32"/>
      <c r="E78" s="33">
        <f t="shared" si="11"/>
        <v>2.6246719160104987E-3</v>
      </c>
      <c r="F78" s="33" t="str">
        <f t="shared" si="12"/>
        <v/>
      </c>
      <c r="G78" s="33">
        <f t="shared" si="14"/>
        <v>-1</v>
      </c>
      <c r="H78" s="39">
        <f t="shared" si="13"/>
        <v>-2.6246719160104987E-3</v>
      </c>
    </row>
    <row r="79" spans="1:8" x14ac:dyDescent="0.2">
      <c r="A79" s="26"/>
      <c r="B79" s="28" t="s">
        <v>65</v>
      </c>
      <c r="C79" s="38">
        <v>2</v>
      </c>
      <c r="D79" s="32"/>
      <c r="E79" s="33">
        <f t="shared" si="11"/>
        <v>5.2493438320209973E-3</v>
      </c>
      <c r="F79" s="33" t="str">
        <f t="shared" si="12"/>
        <v/>
      </c>
      <c r="G79" s="33">
        <f t="shared" si="14"/>
        <v>-1</v>
      </c>
      <c r="H79" s="39">
        <f t="shared" si="13"/>
        <v>-5.2493438320209973E-3</v>
      </c>
    </row>
    <row r="80" spans="1:8" x14ac:dyDescent="0.2">
      <c r="A80" s="26"/>
      <c r="B80" s="28" t="s">
        <v>66</v>
      </c>
      <c r="C80" s="38">
        <v>14</v>
      </c>
      <c r="D80" s="32">
        <v>17</v>
      </c>
      <c r="E80" s="33">
        <f t="shared" si="11"/>
        <v>3.6745406824146981E-2</v>
      </c>
      <c r="F80" s="33">
        <f t="shared" si="12"/>
        <v>0.10303030303030303</v>
      </c>
      <c r="G80" s="33">
        <f t="shared" si="14"/>
        <v>0.21428571428571427</v>
      </c>
      <c r="H80" s="39">
        <f t="shared" si="13"/>
        <v>7.874015748031496E-3</v>
      </c>
    </row>
    <row r="81" spans="1:8" ht="25.5" x14ac:dyDescent="0.2">
      <c r="A81" s="26"/>
      <c r="B81" s="28" t="s">
        <v>67</v>
      </c>
      <c r="C81" s="38">
        <v>19</v>
      </c>
      <c r="D81" s="32">
        <v>3</v>
      </c>
      <c r="E81" s="33">
        <f t="shared" si="11"/>
        <v>4.9868766404199474E-2</v>
      </c>
      <c r="F81" s="33">
        <f t="shared" si="12"/>
        <v>1.8181818181818181E-2</v>
      </c>
      <c r="G81" s="33">
        <f t="shared" si="14"/>
        <v>-0.84210526315789469</v>
      </c>
      <c r="H81" s="39">
        <f t="shared" si="13"/>
        <v>-4.1994750656167978E-2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2</v>
      </c>
      <c r="D88" s="32"/>
      <c r="E88" s="33">
        <f t="shared" si="11"/>
        <v>5.2493438320209973E-3</v>
      </c>
      <c r="F88" s="33" t="str">
        <f t="shared" si="12"/>
        <v/>
      </c>
      <c r="G88" s="33">
        <f t="shared" si="14"/>
        <v>-1</v>
      </c>
      <c r="H88" s="39">
        <f t="shared" si="13"/>
        <v>-5.2493438320209973E-3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2</v>
      </c>
      <c r="D91" s="32"/>
      <c r="E91" s="33">
        <f t="shared" si="11"/>
        <v>5.2493438320209973E-3</v>
      </c>
      <c r="F91" s="33" t="str">
        <f t="shared" si="12"/>
        <v/>
      </c>
      <c r="G91" s="33">
        <f t="shared" si="14"/>
        <v>-1</v>
      </c>
      <c r="H91" s="39">
        <f t="shared" si="13"/>
        <v>-5.2493438320209973E-3</v>
      </c>
    </row>
    <row r="92" spans="1:8" x14ac:dyDescent="0.2">
      <c r="A92" s="26"/>
      <c r="B92" s="28" t="s">
        <v>78</v>
      </c>
      <c r="C92" s="38">
        <v>4</v>
      </c>
      <c r="D92" s="32">
        <v>2</v>
      </c>
      <c r="E92" s="33">
        <f t="shared" si="11"/>
        <v>1.0498687664041995E-2</v>
      </c>
      <c r="F92" s="33">
        <f t="shared" si="12"/>
        <v>1.2121212121212121E-2</v>
      </c>
      <c r="G92" s="33">
        <f t="shared" si="14"/>
        <v>-0.5</v>
      </c>
      <c r="H92" s="39">
        <f t="shared" si="13"/>
        <v>-5.2493438320209973E-3</v>
      </c>
    </row>
    <row r="93" spans="1:8" x14ac:dyDescent="0.2">
      <c r="A93" s="26"/>
      <c r="B93" s="28" t="s">
        <v>79</v>
      </c>
      <c r="C93" s="38">
        <v>3</v>
      </c>
      <c r="D93" s="32">
        <v>3</v>
      </c>
      <c r="E93" s="33">
        <f t="shared" si="11"/>
        <v>7.874015748031496E-3</v>
      </c>
      <c r="F93" s="33">
        <f t="shared" si="12"/>
        <v>1.8181818181818181E-2</v>
      </c>
      <c r="G93" s="33">
        <f t="shared" si="14"/>
        <v>0</v>
      </c>
      <c r="H93" s="39">
        <f t="shared" si="13"/>
        <v>0</v>
      </c>
    </row>
    <row r="94" spans="1:8" x14ac:dyDescent="0.2">
      <c r="A94" s="26"/>
      <c r="B94" s="28" t="s">
        <v>80</v>
      </c>
      <c r="C94" s="38">
        <v>2</v>
      </c>
      <c r="D94" s="32">
        <v>1</v>
      </c>
      <c r="E94" s="33">
        <f t="shared" si="11"/>
        <v>5.2493438320209973E-3</v>
      </c>
      <c r="F94" s="33">
        <f t="shared" si="12"/>
        <v>6.0606060606060606E-3</v>
      </c>
      <c r="G94" s="33">
        <f t="shared" si="14"/>
        <v>-0.5</v>
      </c>
      <c r="H94" s="39">
        <f t="shared" si="13"/>
        <v>-2.6246719160104987E-3</v>
      </c>
    </row>
    <row r="95" spans="1:8" x14ac:dyDescent="0.2">
      <c r="A95" s="26"/>
      <c r="B95" s="28" t="s">
        <v>81</v>
      </c>
      <c r="C95" s="38">
        <v>7</v>
      </c>
      <c r="D95" s="32">
        <v>9</v>
      </c>
      <c r="E95" s="33">
        <f t="shared" si="11"/>
        <v>1.8372703412073491E-2</v>
      </c>
      <c r="F95" s="33">
        <f t="shared" si="12"/>
        <v>5.4545454545454543E-2</v>
      </c>
      <c r="G95" s="33">
        <f t="shared" si="14"/>
        <v>0.2857142857142857</v>
      </c>
      <c r="H95" s="39">
        <f t="shared" si="13"/>
        <v>5.2493438320209973E-3</v>
      </c>
    </row>
    <row r="96" spans="1:8" x14ac:dyDescent="0.2">
      <c r="A96" s="26"/>
      <c r="B96" s="28" t="s">
        <v>82</v>
      </c>
      <c r="C96" s="38">
        <v>0</v>
      </c>
      <c r="D96" s="32">
        <v>1</v>
      </c>
      <c r="E96" s="33" t="str">
        <f t="shared" si="11"/>
        <v/>
      </c>
      <c r="F96" s="33">
        <f t="shared" si="12"/>
        <v>6.0606060606060606E-3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43</v>
      </c>
      <c r="D98" s="32">
        <v>17</v>
      </c>
      <c r="E98" s="33">
        <f t="shared" si="11"/>
        <v>0.11286089238845144</v>
      </c>
      <c r="F98" s="33">
        <f t="shared" si="12"/>
        <v>0.10303030303030303</v>
      </c>
      <c r="G98" s="33">
        <f t="shared" si="14"/>
        <v>-0.60465116279069764</v>
      </c>
      <c r="H98" s="39">
        <f t="shared" si="13"/>
        <v>-6.8241469816272965E-2</v>
      </c>
    </row>
    <row r="99" spans="1:8" x14ac:dyDescent="0.2">
      <c r="A99" s="26"/>
      <c r="B99" s="28" t="s">
        <v>85</v>
      </c>
      <c r="C99" s="38">
        <v>24</v>
      </c>
      <c r="D99" s="32">
        <v>19</v>
      </c>
      <c r="E99" s="33">
        <f t="shared" si="11"/>
        <v>6.2992125984251968E-2</v>
      </c>
      <c r="F99" s="33">
        <f t="shared" si="12"/>
        <v>0.11515151515151516</v>
      </c>
      <c r="G99" s="33">
        <f t="shared" si="14"/>
        <v>-0.20833333333333334</v>
      </c>
      <c r="H99" s="39">
        <f t="shared" si="13"/>
        <v>-1.3123359580052493E-2</v>
      </c>
    </row>
    <row r="100" spans="1:8" x14ac:dyDescent="0.2">
      <c r="A100" s="26"/>
      <c r="B100" s="28" t="s">
        <v>86</v>
      </c>
      <c r="C100" s="38">
        <v>20</v>
      </c>
      <c r="D100" s="32">
        <v>5</v>
      </c>
      <c r="E100" s="33">
        <f t="shared" si="11"/>
        <v>5.2493438320209973E-2</v>
      </c>
      <c r="F100" s="33">
        <f t="shared" si="12"/>
        <v>3.0303030303030304E-2</v>
      </c>
      <c r="G100" s="33">
        <f t="shared" si="14"/>
        <v>-0.75</v>
      </c>
      <c r="H100" s="39">
        <f t="shared" si="13"/>
        <v>-3.937007874015748E-2</v>
      </c>
    </row>
    <row r="101" spans="1:8" x14ac:dyDescent="0.2">
      <c r="A101" s="26"/>
      <c r="B101" s="28" t="s">
        <v>87</v>
      </c>
      <c r="C101" s="38">
        <v>28</v>
      </c>
      <c r="D101" s="32">
        <v>3</v>
      </c>
      <c r="E101" s="33">
        <f t="shared" si="11"/>
        <v>7.3490813648293962E-2</v>
      </c>
      <c r="F101" s="33">
        <f t="shared" si="12"/>
        <v>1.8181818181818181E-2</v>
      </c>
      <c r="G101" s="33">
        <f t="shared" si="14"/>
        <v>-0.8928571428571429</v>
      </c>
      <c r="H101" s="39">
        <f t="shared" si="13"/>
        <v>-6.5616797900262466E-2</v>
      </c>
    </row>
    <row r="102" spans="1:8" x14ac:dyDescent="0.2">
      <c r="A102" s="26"/>
      <c r="B102" s="28" t="s">
        <v>88</v>
      </c>
      <c r="C102" s="38">
        <v>19</v>
      </c>
      <c r="D102" s="32">
        <v>5</v>
      </c>
      <c r="E102" s="33">
        <f t="shared" si="11"/>
        <v>4.9868766404199474E-2</v>
      </c>
      <c r="F102" s="33">
        <f t="shared" si="12"/>
        <v>3.0303030303030304E-2</v>
      </c>
      <c r="G102" s="33">
        <f t="shared" si="14"/>
        <v>-0.73684210526315785</v>
      </c>
      <c r="H102" s="39">
        <f t="shared" si="13"/>
        <v>-3.6745406824146981E-2</v>
      </c>
    </row>
    <row r="103" spans="1:8" x14ac:dyDescent="0.2">
      <c r="A103" s="26"/>
      <c r="B103" s="28" t="s">
        <v>89</v>
      </c>
      <c r="C103" s="38">
        <v>9</v>
      </c>
      <c r="D103" s="32">
        <v>5</v>
      </c>
      <c r="E103" s="33">
        <f t="shared" si="11"/>
        <v>2.3622047244094488E-2</v>
      </c>
      <c r="F103" s="33">
        <f t="shared" si="12"/>
        <v>3.0303030303030304E-2</v>
      </c>
      <c r="G103" s="33">
        <f t="shared" si="14"/>
        <v>-0.44444444444444442</v>
      </c>
      <c r="H103" s="39">
        <f t="shared" si="13"/>
        <v>-1.0498687664041995E-2</v>
      </c>
    </row>
    <row r="104" spans="1:8" x14ac:dyDescent="0.2">
      <c r="A104" s="26"/>
      <c r="B104" s="28" t="s">
        <v>90</v>
      </c>
      <c r="C104" s="38">
        <v>0</v>
      </c>
      <c r="D104" s="32">
        <v>2</v>
      </c>
      <c r="E104" s="33" t="str">
        <f t="shared" si="11"/>
        <v/>
      </c>
      <c r="F104" s="33">
        <f t="shared" si="12"/>
        <v>1.2121212121212121E-2</v>
      </c>
      <c r="G104" s="33">
        <f t="shared" si="14"/>
        <v>1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23</v>
      </c>
      <c r="D106" s="32">
        <v>19</v>
      </c>
      <c r="E106" s="33">
        <f t="shared" si="11"/>
        <v>6.0367454068241469E-2</v>
      </c>
      <c r="F106" s="33">
        <f t="shared" si="12"/>
        <v>0.11515151515151516</v>
      </c>
      <c r="G106" s="33">
        <f t="shared" si="14"/>
        <v>-0.17391304347826086</v>
      </c>
      <c r="H106" s="39">
        <f t="shared" si="13"/>
        <v>-1.0498687664041995E-2</v>
      </c>
    </row>
    <row r="107" spans="1:8" x14ac:dyDescent="0.2">
      <c r="A107" s="26"/>
      <c r="B107" s="28" t="s">
        <v>93</v>
      </c>
      <c r="C107" s="38">
        <v>13</v>
      </c>
      <c r="D107" s="32">
        <v>2</v>
      </c>
      <c r="E107" s="33">
        <f t="shared" si="11"/>
        <v>3.4120734908136482E-2</v>
      </c>
      <c r="F107" s="33">
        <f t="shared" si="12"/>
        <v>1.2121212121212121E-2</v>
      </c>
      <c r="G107" s="33">
        <f t="shared" si="14"/>
        <v>-0.84615384615384615</v>
      </c>
      <c r="H107" s="39">
        <f t="shared" si="13"/>
        <v>-2.8871391076115485E-2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31</v>
      </c>
      <c r="D109" s="32">
        <v>5</v>
      </c>
      <c r="E109" s="33">
        <f t="shared" si="15"/>
        <v>8.1364829396325458E-2</v>
      </c>
      <c r="F109" s="33">
        <f t="shared" si="16"/>
        <v>3.0303030303030304E-2</v>
      </c>
      <c r="G109" s="33">
        <f t="shared" ref="G109:G140" si="18">+IF(AND(C109=0,D109=0)," ",IF(C109=0,1,IF(D109=0,-1,(D109-C109)/C109)))</f>
        <v>-0.83870967741935487</v>
      </c>
      <c r="H109" s="39">
        <f t="shared" si="17"/>
        <v>-6.8241469816272965E-2</v>
      </c>
    </row>
    <row r="110" spans="1:8" x14ac:dyDescent="0.2">
      <c r="A110" s="26"/>
      <c r="B110" s="28" t="s">
        <v>96</v>
      </c>
      <c r="C110" s="38">
        <v>2</v>
      </c>
      <c r="D110" s="32"/>
      <c r="E110" s="33">
        <f t="shared" si="15"/>
        <v>5.2493438320209973E-3</v>
      </c>
      <c r="F110" s="33" t="str">
        <f t="shared" si="16"/>
        <v/>
      </c>
      <c r="G110" s="33">
        <f t="shared" si="18"/>
        <v>-1</v>
      </c>
      <c r="H110" s="39">
        <f t="shared" si="17"/>
        <v>-5.2493438320209973E-3</v>
      </c>
    </row>
    <row r="111" spans="1:8" x14ac:dyDescent="0.2">
      <c r="A111" s="26"/>
      <c r="B111" s="28" t="s">
        <v>97</v>
      </c>
      <c r="C111" s="38">
        <v>7</v>
      </c>
      <c r="D111" s="32">
        <v>12</v>
      </c>
      <c r="E111" s="33">
        <f t="shared" si="15"/>
        <v>1.8372703412073491E-2</v>
      </c>
      <c r="F111" s="33">
        <f t="shared" si="16"/>
        <v>7.2727272727272724E-2</v>
      </c>
      <c r="G111" s="33">
        <f t="shared" si="18"/>
        <v>0.7142857142857143</v>
      </c>
      <c r="H111" s="39">
        <f t="shared" si="17"/>
        <v>1.3123359580052493E-2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3</v>
      </c>
      <c r="E113" s="33" t="str">
        <f t="shared" si="15"/>
        <v/>
      </c>
      <c r="F113" s="33">
        <f t="shared" si="16"/>
        <v>1.8181818181818181E-2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>
        <v>1</v>
      </c>
      <c r="E117" s="33" t="str">
        <f t="shared" si="15"/>
        <v/>
      </c>
      <c r="F117" s="33">
        <f t="shared" si="16"/>
        <v>6.0606060606060606E-3</v>
      </c>
      <c r="G117" s="33">
        <f t="shared" si="18"/>
        <v>1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</v>
      </c>
      <c r="D118" s="32"/>
      <c r="E118" s="33">
        <f t="shared" si="15"/>
        <v>2.6246719160104987E-3</v>
      </c>
      <c r="F118" s="33" t="str">
        <f t="shared" si="16"/>
        <v/>
      </c>
      <c r="G118" s="33">
        <f t="shared" si="18"/>
        <v>-1</v>
      </c>
      <c r="H118" s="39">
        <f t="shared" si="17"/>
        <v>-2.6246719160104987E-3</v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>
        <v>2</v>
      </c>
      <c r="E120" s="33" t="str">
        <f t="shared" si="15"/>
        <v/>
      </c>
      <c r="F120" s="33">
        <f t="shared" si="16"/>
        <v>1.2121212121212121E-2</v>
      </c>
      <c r="G120" s="33">
        <f t="shared" si="18"/>
        <v>1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>
        <v>5</v>
      </c>
      <c r="E121" s="33" t="str">
        <f t="shared" si="15"/>
        <v/>
      </c>
      <c r="F121" s="33">
        <f t="shared" si="16"/>
        <v>3.0303030303030304E-2</v>
      </c>
      <c r="G121" s="33">
        <f t="shared" si="18"/>
        <v>1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25</v>
      </c>
      <c r="D122" s="32">
        <v>5</v>
      </c>
      <c r="E122" s="33">
        <f t="shared" si="15"/>
        <v>6.5616797900262466E-2</v>
      </c>
      <c r="F122" s="33">
        <f t="shared" si="16"/>
        <v>3.0303030303030304E-2</v>
      </c>
      <c r="G122" s="33">
        <f t="shared" si="18"/>
        <v>-0.8</v>
      </c>
      <c r="H122" s="39">
        <f t="shared" si="17"/>
        <v>-5.2493438320209973E-2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3</v>
      </c>
      <c r="D124" s="32"/>
      <c r="E124" s="33">
        <f t="shared" si="15"/>
        <v>7.874015748031496E-3</v>
      </c>
      <c r="F124" s="33" t="str">
        <f t="shared" si="16"/>
        <v/>
      </c>
      <c r="G124" s="33">
        <f t="shared" si="18"/>
        <v>-1</v>
      </c>
      <c r="H124" s="39">
        <f t="shared" si="17"/>
        <v>-7.874015748031496E-3</v>
      </c>
    </row>
    <row r="125" spans="1:8" x14ac:dyDescent="0.2">
      <c r="A125" s="26"/>
      <c r="B125" s="28" t="s">
        <v>111</v>
      </c>
      <c r="C125" s="38">
        <v>0</v>
      </c>
      <c r="D125" s="32">
        <v>1</v>
      </c>
      <c r="E125" s="33" t="str">
        <f t="shared" si="15"/>
        <v/>
      </c>
      <c r="F125" s="33">
        <f t="shared" si="16"/>
        <v>6.0606060606060606E-3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1</v>
      </c>
      <c r="D129" s="32"/>
      <c r="E129" s="33">
        <f t="shared" si="15"/>
        <v>2.6246719160104987E-3</v>
      </c>
      <c r="F129" s="33" t="str">
        <f t="shared" si="16"/>
        <v/>
      </c>
      <c r="G129" s="33">
        <f t="shared" si="18"/>
        <v>-1</v>
      </c>
      <c r="H129" s="39">
        <f t="shared" si="17"/>
        <v>-2.6246719160104987E-3</v>
      </c>
    </row>
    <row r="130" spans="1:8" x14ac:dyDescent="0.2">
      <c r="A130" s="26"/>
      <c r="B130" s="28" t="s">
        <v>116</v>
      </c>
      <c r="C130" s="38">
        <v>1</v>
      </c>
      <c r="D130" s="32"/>
      <c r="E130" s="33">
        <f t="shared" si="15"/>
        <v>2.6246719160104987E-3</v>
      </c>
      <c r="F130" s="33" t="str">
        <f t="shared" si="16"/>
        <v/>
      </c>
      <c r="G130" s="33">
        <f t="shared" si="18"/>
        <v>-1</v>
      </c>
      <c r="H130" s="39">
        <f t="shared" si="17"/>
        <v>-2.6246719160104987E-3</v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10</v>
      </c>
      <c r="D132" s="32">
        <v>5</v>
      </c>
      <c r="E132" s="33">
        <f t="shared" si="15"/>
        <v>2.6246719160104987E-2</v>
      </c>
      <c r="F132" s="33">
        <f t="shared" si="16"/>
        <v>3.0303030303030304E-2</v>
      </c>
      <c r="G132" s="33">
        <f t="shared" si="18"/>
        <v>-0.5</v>
      </c>
      <c r="H132" s="39">
        <f t="shared" si="17"/>
        <v>-1.3123359580052493E-2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/>
      <c r="E134" s="33">
        <f t="shared" si="15"/>
        <v>2.6246719160104987E-3</v>
      </c>
      <c r="F134" s="33" t="str">
        <f t="shared" si="16"/>
        <v/>
      </c>
      <c r="G134" s="33">
        <f t="shared" si="18"/>
        <v>-1</v>
      </c>
      <c r="H134" s="39">
        <f t="shared" si="17"/>
        <v>-2.6246719160104987E-3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/>
      <c r="E136" s="33">
        <f t="shared" si="15"/>
        <v>2.6246719160104987E-3</v>
      </c>
      <c r="F136" s="33" t="str">
        <f t="shared" si="16"/>
        <v/>
      </c>
      <c r="G136" s="33">
        <f t="shared" si="18"/>
        <v>-1</v>
      </c>
      <c r="H136" s="39">
        <f t="shared" si="17"/>
        <v>-2.6246719160104987E-3</v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</v>
      </c>
      <c r="D139" s="32">
        <v>8</v>
      </c>
      <c r="E139" s="33">
        <f t="shared" si="15"/>
        <v>5.2493438320209973E-3</v>
      </c>
      <c r="F139" s="33">
        <f t="shared" si="16"/>
        <v>4.8484848484848485E-2</v>
      </c>
      <c r="G139" s="33">
        <f t="shared" si="18"/>
        <v>3</v>
      </c>
      <c r="H139" s="39">
        <f t="shared" si="17"/>
        <v>1.5748031496062992E-2</v>
      </c>
    </row>
    <row r="140" spans="1:8" x14ac:dyDescent="0.2">
      <c r="A140" s="26"/>
      <c r="B140" s="28" t="s">
        <v>126</v>
      </c>
      <c r="C140" s="38">
        <v>15</v>
      </c>
      <c r="D140" s="32">
        <v>1</v>
      </c>
      <c r="E140" s="33">
        <f t="shared" ref="E140:E175" si="19">+IF(C140=0,"",C140/C$76)</f>
        <v>3.937007874015748E-2</v>
      </c>
      <c r="F140" s="33">
        <f t="shared" ref="F140:F175" si="20">+IF(D140=0,"",D140/D$76)</f>
        <v>6.0606060606060606E-3</v>
      </c>
      <c r="G140" s="33">
        <f t="shared" si="18"/>
        <v>-0.93333333333333335</v>
      </c>
      <c r="H140" s="39">
        <f t="shared" ref="H140:H171" si="21">+IF(OR(AND(E140=""),(G140="")),"",E140*G140)</f>
        <v>-3.6745406824146981E-2</v>
      </c>
    </row>
    <row r="141" spans="1:8" x14ac:dyDescent="0.2">
      <c r="A141" s="26"/>
      <c r="B141" s="28" t="s">
        <v>127</v>
      </c>
      <c r="C141" s="38">
        <v>9</v>
      </c>
      <c r="D141" s="32"/>
      <c r="E141" s="33">
        <f t="shared" si="19"/>
        <v>2.3622047244094488E-2</v>
      </c>
      <c r="F141" s="33" t="str">
        <f t="shared" si="20"/>
        <v/>
      </c>
      <c r="G141" s="33">
        <f t="shared" ref="G141:G175" si="22">+IF(AND(C141=0,D141=0)," ",IF(C141=0,1,IF(D141=0,-1,(D141-C141)/C141)))</f>
        <v>-1</v>
      </c>
      <c r="H141" s="39">
        <f t="shared" si="21"/>
        <v>-2.3622047244094488E-2</v>
      </c>
    </row>
    <row r="142" spans="1:8" x14ac:dyDescent="0.2">
      <c r="A142" s="26"/>
      <c r="B142" s="28" t="s">
        <v>128</v>
      </c>
      <c r="C142" s="38">
        <v>16</v>
      </c>
      <c r="D142" s="32"/>
      <c r="E142" s="33">
        <f t="shared" si="19"/>
        <v>4.1994750656167978E-2</v>
      </c>
      <c r="F142" s="33" t="str">
        <f t="shared" si="20"/>
        <v/>
      </c>
      <c r="G142" s="33">
        <f t="shared" si="22"/>
        <v>-1</v>
      </c>
      <c r="H142" s="39">
        <f t="shared" si="21"/>
        <v>-4.1994750656167978E-2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4</v>
      </c>
      <c r="D145" s="32"/>
      <c r="E145" s="33">
        <f t="shared" si="19"/>
        <v>1.0498687664041995E-2</v>
      </c>
      <c r="F145" s="33" t="str">
        <f t="shared" si="20"/>
        <v/>
      </c>
      <c r="G145" s="33">
        <f t="shared" si="22"/>
        <v>-1</v>
      </c>
      <c r="H145" s="39">
        <f t="shared" si="21"/>
        <v>-1.0498687664041995E-2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2</v>
      </c>
      <c r="D147" s="32"/>
      <c r="E147" s="33">
        <f t="shared" si="19"/>
        <v>5.2493438320209973E-3</v>
      </c>
      <c r="F147" s="33" t="str">
        <f t="shared" si="20"/>
        <v/>
      </c>
      <c r="G147" s="33">
        <f t="shared" si="22"/>
        <v>-1</v>
      </c>
      <c r="H147" s="39">
        <f t="shared" si="21"/>
        <v>-5.2493438320209973E-3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>
        <v>1</v>
      </c>
      <c r="E154" s="33" t="str">
        <f t="shared" si="19"/>
        <v/>
      </c>
      <c r="F154" s="33">
        <f t="shared" si="20"/>
        <v>6.0606060606060606E-3</v>
      </c>
      <c r="G154" s="33">
        <f t="shared" si="22"/>
        <v>1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>
        <v>1</v>
      </c>
      <c r="E162" s="33" t="str">
        <f t="shared" si="19"/>
        <v/>
      </c>
      <c r="F162" s="33">
        <f t="shared" si="20"/>
        <v>6.0606060606060606E-3</v>
      </c>
      <c r="G162" s="33">
        <f t="shared" si="22"/>
        <v>1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6</v>
      </c>
      <c r="D174" s="32"/>
      <c r="E174" s="33">
        <f t="shared" si="19"/>
        <v>1.5748031496062992E-2</v>
      </c>
      <c r="F174" s="33" t="str">
        <f t="shared" si="20"/>
        <v/>
      </c>
      <c r="G174" s="33">
        <f t="shared" si="22"/>
        <v>-1</v>
      </c>
      <c r="H174" s="39">
        <f t="shared" si="23"/>
        <v>-1.5748031496062992E-2</v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748</v>
      </c>
      <c r="D181" s="30">
        <f>SUM(D182:D356)</f>
        <v>700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-6.4171122994652413E-2</v>
      </c>
      <c r="H181" s="31">
        <f t="shared" ref="H181:H212" si="26">+IF(OR(AND(E181=""),(G181="")),"",E181*G181)</f>
        <v>-6.4171122994652413E-2</v>
      </c>
    </row>
    <row r="182" spans="1:8" x14ac:dyDescent="0.2">
      <c r="A182" s="26"/>
      <c r="B182" s="27" t="s">
        <v>162</v>
      </c>
      <c r="C182" s="34">
        <v>1</v>
      </c>
      <c r="D182" s="35">
        <v>1</v>
      </c>
      <c r="E182" s="36">
        <f t="shared" si="24"/>
        <v>1.3368983957219251E-3</v>
      </c>
      <c r="F182" s="36">
        <f t="shared" si="25"/>
        <v>1.4285714285714286E-3</v>
      </c>
      <c r="G182" s="36">
        <f t="shared" ref="G182:G213" si="27">+IF(AND(C182=0,D182=0)," ",IF(C182=0,1,IF(D182=0,-1,(D182-C182)/C182)))</f>
        <v>0</v>
      </c>
      <c r="H182" s="37">
        <f t="shared" si="26"/>
        <v>0</v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1.4285714285714286E-3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>
        <v>1</v>
      </c>
      <c r="E184" s="33" t="str">
        <f t="shared" si="24"/>
        <v/>
      </c>
      <c r="F184" s="33">
        <f t="shared" si="25"/>
        <v>1.4285714285714286E-3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</v>
      </c>
      <c r="D186" s="32">
        <v>6</v>
      </c>
      <c r="E186" s="33">
        <f t="shared" si="24"/>
        <v>2.6737967914438501E-3</v>
      </c>
      <c r="F186" s="33">
        <f t="shared" si="25"/>
        <v>8.5714285714285719E-3</v>
      </c>
      <c r="G186" s="33">
        <f t="shared" si="27"/>
        <v>2</v>
      </c>
      <c r="H186" s="39">
        <f t="shared" si="26"/>
        <v>5.3475935828877002E-3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5</v>
      </c>
      <c r="D188" s="32">
        <v>16</v>
      </c>
      <c r="E188" s="33">
        <f t="shared" si="24"/>
        <v>6.6844919786096255E-3</v>
      </c>
      <c r="F188" s="33">
        <f t="shared" si="25"/>
        <v>2.2857142857142857E-2</v>
      </c>
      <c r="G188" s="33">
        <f t="shared" si="27"/>
        <v>2.2000000000000002</v>
      </c>
      <c r="H188" s="39">
        <f t="shared" si="26"/>
        <v>1.4705882352941178E-2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2</v>
      </c>
      <c r="D190" s="32"/>
      <c r="E190" s="33">
        <f t="shared" si="24"/>
        <v>2.6737967914438501E-3</v>
      </c>
      <c r="F190" s="33" t="str">
        <f t="shared" si="25"/>
        <v/>
      </c>
      <c r="G190" s="33">
        <f t="shared" si="27"/>
        <v>-1</v>
      </c>
      <c r="H190" s="39">
        <f t="shared" si="26"/>
        <v>-2.6737967914438501E-3</v>
      </c>
    </row>
    <row r="191" spans="1:8" x14ac:dyDescent="0.2">
      <c r="A191" s="26"/>
      <c r="B191" s="28" t="s">
        <v>171</v>
      </c>
      <c r="C191" s="38">
        <v>4</v>
      </c>
      <c r="D191" s="32"/>
      <c r="E191" s="33">
        <f t="shared" si="24"/>
        <v>5.3475935828877002E-3</v>
      </c>
      <c r="F191" s="33" t="str">
        <f t="shared" si="25"/>
        <v/>
      </c>
      <c r="G191" s="33">
        <f t="shared" si="27"/>
        <v>-1</v>
      </c>
      <c r="H191" s="39">
        <f t="shared" si="26"/>
        <v>-5.3475935828877002E-3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2</v>
      </c>
      <c r="E195" s="33">
        <f t="shared" si="24"/>
        <v>1.3368983957219251E-3</v>
      </c>
      <c r="F195" s="33">
        <f t="shared" si="25"/>
        <v>2.8571428571428571E-3</v>
      </c>
      <c r="G195" s="33">
        <f t="shared" si="27"/>
        <v>1</v>
      </c>
      <c r="H195" s="39">
        <f t="shared" si="26"/>
        <v>1.3368983957219251E-3</v>
      </c>
    </row>
    <row r="196" spans="1:8" x14ac:dyDescent="0.2">
      <c r="A196" s="26"/>
      <c r="B196" s="28" t="s">
        <v>176</v>
      </c>
      <c r="C196" s="38">
        <v>2</v>
      </c>
      <c r="D196" s="32"/>
      <c r="E196" s="33">
        <f t="shared" si="24"/>
        <v>2.6737967914438501E-3</v>
      </c>
      <c r="F196" s="33" t="str">
        <f t="shared" si="25"/>
        <v/>
      </c>
      <c r="G196" s="33">
        <f t="shared" si="27"/>
        <v>-1</v>
      </c>
      <c r="H196" s="39">
        <f t="shared" si="26"/>
        <v>-2.6737967914438501E-3</v>
      </c>
    </row>
    <row r="197" spans="1:8" ht="25.5" x14ac:dyDescent="0.2">
      <c r="A197" s="26"/>
      <c r="B197" s="28" t="s">
        <v>177</v>
      </c>
      <c r="C197" s="38">
        <v>5</v>
      </c>
      <c r="D197" s="32">
        <v>2</v>
      </c>
      <c r="E197" s="33">
        <f t="shared" si="24"/>
        <v>6.6844919786096255E-3</v>
      </c>
      <c r="F197" s="33">
        <f t="shared" si="25"/>
        <v>2.8571428571428571E-3</v>
      </c>
      <c r="G197" s="33">
        <f t="shared" si="27"/>
        <v>-0.6</v>
      </c>
      <c r="H197" s="39">
        <f t="shared" si="26"/>
        <v>-4.010695187165775E-3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1</v>
      </c>
      <c r="D201" s="32"/>
      <c r="E201" s="33">
        <f t="shared" si="24"/>
        <v>1.3368983957219251E-3</v>
      </c>
      <c r="F201" s="33" t="str">
        <f t="shared" si="25"/>
        <v/>
      </c>
      <c r="G201" s="33">
        <f t="shared" si="27"/>
        <v>-1</v>
      </c>
      <c r="H201" s="39">
        <f t="shared" si="26"/>
        <v>-1.3368983957219251E-3</v>
      </c>
    </row>
    <row r="202" spans="1:8" ht="25.5" x14ac:dyDescent="0.2">
      <c r="A202" s="26"/>
      <c r="B202" s="28" t="s">
        <v>182</v>
      </c>
      <c r="C202" s="38">
        <v>0</v>
      </c>
      <c r="D202" s="32">
        <v>8</v>
      </c>
      <c r="E202" s="33" t="str">
        <f t="shared" si="24"/>
        <v/>
      </c>
      <c r="F202" s="33">
        <f t="shared" si="25"/>
        <v>1.1428571428571429E-2</v>
      </c>
      <c r="G202" s="33">
        <f t="shared" si="27"/>
        <v>1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14</v>
      </c>
      <c r="D203" s="32">
        <v>1</v>
      </c>
      <c r="E203" s="33">
        <f t="shared" si="24"/>
        <v>1.871657754010695E-2</v>
      </c>
      <c r="F203" s="33">
        <f t="shared" si="25"/>
        <v>1.4285714285714286E-3</v>
      </c>
      <c r="G203" s="33">
        <f t="shared" si="27"/>
        <v>-0.9285714285714286</v>
      </c>
      <c r="H203" s="39">
        <f t="shared" si="26"/>
        <v>-1.7379679144385027E-2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14</v>
      </c>
      <c r="D208" s="32">
        <v>3</v>
      </c>
      <c r="E208" s="33">
        <f t="shared" si="24"/>
        <v>1.871657754010695E-2</v>
      </c>
      <c r="F208" s="33">
        <f t="shared" si="25"/>
        <v>4.2857142857142859E-3</v>
      </c>
      <c r="G208" s="33">
        <f t="shared" si="27"/>
        <v>-0.7857142857142857</v>
      </c>
      <c r="H208" s="39">
        <f t="shared" si="26"/>
        <v>-1.4705882352941175E-2</v>
      </c>
    </row>
    <row r="209" spans="1:8" x14ac:dyDescent="0.2">
      <c r="A209" s="26"/>
      <c r="B209" s="28" t="s">
        <v>189</v>
      </c>
      <c r="C209" s="38">
        <v>2</v>
      </c>
      <c r="D209" s="32">
        <v>1</v>
      </c>
      <c r="E209" s="33">
        <f t="shared" si="24"/>
        <v>2.6737967914438501E-3</v>
      </c>
      <c r="F209" s="33">
        <f t="shared" si="25"/>
        <v>1.4285714285714286E-3</v>
      </c>
      <c r="G209" s="33">
        <f t="shared" si="27"/>
        <v>-0.5</v>
      </c>
      <c r="H209" s="39">
        <f t="shared" si="26"/>
        <v>-1.3368983957219251E-3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4</v>
      </c>
      <c r="D211" s="32">
        <v>2</v>
      </c>
      <c r="E211" s="33">
        <f t="shared" si="24"/>
        <v>5.3475935828877002E-3</v>
      </c>
      <c r="F211" s="33">
        <f t="shared" si="25"/>
        <v>2.8571428571428571E-3</v>
      </c>
      <c r="G211" s="33">
        <f t="shared" si="27"/>
        <v>-0.5</v>
      </c>
      <c r="H211" s="39">
        <f t="shared" si="26"/>
        <v>-2.6737967914438501E-3</v>
      </c>
    </row>
    <row r="212" spans="1:8" x14ac:dyDescent="0.2">
      <c r="A212" s="26"/>
      <c r="B212" s="28" t="s">
        <v>192</v>
      </c>
      <c r="C212" s="38">
        <v>41</v>
      </c>
      <c r="D212" s="32">
        <v>24</v>
      </c>
      <c r="E212" s="33">
        <f t="shared" si="24"/>
        <v>5.4812834224598928E-2</v>
      </c>
      <c r="F212" s="33">
        <f t="shared" si="25"/>
        <v>3.4285714285714287E-2</v>
      </c>
      <c r="G212" s="33">
        <f t="shared" si="27"/>
        <v>-0.41463414634146339</v>
      </c>
      <c r="H212" s="39">
        <f t="shared" si="26"/>
        <v>-2.2727272727272724E-2</v>
      </c>
    </row>
    <row r="213" spans="1:8" x14ac:dyDescent="0.2">
      <c r="A213" s="26"/>
      <c r="B213" s="28" t="s">
        <v>193</v>
      </c>
      <c r="C213" s="38">
        <v>55</v>
      </c>
      <c r="D213" s="32">
        <v>50</v>
      </c>
      <c r="E213" s="33">
        <f t="shared" ref="E213:E244" si="28">+IF(C213=0,"",C213/C$181)</f>
        <v>7.3529411764705885E-2</v>
      </c>
      <c r="F213" s="33">
        <f t="shared" ref="F213:F244" si="29">+IF(D213=0,"",D213/D$181)</f>
        <v>7.1428571428571425E-2</v>
      </c>
      <c r="G213" s="33">
        <f t="shared" si="27"/>
        <v>-9.0909090909090912E-2</v>
      </c>
      <c r="H213" s="39">
        <f t="shared" ref="H213:H244" si="30">+IF(OR(AND(E213=""),(G213="")),"",E213*G213)</f>
        <v>-6.6844919786096264E-3</v>
      </c>
    </row>
    <row r="214" spans="1:8" x14ac:dyDescent="0.2">
      <c r="A214" s="26"/>
      <c r="B214" s="28" t="s">
        <v>194</v>
      </c>
      <c r="C214" s="38">
        <v>117</v>
      </c>
      <c r="D214" s="32">
        <v>68</v>
      </c>
      <c r="E214" s="33">
        <f t="shared" si="28"/>
        <v>0.15641711229946523</v>
      </c>
      <c r="F214" s="33">
        <f t="shared" si="29"/>
        <v>9.7142857142857142E-2</v>
      </c>
      <c r="G214" s="33">
        <f t="shared" ref="G214:G245" si="31">+IF(AND(C214=0,D214=0)," ",IF(C214=0,1,IF(D214=0,-1,(D214-C214)/C214)))</f>
        <v>-0.41880341880341881</v>
      </c>
      <c r="H214" s="39">
        <f t="shared" si="30"/>
        <v>-6.550802139037433E-2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1.4285714285714286E-3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37</v>
      </c>
      <c r="D216" s="32">
        <v>42</v>
      </c>
      <c r="E216" s="33">
        <f t="shared" si="28"/>
        <v>4.9465240641711233E-2</v>
      </c>
      <c r="F216" s="33">
        <f t="shared" si="29"/>
        <v>0.06</v>
      </c>
      <c r="G216" s="33">
        <f t="shared" si="31"/>
        <v>0.13513513513513514</v>
      </c>
      <c r="H216" s="39">
        <f t="shared" si="30"/>
        <v>6.6844919786096264E-3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10</v>
      </c>
      <c r="D218" s="32">
        <v>5</v>
      </c>
      <c r="E218" s="33">
        <f t="shared" si="28"/>
        <v>1.3368983957219251E-2</v>
      </c>
      <c r="F218" s="33">
        <f t="shared" si="29"/>
        <v>7.1428571428571426E-3</v>
      </c>
      <c r="G218" s="33">
        <f t="shared" si="31"/>
        <v>-0.5</v>
      </c>
      <c r="H218" s="39">
        <f t="shared" si="30"/>
        <v>-6.6844919786096255E-3</v>
      </c>
    </row>
    <row r="219" spans="1:8" x14ac:dyDescent="0.2">
      <c r="A219" s="26"/>
      <c r="B219" s="28" t="s">
        <v>199</v>
      </c>
      <c r="C219" s="38">
        <v>3</v>
      </c>
      <c r="D219" s="32">
        <v>1</v>
      </c>
      <c r="E219" s="33">
        <f t="shared" si="28"/>
        <v>4.0106951871657758E-3</v>
      </c>
      <c r="F219" s="33">
        <f t="shared" si="29"/>
        <v>1.4285714285714286E-3</v>
      </c>
      <c r="G219" s="33">
        <f t="shared" si="31"/>
        <v>-0.66666666666666663</v>
      </c>
      <c r="H219" s="39">
        <f t="shared" si="30"/>
        <v>-2.6737967914438505E-3</v>
      </c>
    </row>
    <row r="220" spans="1:8" x14ac:dyDescent="0.2">
      <c r="A220" s="26"/>
      <c r="B220" s="28" t="s">
        <v>200</v>
      </c>
      <c r="C220" s="38">
        <v>26</v>
      </c>
      <c r="D220" s="32">
        <v>2</v>
      </c>
      <c r="E220" s="33">
        <f t="shared" si="28"/>
        <v>3.4759358288770054E-2</v>
      </c>
      <c r="F220" s="33">
        <f t="shared" si="29"/>
        <v>2.8571428571428571E-3</v>
      </c>
      <c r="G220" s="33">
        <f t="shared" si="31"/>
        <v>-0.92307692307692313</v>
      </c>
      <c r="H220" s="39">
        <f t="shared" si="30"/>
        <v>-3.2085561497326207E-2</v>
      </c>
    </row>
    <row r="221" spans="1:8" x14ac:dyDescent="0.2">
      <c r="A221" s="26"/>
      <c r="B221" s="28" t="s">
        <v>201</v>
      </c>
      <c r="C221" s="38">
        <v>1</v>
      </c>
      <c r="D221" s="32"/>
      <c r="E221" s="33">
        <f t="shared" si="28"/>
        <v>1.3368983957219251E-3</v>
      </c>
      <c r="F221" s="33" t="str">
        <f t="shared" si="29"/>
        <v/>
      </c>
      <c r="G221" s="33">
        <f t="shared" si="31"/>
        <v>-1</v>
      </c>
      <c r="H221" s="39">
        <f t="shared" si="30"/>
        <v>-1.3368983957219251E-3</v>
      </c>
    </row>
    <row r="222" spans="1:8" x14ac:dyDescent="0.2">
      <c r="A222" s="26"/>
      <c r="B222" s="28" t="s">
        <v>202</v>
      </c>
      <c r="C222" s="38">
        <v>1</v>
      </c>
      <c r="D222" s="32">
        <v>7</v>
      </c>
      <c r="E222" s="33">
        <f t="shared" si="28"/>
        <v>1.3368983957219251E-3</v>
      </c>
      <c r="F222" s="33">
        <f t="shared" si="29"/>
        <v>0.01</v>
      </c>
      <c r="G222" s="33">
        <f t="shared" si="31"/>
        <v>6</v>
      </c>
      <c r="H222" s="39">
        <f t="shared" si="30"/>
        <v>8.0213903743315499E-3</v>
      </c>
    </row>
    <row r="223" spans="1:8" ht="25.5" x14ac:dyDescent="0.2">
      <c r="A223" s="26"/>
      <c r="B223" s="28" t="s">
        <v>203</v>
      </c>
      <c r="C223" s="38">
        <v>24</v>
      </c>
      <c r="D223" s="32">
        <v>103</v>
      </c>
      <c r="E223" s="33">
        <f t="shared" si="28"/>
        <v>3.2085561497326207E-2</v>
      </c>
      <c r="F223" s="33">
        <f t="shared" si="29"/>
        <v>0.14714285714285713</v>
      </c>
      <c r="G223" s="33">
        <f t="shared" si="31"/>
        <v>3.2916666666666665</v>
      </c>
      <c r="H223" s="39">
        <f t="shared" si="30"/>
        <v>0.10561497326203209</v>
      </c>
    </row>
    <row r="224" spans="1:8" x14ac:dyDescent="0.2">
      <c r="A224" s="26"/>
      <c r="B224" s="28" t="s">
        <v>204</v>
      </c>
      <c r="C224" s="38">
        <v>3</v>
      </c>
      <c r="D224" s="32"/>
      <c r="E224" s="33">
        <f t="shared" si="28"/>
        <v>4.0106951871657758E-3</v>
      </c>
      <c r="F224" s="33" t="str">
        <f t="shared" si="29"/>
        <v/>
      </c>
      <c r="G224" s="33">
        <f t="shared" si="31"/>
        <v>-1</v>
      </c>
      <c r="H224" s="39">
        <f t="shared" si="30"/>
        <v>-4.0106951871657758E-3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1</v>
      </c>
      <c r="D227" s="32">
        <v>1</v>
      </c>
      <c r="E227" s="33">
        <f t="shared" si="28"/>
        <v>1.3368983957219251E-3</v>
      </c>
      <c r="F227" s="33">
        <f t="shared" si="29"/>
        <v>1.4285714285714286E-3</v>
      </c>
      <c r="G227" s="33">
        <f t="shared" si="31"/>
        <v>0</v>
      </c>
      <c r="H227" s="39">
        <f t="shared" si="30"/>
        <v>0</v>
      </c>
    </row>
    <row r="228" spans="1:8" x14ac:dyDescent="0.2">
      <c r="A228" s="26"/>
      <c r="B228" s="28" t="s">
        <v>208</v>
      </c>
      <c r="C228" s="38">
        <v>26</v>
      </c>
      <c r="D228" s="32">
        <v>33</v>
      </c>
      <c r="E228" s="33">
        <f t="shared" si="28"/>
        <v>3.4759358288770054E-2</v>
      </c>
      <c r="F228" s="33">
        <f t="shared" si="29"/>
        <v>4.7142857142857146E-2</v>
      </c>
      <c r="G228" s="33">
        <f t="shared" si="31"/>
        <v>0.26923076923076922</v>
      </c>
      <c r="H228" s="39">
        <f t="shared" si="30"/>
        <v>9.3582887700534752E-3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>
        <v>2</v>
      </c>
      <c r="E233" s="33" t="str">
        <f t="shared" si="28"/>
        <v/>
      </c>
      <c r="F233" s="33">
        <f t="shared" si="29"/>
        <v>2.8571428571428571E-3</v>
      </c>
      <c r="G233" s="33">
        <f t="shared" si="31"/>
        <v>1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/>
      <c r="E235" s="33">
        <f t="shared" si="28"/>
        <v>1.3368983957219251E-3</v>
      </c>
      <c r="F235" s="33" t="str">
        <f t="shared" si="29"/>
        <v/>
      </c>
      <c r="G235" s="33">
        <f t="shared" si="31"/>
        <v>-1</v>
      </c>
      <c r="H235" s="39">
        <f t="shared" si="30"/>
        <v>-1.3368983957219251E-3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>
        <v>3</v>
      </c>
      <c r="E238" s="33" t="str">
        <f t="shared" si="28"/>
        <v/>
      </c>
      <c r="F238" s="33">
        <f t="shared" si="29"/>
        <v>4.2857142857142859E-3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</v>
      </c>
      <c r="D241" s="32">
        <v>3</v>
      </c>
      <c r="E241" s="33">
        <f t="shared" si="28"/>
        <v>2.6737967914438501E-3</v>
      </c>
      <c r="F241" s="33">
        <f t="shared" si="29"/>
        <v>4.2857142857142859E-3</v>
      </c>
      <c r="G241" s="33">
        <f t="shared" si="31"/>
        <v>0.5</v>
      </c>
      <c r="H241" s="39">
        <f t="shared" si="30"/>
        <v>1.3368983957219251E-3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10</v>
      </c>
      <c r="D245" s="32">
        <v>9</v>
      </c>
      <c r="E245" s="33">
        <f t="shared" ref="E245:E276" si="32">+IF(C245=0,"",C245/C$181)</f>
        <v>1.3368983957219251E-2</v>
      </c>
      <c r="F245" s="33">
        <f t="shared" ref="F245:F276" si="33">+IF(D245=0,"",D245/D$181)</f>
        <v>1.2857142857142857E-2</v>
      </c>
      <c r="G245" s="33">
        <f t="shared" si="31"/>
        <v>-0.1</v>
      </c>
      <c r="H245" s="39">
        <f t="shared" ref="H245:H276" si="34">+IF(OR(AND(E245=""),(G245="")),"",E245*G245)</f>
        <v>-1.3368983957219253E-3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>
        <v>3</v>
      </c>
      <c r="E247" s="33" t="str">
        <f t="shared" si="32"/>
        <v/>
      </c>
      <c r="F247" s="33">
        <f t="shared" si="33"/>
        <v>4.2857142857142859E-3</v>
      </c>
      <c r="G247" s="33">
        <f t="shared" si="35"/>
        <v>1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6</v>
      </c>
      <c r="D248" s="32">
        <v>7</v>
      </c>
      <c r="E248" s="33">
        <f t="shared" si="32"/>
        <v>8.0213903743315516E-3</v>
      </c>
      <c r="F248" s="33">
        <f t="shared" si="33"/>
        <v>0.01</v>
      </c>
      <c r="G248" s="33">
        <f t="shared" si="35"/>
        <v>0.16666666666666666</v>
      </c>
      <c r="H248" s="39">
        <f t="shared" si="34"/>
        <v>1.3368983957219253E-3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>
        <v>1</v>
      </c>
      <c r="E264" s="33" t="str">
        <f t="shared" si="32"/>
        <v/>
      </c>
      <c r="F264" s="33">
        <f t="shared" si="33"/>
        <v>1.4285714285714286E-3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>
        <v>4</v>
      </c>
      <c r="E274" s="33" t="str">
        <f t="shared" si="32"/>
        <v/>
      </c>
      <c r="F274" s="33">
        <f t="shared" si="33"/>
        <v>5.7142857142857143E-3</v>
      </c>
      <c r="G274" s="33">
        <f t="shared" si="35"/>
        <v>1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</v>
      </c>
      <c r="D285" s="32">
        <v>2</v>
      </c>
      <c r="E285" s="33">
        <f t="shared" si="36"/>
        <v>1.3368983957219251E-3</v>
      </c>
      <c r="F285" s="33">
        <f t="shared" si="37"/>
        <v>2.8571428571428571E-3</v>
      </c>
      <c r="G285" s="33">
        <f t="shared" si="39"/>
        <v>1</v>
      </c>
      <c r="H285" s="39">
        <f t="shared" si="38"/>
        <v>1.3368983957219251E-3</v>
      </c>
    </row>
    <row r="286" spans="1:8" ht="25.5" x14ac:dyDescent="0.2">
      <c r="A286" s="26"/>
      <c r="B286" s="28" t="s">
        <v>266</v>
      </c>
      <c r="C286" s="38">
        <v>4</v>
      </c>
      <c r="D286" s="32">
        <v>3</v>
      </c>
      <c r="E286" s="33">
        <f t="shared" si="36"/>
        <v>5.3475935828877002E-3</v>
      </c>
      <c r="F286" s="33">
        <f t="shared" si="37"/>
        <v>4.2857142857142859E-3</v>
      </c>
      <c r="G286" s="33">
        <f t="shared" si="39"/>
        <v>-0.25</v>
      </c>
      <c r="H286" s="39">
        <f t="shared" si="38"/>
        <v>-1.3368983957219251E-3</v>
      </c>
    </row>
    <row r="287" spans="1:8" x14ac:dyDescent="0.2">
      <c r="A287" s="26"/>
      <c r="B287" s="28" t="s">
        <v>267</v>
      </c>
      <c r="C287" s="38">
        <v>2</v>
      </c>
      <c r="D287" s="32">
        <v>7</v>
      </c>
      <c r="E287" s="33">
        <f t="shared" si="36"/>
        <v>2.6737967914438501E-3</v>
      </c>
      <c r="F287" s="33">
        <f t="shared" si="37"/>
        <v>0.01</v>
      </c>
      <c r="G287" s="33">
        <f t="shared" si="39"/>
        <v>2.5</v>
      </c>
      <c r="H287" s="39">
        <f t="shared" si="38"/>
        <v>6.6844919786096255E-3</v>
      </c>
    </row>
    <row r="288" spans="1:8" x14ac:dyDescent="0.2">
      <c r="A288" s="26"/>
      <c r="B288" s="28" t="s">
        <v>268</v>
      </c>
      <c r="C288" s="38">
        <v>1</v>
      </c>
      <c r="D288" s="32"/>
      <c r="E288" s="33">
        <f t="shared" si="36"/>
        <v>1.3368983957219251E-3</v>
      </c>
      <c r="F288" s="33" t="str">
        <f t="shared" si="37"/>
        <v/>
      </c>
      <c r="G288" s="33">
        <f t="shared" si="39"/>
        <v>-1</v>
      </c>
      <c r="H288" s="39">
        <f t="shared" si="38"/>
        <v>-1.3368983957219251E-3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2</v>
      </c>
      <c r="D290" s="32">
        <v>2</v>
      </c>
      <c r="E290" s="33">
        <f t="shared" si="36"/>
        <v>2.6737967914438501E-3</v>
      </c>
      <c r="F290" s="33">
        <f t="shared" si="37"/>
        <v>2.8571428571428571E-3</v>
      </c>
      <c r="G290" s="33">
        <f t="shared" si="39"/>
        <v>0</v>
      </c>
      <c r="H290" s="39">
        <f t="shared" si="38"/>
        <v>0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1</v>
      </c>
      <c r="E292" s="33" t="str">
        <f t="shared" si="36"/>
        <v/>
      </c>
      <c r="F292" s="33">
        <f t="shared" si="37"/>
        <v>1.4285714285714286E-3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12</v>
      </c>
      <c r="D293" s="32">
        <v>28</v>
      </c>
      <c r="E293" s="33">
        <f t="shared" si="36"/>
        <v>1.6042780748663103E-2</v>
      </c>
      <c r="F293" s="33">
        <f t="shared" si="37"/>
        <v>0.04</v>
      </c>
      <c r="G293" s="33">
        <f t="shared" si="39"/>
        <v>1.3333333333333333</v>
      </c>
      <c r="H293" s="39">
        <f t="shared" si="38"/>
        <v>2.1390374331550804E-2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1</v>
      </c>
      <c r="D299" s="32">
        <v>3</v>
      </c>
      <c r="E299" s="33">
        <f t="shared" si="36"/>
        <v>1.3368983957219251E-3</v>
      </c>
      <c r="F299" s="33">
        <f t="shared" si="37"/>
        <v>4.2857142857142859E-3</v>
      </c>
      <c r="G299" s="33">
        <f t="shared" si="39"/>
        <v>2</v>
      </c>
      <c r="H299" s="39">
        <f t="shared" si="38"/>
        <v>2.6737967914438501E-3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1</v>
      </c>
      <c r="D301" s="32">
        <v>1</v>
      </c>
      <c r="E301" s="33">
        <f t="shared" si="36"/>
        <v>1.3368983957219251E-3</v>
      </c>
      <c r="F301" s="33">
        <f t="shared" si="37"/>
        <v>1.4285714285714286E-3</v>
      </c>
      <c r="G301" s="33">
        <f t="shared" si="39"/>
        <v>0</v>
      </c>
      <c r="H301" s="39">
        <f t="shared" si="38"/>
        <v>0</v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23</v>
      </c>
      <c r="D305" s="32">
        <v>8</v>
      </c>
      <c r="E305" s="33">
        <f t="shared" si="36"/>
        <v>3.074866310160428E-2</v>
      </c>
      <c r="F305" s="33">
        <f t="shared" si="37"/>
        <v>1.1428571428571429E-2</v>
      </c>
      <c r="G305" s="33">
        <f t="shared" si="39"/>
        <v>-0.65217391304347827</v>
      </c>
      <c r="H305" s="39">
        <f t="shared" si="38"/>
        <v>-2.0053475935828877E-2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2</v>
      </c>
      <c r="D313" s="32">
        <v>3</v>
      </c>
      <c r="E313" s="33">
        <f t="shared" si="40"/>
        <v>2.6737967914438501E-3</v>
      </c>
      <c r="F313" s="33">
        <f t="shared" si="41"/>
        <v>4.2857142857142859E-3</v>
      </c>
      <c r="G313" s="33">
        <f t="shared" si="43"/>
        <v>0.5</v>
      </c>
      <c r="H313" s="39">
        <f t="shared" si="42"/>
        <v>1.3368983957219251E-3</v>
      </c>
    </row>
    <row r="314" spans="1:8" ht="25.5" x14ac:dyDescent="0.2">
      <c r="A314" s="26"/>
      <c r="B314" s="28" t="s">
        <v>294</v>
      </c>
      <c r="C314" s="38">
        <v>181</v>
      </c>
      <c r="D314" s="32">
        <v>115</v>
      </c>
      <c r="E314" s="33">
        <f t="shared" si="40"/>
        <v>0.24197860962566844</v>
      </c>
      <c r="F314" s="33">
        <f t="shared" si="41"/>
        <v>0.16428571428571428</v>
      </c>
      <c r="G314" s="33">
        <f t="shared" si="43"/>
        <v>-0.36464088397790057</v>
      </c>
      <c r="H314" s="39">
        <f t="shared" si="42"/>
        <v>-8.8235294117647065E-2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10</v>
      </c>
      <c r="D316" s="32">
        <v>3</v>
      </c>
      <c r="E316" s="33">
        <f t="shared" si="40"/>
        <v>1.3368983957219251E-2</v>
      </c>
      <c r="F316" s="33">
        <f t="shared" si="41"/>
        <v>4.2857142857142859E-3</v>
      </c>
      <c r="G316" s="33">
        <f t="shared" si="43"/>
        <v>-0.7</v>
      </c>
      <c r="H316" s="39">
        <f t="shared" si="42"/>
        <v>-9.3582887700534752E-3</v>
      </c>
    </row>
    <row r="317" spans="1:8" x14ac:dyDescent="0.2">
      <c r="A317" s="26"/>
      <c r="B317" s="28" t="s">
        <v>297</v>
      </c>
      <c r="C317" s="38">
        <v>1</v>
      </c>
      <c r="D317" s="32"/>
      <c r="E317" s="33">
        <f t="shared" si="40"/>
        <v>1.3368983957219251E-3</v>
      </c>
      <c r="F317" s="33" t="str">
        <f t="shared" si="41"/>
        <v/>
      </c>
      <c r="G317" s="33">
        <f t="shared" si="43"/>
        <v>-1</v>
      </c>
      <c r="H317" s="39">
        <f t="shared" si="42"/>
        <v>-1.3368983957219251E-3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1</v>
      </c>
      <c r="D324" s="32"/>
      <c r="E324" s="33">
        <f t="shared" si="40"/>
        <v>1.3368983957219251E-3</v>
      </c>
      <c r="F324" s="33" t="str">
        <f t="shared" si="41"/>
        <v/>
      </c>
      <c r="G324" s="33">
        <f t="shared" si="43"/>
        <v>-1</v>
      </c>
      <c r="H324" s="39">
        <f t="shared" si="42"/>
        <v>-1.3368983957219251E-3</v>
      </c>
    </row>
    <row r="325" spans="1:8" x14ac:dyDescent="0.2">
      <c r="A325" s="26"/>
      <c r="B325" s="28" t="s">
        <v>305</v>
      </c>
      <c r="C325" s="38">
        <v>13</v>
      </c>
      <c r="D325" s="32"/>
      <c r="E325" s="33">
        <f t="shared" si="40"/>
        <v>1.7379679144385027E-2</v>
      </c>
      <c r="F325" s="33" t="str">
        <f t="shared" si="41"/>
        <v/>
      </c>
      <c r="G325" s="33">
        <f t="shared" si="43"/>
        <v>-1</v>
      </c>
      <c r="H325" s="39">
        <f t="shared" si="42"/>
        <v>-1.7379679144385027E-2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>
        <v>2</v>
      </c>
      <c r="E327" s="33" t="str">
        <f t="shared" si="40"/>
        <v/>
      </c>
      <c r="F327" s="33">
        <f t="shared" si="41"/>
        <v>2.8571428571428571E-3</v>
      </c>
      <c r="G327" s="33">
        <f t="shared" si="43"/>
        <v>1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20</v>
      </c>
      <c r="D329" s="32">
        <v>13</v>
      </c>
      <c r="E329" s="33">
        <f t="shared" si="40"/>
        <v>2.6737967914438502E-2</v>
      </c>
      <c r="F329" s="33">
        <f t="shared" si="41"/>
        <v>1.8571428571428572E-2</v>
      </c>
      <c r="G329" s="33">
        <f t="shared" si="43"/>
        <v>-0.35</v>
      </c>
      <c r="H329" s="39">
        <f t="shared" si="42"/>
        <v>-9.3582887700534752E-3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26</v>
      </c>
      <c r="D331" s="32">
        <v>44</v>
      </c>
      <c r="E331" s="33">
        <f t="shared" si="40"/>
        <v>3.4759358288770054E-2</v>
      </c>
      <c r="F331" s="33">
        <f t="shared" si="41"/>
        <v>6.2857142857142861E-2</v>
      </c>
      <c r="G331" s="33">
        <f t="shared" si="43"/>
        <v>0.69230769230769229</v>
      </c>
      <c r="H331" s="39">
        <f t="shared" si="42"/>
        <v>2.4064171122994651E-2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21</v>
      </c>
      <c r="D333" s="32">
        <v>28</v>
      </c>
      <c r="E333" s="33">
        <f t="shared" si="40"/>
        <v>2.8074866310160429E-2</v>
      </c>
      <c r="F333" s="33">
        <f t="shared" si="41"/>
        <v>0.04</v>
      </c>
      <c r="G333" s="33">
        <f t="shared" si="43"/>
        <v>0.33333333333333331</v>
      </c>
      <c r="H333" s="39">
        <f t="shared" si="42"/>
        <v>9.3582887700534752E-3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5</v>
      </c>
      <c r="D335" s="32">
        <v>1</v>
      </c>
      <c r="E335" s="33">
        <f t="shared" si="40"/>
        <v>6.6844919786096255E-3</v>
      </c>
      <c r="F335" s="33">
        <f t="shared" si="41"/>
        <v>1.4285714285714286E-3</v>
      </c>
      <c r="G335" s="33">
        <f t="shared" si="43"/>
        <v>-0.8</v>
      </c>
      <c r="H335" s="39">
        <f t="shared" si="42"/>
        <v>-5.3475935828877011E-3</v>
      </c>
    </row>
    <row r="336" spans="1:8" ht="25.5" x14ac:dyDescent="0.2">
      <c r="A336" s="26"/>
      <c r="B336" s="28" t="s">
        <v>316</v>
      </c>
      <c r="C336" s="38">
        <v>0</v>
      </c>
      <c r="D336" s="32">
        <v>6</v>
      </c>
      <c r="E336" s="33" t="str">
        <f t="shared" si="40"/>
        <v/>
      </c>
      <c r="F336" s="33">
        <f t="shared" si="41"/>
        <v>8.5714285714285719E-3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>
        <v>4</v>
      </c>
      <c r="E347" s="33" t="str">
        <f t="shared" si="44"/>
        <v/>
      </c>
      <c r="F347" s="33">
        <f t="shared" si="45"/>
        <v>5.7142857142857143E-3</v>
      </c>
      <c r="G347" s="33">
        <f t="shared" si="47"/>
        <v>1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>
        <v>2</v>
      </c>
      <c r="E349" s="33" t="str">
        <f t="shared" si="44"/>
        <v/>
      </c>
      <c r="F349" s="33">
        <f t="shared" si="45"/>
        <v>2.8571428571428571E-3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>
        <v>11</v>
      </c>
      <c r="E351" s="33" t="str">
        <f t="shared" si="44"/>
        <v/>
      </c>
      <c r="F351" s="33">
        <f t="shared" si="45"/>
        <v>1.5714285714285715E-2</v>
      </c>
      <c r="G351" s="33">
        <f t="shared" si="47"/>
        <v>1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3420</v>
      </c>
      <c r="D362" s="30">
        <f>SUM(D363:D595)</f>
        <v>2855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-0.1652046783625731</v>
      </c>
      <c r="H362" s="31">
        <f t="shared" ref="H362:H425" si="50">+IF(OR(AND(E362=""),(G362="")),"",E362*G362)</f>
        <v>-0.1652046783625731</v>
      </c>
    </row>
    <row r="363" spans="1:8" x14ac:dyDescent="0.2">
      <c r="A363" s="26"/>
      <c r="B363" s="27" t="s">
        <v>337</v>
      </c>
      <c r="C363" s="34">
        <v>1</v>
      </c>
      <c r="D363" s="35">
        <v>3</v>
      </c>
      <c r="E363" s="36">
        <f t="shared" si="48"/>
        <v>2.9239766081871346E-4</v>
      </c>
      <c r="F363" s="36">
        <f t="shared" si="49"/>
        <v>1.0507880910683013E-3</v>
      </c>
      <c r="G363" s="36">
        <f t="shared" ref="G363:G426" si="51">+IF(AND(C363=0,D363=0)," ",IF(C363=0,1,IF(D363=0,-1,(D363-C363)/C363)))</f>
        <v>2</v>
      </c>
      <c r="H363" s="37">
        <f t="shared" si="50"/>
        <v>5.8479532163742691E-4</v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3</v>
      </c>
      <c r="D365" s="32">
        <v>3</v>
      </c>
      <c r="E365" s="33">
        <f t="shared" si="48"/>
        <v>8.7719298245614037E-4</v>
      </c>
      <c r="F365" s="33">
        <f t="shared" si="49"/>
        <v>1.0507880910683013E-3</v>
      </c>
      <c r="G365" s="33">
        <f t="shared" si="51"/>
        <v>0</v>
      </c>
      <c r="H365" s="39">
        <f t="shared" si="50"/>
        <v>0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30</v>
      </c>
      <c r="D368" s="32">
        <v>131</v>
      </c>
      <c r="E368" s="33">
        <f t="shared" si="48"/>
        <v>8.771929824561403E-3</v>
      </c>
      <c r="F368" s="33">
        <f t="shared" si="49"/>
        <v>4.588441330998249E-2</v>
      </c>
      <c r="G368" s="33">
        <f t="shared" si="51"/>
        <v>3.3666666666666667</v>
      </c>
      <c r="H368" s="39">
        <f t="shared" si="50"/>
        <v>2.9532163742690055E-2</v>
      </c>
    </row>
    <row r="369" spans="1:8" x14ac:dyDescent="0.2">
      <c r="A369" s="26"/>
      <c r="B369" s="28" t="s">
        <v>343</v>
      </c>
      <c r="C369" s="38">
        <v>0</v>
      </c>
      <c r="D369" s="32">
        <v>2</v>
      </c>
      <c r="E369" s="33" t="str">
        <f t="shared" si="48"/>
        <v/>
      </c>
      <c r="F369" s="33">
        <f t="shared" si="49"/>
        <v>7.0052539404553418E-4</v>
      </c>
      <c r="G369" s="33">
        <f t="shared" si="51"/>
        <v>1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>
        <v>1</v>
      </c>
      <c r="E370" s="33" t="str">
        <f t="shared" si="48"/>
        <v/>
      </c>
      <c r="F370" s="33">
        <f t="shared" si="49"/>
        <v>3.5026269702276709E-4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1</v>
      </c>
      <c r="D371" s="32">
        <v>1</v>
      </c>
      <c r="E371" s="33">
        <f t="shared" si="48"/>
        <v>2.9239766081871346E-4</v>
      </c>
      <c r="F371" s="33">
        <f t="shared" si="49"/>
        <v>3.5026269702276709E-4</v>
      </c>
      <c r="G371" s="33">
        <f t="shared" si="51"/>
        <v>0</v>
      </c>
      <c r="H371" s="39">
        <f t="shared" si="50"/>
        <v>0</v>
      </c>
    </row>
    <row r="372" spans="1:8" x14ac:dyDescent="0.2">
      <c r="A372" s="26"/>
      <c r="B372" s="28" t="s">
        <v>346</v>
      </c>
      <c r="C372" s="38">
        <v>1</v>
      </c>
      <c r="D372" s="32">
        <v>1</v>
      </c>
      <c r="E372" s="33">
        <f t="shared" si="48"/>
        <v>2.9239766081871346E-4</v>
      </c>
      <c r="F372" s="33">
        <f t="shared" si="49"/>
        <v>3.5026269702276709E-4</v>
      </c>
      <c r="G372" s="33">
        <f t="shared" si="51"/>
        <v>0</v>
      </c>
      <c r="H372" s="39">
        <f t="shared" si="50"/>
        <v>0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25</v>
      </c>
      <c r="D374" s="32">
        <v>16</v>
      </c>
      <c r="E374" s="33">
        <f t="shared" si="48"/>
        <v>7.3099415204678359E-3</v>
      </c>
      <c r="F374" s="33">
        <f t="shared" si="49"/>
        <v>5.6042031523642734E-3</v>
      </c>
      <c r="G374" s="33">
        <f t="shared" si="51"/>
        <v>-0.36</v>
      </c>
      <c r="H374" s="39">
        <f t="shared" si="50"/>
        <v>-2.631578947368421E-3</v>
      </c>
    </row>
    <row r="375" spans="1:8" x14ac:dyDescent="0.2">
      <c r="A375" s="26"/>
      <c r="B375" s="28" t="s">
        <v>349</v>
      </c>
      <c r="C375" s="38">
        <v>4</v>
      </c>
      <c r="D375" s="32">
        <v>1</v>
      </c>
      <c r="E375" s="33">
        <f t="shared" si="48"/>
        <v>1.1695906432748538E-3</v>
      </c>
      <c r="F375" s="33">
        <f t="shared" si="49"/>
        <v>3.5026269702276709E-4</v>
      </c>
      <c r="G375" s="33">
        <f t="shared" si="51"/>
        <v>-0.75</v>
      </c>
      <c r="H375" s="39">
        <f t="shared" si="50"/>
        <v>-8.7719298245614037E-4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1</v>
      </c>
      <c r="E377" s="33" t="str">
        <f t="shared" si="48"/>
        <v/>
      </c>
      <c r="F377" s="33">
        <f t="shared" si="49"/>
        <v>3.5026269702276709E-4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0</v>
      </c>
      <c r="D382" s="32">
        <v>1</v>
      </c>
      <c r="E382" s="33" t="str">
        <f t="shared" si="48"/>
        <v/>
      </c>
      <c r="F382" s="33">
        <f t="shared" si="49"/>
        <v>3.5026269702276709E-4</v>
      </c>
      <c r="G382" s="33">
        <f t="shared" si="51"/>
        <v>1</v>
      </c>
      <c r="H382" s="39" t="str">
        <f t="shared" si="50"/>
        <v/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2</v>
      </c>
      <c r="D385" s="32">
        <v>6</v>
      </c>
      <c r="E385" s="33">
        <f t="shared" si="48"/>
        <v>5.8479532163742691E-4</v>
      </c>
      <c r="F385" s="33">
        <f t="shared" si="49"/>
        <v>2.1015761821366026E-3</v>
      </c>
      <c r="G385" s="33">
        <f t="shared" si="51"/>
        <v>2</v>
      </c>
      <c r="H385" s="39">
        <f t="shared" si="50"/>
        <v>1.1695906432748538E-3</v>
      </c>
    </row>
    <row r="386" spans="1:8" x14ac:dyDescent="0.2">
      <c r="A386" s="26"/>
      <c r="B386" s="28" t="s">
        <v>360</v>
      </c>
      <c r="C386" s="38">
        <v>82</v>
      </c>
      <c r="D386" s="32">
        <v>46</v>
      </c>
      <c r="E386" s="33">
        <f t="shared" si="48"/>
        <v>2.3976608187134502E-2</v>
      </c>
      <c r="F386" s="33">
        <f t="shared" si="49"/>
        <v>1.6112084063047285E-2</v>
      </c>
      <c r="G386" s="33">
        <f t="shared" si="51"/>
        <v>-0.43902439024390244</v>
      </c>
      <c r="H386" s="39">
        <f t="shared" si="50"/>
        <v>-1.0526315789473684E-2</v>
      </c>
    </row>
    <row r="387" spans="1:8" x14ac:dyDescent="0.2">
      <c r="A387" s="26"/>
      <c r="B387" s="28" t="s">
        <v>361</v>
      </c>
      <c r="C387" s="38">
        <v>11</v>
      </c>
      <c r="D387" s="32">
        <v>5</v>
      </c>
      <c r="E387" s="33">
        <f t="shared" si="48"/>
        <v>3.2163742690058481E-3</v>
      </c>
      <c r="F387" s="33">
        <f t="shared" si="49"/>
        <v>1.7513134851138354E-3</v>
      </c>
      <c r="G387" s="33">
        <f t="shared" si="51"/>
        <v>-0.54545454545454541</v>
      </c>
      <c r="H387" s="39">
        <f t="shared" si="50"/>
        <v>-1.7543859649122807E-3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>
        <v>2</v>
      </c>
      <c r="E389" s="33" t="str">
        <f t="shared" si="48"/>
        <v/>
      </c>
      <c r="F389" s="33">
        <f t="shared" si="49"/>
        <v>7.0052539404553418E-4</v>
      </c>
      <c r="G389" s="33">
        <f t="shared" si="51"/>
        <v>1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>
        <v>1</v>
      </c>
      <c r="E392" s="33" t="str">
        <f t="shared" si="48"/>
        <v/>
      </c>
      <c r="F392" s="33">
        <f t="shared" si="49"/>
        <v>3.5026269702276709E-4</v>
      </c>
      <c r="G392" s="33">
        <f t="shared" si="51"/>
        <v>1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9</v>
      </c>
      <c r="D393" s="32">
        <v>5</v>
      </c>
      <c r="E393" s="33">
        <f t="shared" si="48"/>
        <v>2.631578947368421E-3</v>
      </c>
      <c r="F393" s="33">
        <f t="shared" si="49"/>
        <v>1.7513134851138354E-3</v>
      </c>
      <c r="G393" s="33">
        <f t="shared" si="51"/>
        <v>-0.44444444444444442</v>
      </c>
      <c r="H393" s="39">
        <f t="shared" si="50"/>
        <v>-1.1695906432748536E-3</v>
      </c>
    </row>
    <row r="394" spans="1:8" x14ac:dyDescent="0.2">
      <c r="A394" s="26"/>
      <c r="B394" s="28" t="s">
        <v>368</v>
      </c>
      <c r="C394" s="38">
        <v>12</v>
      </c>
      <c r="D394" s="32"/>
      <c r="E394" s="33">
        <f t="shared" si="48"/>
        <v>3.5087719298245615E-3</v>
      </c>
      <c r="F394" s="33" t="str">
        <f t="shared" si="49"/>
        <v/>
      </c>
      <c r="G394" s="33">
        <f t="shared" si="51"/>
        <v>-1</v>
      </c>
      <c r="H394" s="39">
        <f t="shared" si="50"/>
        <v>-3.5087719298245615E-3</v>
      </c>
    </row>
    <row r="395" spans="1:8" ht="25.5" x14ac:dyDescent="0.2">
      <c r="A395" s="26"/>
      <c r="B395" s="28" t="s">
        <v>369</v>
      </c>
      <c r="C395" s="38">
        <v>38</v>
      </c>
      <c r="D395" s="32">
        <v>19</v>
      </c>
      <c r="E395" s="33">
        <f t="shared" si="48"/>
        <v>1.1111111111111112E-2</v>
      </c>
      <c r="F395" s="33">
        <f t="shared" si="49"/>
        <v>6.6549912434325743E-3</v>
      </c>
      <c r="G395" s="33">
        <f t="shared" si="51"/>
        <v>-0.5</v>
      </c>
      <c r="H395" s="39">
        <f t="shared" si="50"/>
        <v>-5.5555555555555558E-3</v>
      </c>
    </row>
    <row r="396" spans="1:8" ht="25.5" x14ac:dyDescent="0.2">
      <c r="A396" s="26"/>
      <c r="B396" s="28" t="s">
        <v>370</v>
      </c>
      <c r="C396" s="38">
        <v>1</v>
      </c>
      <c r="D396" s="32">
        <v>117</v>
      </c>
      <c r="E396" s="33">
        <f t="shared" si="48"/>
        <v>2.9239766081871346E-4</v>
      </c>
      <c r="F396" s="33">
        <f t="shared" si="49"/>
        <v>4.0980735551663747E-2</v>
      </c>
      <c r="G396" s="33">
        <f t="shared" si="51"/>
        <v>116</v>
      </c>
      <c r="H396" s="39">
        <f t="shared" si="50"/>
        <v>3.3918128654970764E-2</v>
      </c>
    </row>
    <row r="397" spans="1:8" x14ac:dyDescent="0.2">
      <c r="A397" s="26"/>
      <c r="B397" s="28" t="s">
        <v>371</v>
      </c>
      <c r="C397" s="38">
        <v>17</v>
      </c>
      <c r="D397" s="32">
        <v>14</v>
      </c>
      <c r="E397" s="33">
        <f t="shared" si="48"/>
        <v>4.9707602339181291E-3</v>
      </c>
      <c r="F397" s="33">
        <f t="shared" si="49"/>
        <v>4.9036777583187389E-3</v>
      </c>
      <c r="G397" s="33">
        <f t="shared" si="51"/>
        <v>-0.17647058823529413</v>
      </c>
      <c r="H397" s="39">
        <f t="shared" si="50"/>
        <v>-8.7719298245614048E-4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>
        <v>3</v>
      </c>
      <c r="E400" s="33" t="str">
        <f t="shared" si="48"/>
        <v/>
      </c>
      <c r="F400" s="33">
        <f t="shared" si="49"/>
        <v>1.0507880910683013E-3</v>
      </c>
      <c r="G400" s="33">
        <f t="shared" si="51"/>
        <v>1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3</v>
      </c>
      <c r="D401" s="32">
        <v>3</v>
      </c>
      <c r="E401" s="33">
        <f t="shared" si="48"/>
        <v>8.7719298245614037E-4</v>
      </c>
      <c r="F401" s="33">
        <f t="shared" si="49"/>
        <v>1.0507880910683013E-3</v>
      </c>
      <c r="G401" s="33">
        <f t="shared" si="51"/>
        <v>0</v>
      </c>
      <c r="H401" s="39">
        <f t="shared" si="50"/>
        <v>0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>
        <v>5</v>
      </c>
      <c r="E407" s="33" t="str">
        <f t="shared" si="48"/>
        <v/>
      </c>
      <c r="F407" s="33">
        <f t="shared" si="49"/>
        <v>1.7513134851138354E-3</v>
      </c>
      <c r="G407" s="33">
        <f t="shared" si="51"/>
        <v>1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85</v>
      </c>
      <c r="D410" s="32">
        <v>153</v>
      </c>
      <c r="E410" s="33">
        <f t="shared" si="48"/>
        <v>2.4853801169590642E-2</v>
      </c>
      <c r="F410" s="33">
        <f t="shared" si="49"/>
        <v>5.3590192644483364E-2</v>
      </c>
      <c r="G410" s="33">
        <f t="shared" si="51"/>
        <v>0.8</v>
      </c>
      <c r="H410" s="39">
        <f t="shared" si="50"/>
        <v>1.9883040935672516E-2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12</v>
      </c>
      <c r="D413" s="32">
        <v>4</v>
      </c>
      <c r="E413" s="33">
        <f t="shared" si="48"/>
        <v>3.5087719298245615E-3</v>
      </c>
      <c r="F413" s="33">
        <f t="shared" si="49"/>
        <v>1.4010507880910684E-3</v>
      </c>
      <c r="G413" s="33">
        <f t="shared" si="51"/>
        <v>-0.66666666666666663</v>
      </c>
      <c r="H413" s="39">
        <f t="shared" si="50"/>
        <v>-2.3391812865497076E-3</v>
      </c>
    </row>
    <row r="414" spans="1:8" x14ac:dyDescent="0.2">
      <c r="A414" s="26"/>
      <c r="B414" s="28" t="s">
        <v>388</v>
      </c>
      <c r="C414" s="38">
        <v>96</v>
      </c>
      <c r="D414" s="32">
        <v>1</v>
      </c>
      <c r="E414" s="33">
        <f t="shared" si="48"/>
        <v>2.8070175438596492E-2</v>
      </c>
      <c r="F414" s="33">
        <f t="shared" si="49"/>
        <v>3.5026269702276709E-4</v>
      </c>
      <c r="G414" s="33">
        <f t="shared" si="51"/>
        <v>-0.98958333333333337</v>
      </c>
      <c r="H414" s="39">
        <f t="shared" si="50"/>
        <v>-2.777777777777778E-2</v>
      </c>
    </row>
    <row r="415" spans="1:8" x14ac:dyDescent="0.2">
      <c r="A415" s="26"/>
      <c r="B415" s="28" t="s">
        <v>389</v>
      </c>
      <c r="C415" s="38">
        <v>27</v>
      </c>
      <c r="D415" s="32">
        <v>11</v>
      </c>
      <c r="E415" s="33">
        <f t="shared" si="48"/>
        <v>7.8947368421052634E-3</v>
      </c>
      <c r="F415" s="33">
        <f t="shared" si="49"/>
        <v>3.852889667250438E-3</v>
      </c>
      <c r="G415" s="33">
        <f t="shared" si="51"/>
        <v>-0.59259259259259256</v>
      </c>
      <c r="H415" s="39">
        <f t="shared" si="50"/>
        <v>-4.6783625730994153E-3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3</v>
      </c>
      <c r="D419" s="32"/>
      <c r="E419" s="33">
        <f t="shared" si="48"/>
        <v>8.7719298245614037E-4</v>
      </c>
      <c r="F419" s="33" t="str">
        <f t="shared" si="49"/>
        <v/>
      </c>
      <c r="G419" s="33">
        <f t="shared" si="51"/>
        <v>-1</v>
      </c>
      <c r="H419" s="39">
        <f t="shared" si="50"/>
        <v>-8.7719298245614037E-4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>
        <v>1</v>
      </c>
      <c r="E424" s="33" t="str">
        <f t="shared" si="48"/>
        <v/>
      </c>
      <c r="F424" s="33">
        <f t="shared" si="49"/>
        <v>3.5026269702276709E-4</v>
      </c>
      <c r="G424" s="33">
        <f t="shared" si="51"/>
        <v>1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25</v>
      </c>
      <c r="D425" s="32">
        <v>7</v>
      </c>
      <c r="E425" s="33">
        <f t="shared" si="48"/>
        <v>7.3099415204678359E-3</v>
      </c>
      <c r="F425" s="33">
        <f t="shared" si="49"/>
        <v>2.4518388791593695E-3</v>
      </c>
      <c r="G425" s="33">
        <f t="shared" si="51"/>
        <v>-0.72</v>
      </c>
      <c r="H425" s="39">
        <f t="shared" si="50"/>
        <v>-5.263157894736842E-3</v>
      </c>
    </row>
    <row r="426" spans="1:8" x14ac:dyDescent="0.2">
      <c r="A426" s="26"/>
      <c r="B426" s="28" t="s">
        <v>400</v>
      </c>
      <c r="C426" s="38">
        <v>76</v>
      </c>
      <c r="D426" s="32">
        <v>42</v>
      </c>
      <c r="E426" s="33">
        <f t="shared" ref="E426:E489" si="52">+IF(C426=0,"",C426/C$362)</f>
        <v>2.2222222222222223E-2</v>
      </c>
      <c r="F426" s="33">
        <f t="shared" ref="F426:F489" si="53">+IF(D426=0,"",D426/D$362)</f>
        <v>1.4711033274956218E-2</v>
      </c>
      <c r="G426" s="33">
        <f t="shared" si="51"/>
        <v>-0.44736842105263158</v>
      </c>
      <c r="H426" s="39">
        <f t="shared" ref="H426:H489" si="54">+IF(OR(AND(E426=""),(G426="")),"",E426*G426)</f>
        <v>-9.9415204678362581E-3</v>
      </c>
    </row>
    <row r="427" spans="1:8" x14ac:dyDescent="0.2">
      <c r="A427" s="26"/>
      <c r="B427" s="28" t="s">
        <v>401</v>
      </c>
      <c r="C427" s="38">
        <v>0</v>
      </c>
      <c r="D427" s="32">
        <v>1</v>
      </c>
      <c r="E427" s="33" t="str">
        <f t="shared" si="52"/>
        <v/>
      </c>
      <c r="F427" s="33">
        <f t="shared" si="53"/>
        <v>3.5026269702276709E-4</v>
      </c>
      <c r="G427" s="33">
        <f t="shared" ref="G427:G490" si="55">+IF(AND(C427=0,D427=0)," ",IF(C427=0,1,IF(D427=0,-1,(D427-C427)/C427)))</f>
        <v>1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33</v>
      </c>
      <c r="D428" s="32">
        <v>10</v>
      </c>
      <c r="E428" s="33">
        <f t="shared" si="52"/>
        <v>9.6491228070175444E-3</v>
      </c>
      <c r="F428" s="33">
        <f t="shared" si="53"/>
        <v>3.5026269702276708E-3</v>
      </c>
      <c r="G428" s="33">
        <f t="shared" si="55"/>
        <v>-0.69696969696969702</v>
      </c>
      <c r="H428" s="39">
        <f t="shared" si="54"/>
        <v>-6.72514619883041E-3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>
        <v>1</v>
      </c>
      <c r="E432" s="33" t="str">
        <f t="shared" si="52"/>
        <v/>
      </c>
      <c r="F432" s="33">
        <f t="shared" si="53"/>
        <v>3.5026269702276709E-4</v>
      </c>
      <c r="G432" s="33">
        <f t="shared" si="55"/>
        <v>1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4</v>
      </c>
      <c r="D434" s="32">
        <v>9</v>
      </c>
      <c r="E434" s="33">
        <f t="shared" si="52"/>
        <v>1.1695906432748538E-3</v>
      </c>
      <c r="F434" s="33">
        <f t="shared" si="53"/>
        <v>3.1523642732049035E-3</v>
      </c>
      <c r="G434" s="33">
        <f t="shared" si="55"/>
        <v>1.25</v>
      </c>
      <c r="H434" s="39">
        <f t="shared" si="54"/>
        <v>1.4619883040935672E-3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321</v>
      </c>
      <c r="D437" s="32">
        <v>311</v>
      </c>
      <c r="E437" s="33">
        <f t="shared" si="52"/>
        <v>9.3859649122807018E-2</v>
      </c>
      <c r="F437" s="33">
        <f t="shared" si="53"/>
        <v>0.10893169877408056</v>
      </c>
      <c r="G437" s="33">
        <f t="shared" si="55"/>
        <v>-3.1152647975077882E-2</v>
      </c>
      <c r="H437" s="39">
        <f t="shared" si="54"/>
        <v>-2.9239766081871343E-3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>
        <v>1</v>
      </c>
      <c r="E441" s="33" t="str">
        <f t="shared" si="52"/>
        <v/>
      </c>
      <c r="F441" s="33">
        <f t="shared" si="53"/>
        <v>3.5026269702276709E-4</v>
      </c>
      <c r="G441" s="33">
        <f t="shared" si="55"/>
        <v>1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1</v>
      </c>
      <c r="D449" s="32"/>
      <c r="E449" s="33">
        <f t="shared" si="52"/>
        <v>2.9239766081871346E-4</v>
      </c>
      <c r="F449" s="33" t="str">
        <f t="shared" si="53"/>
        <v/>
      </c>
      <c r="G449" s="33">
        <f t="shared" si="55"/>
        <v>-1</v>
      </c>
      <c r="H449" s="39">
        <f t="shared" si="54"/>
        <v>-2.9239766081871346E-4</v>
      </c>
    </row>
    <row r="450" spans="1:8" x14ac:dyDescent="0.2">
      <c r="A450" s="26"/>
      <c r="B450" s="28" t="s">
        <v>424</v>
      </c>
      <c r="C450" s="38">
        <v>2</v>
      </c>
      <c r="D450" s="32"/>
      <c r="E450" s="33">
        <f t="shared" si="52"/>
        <v>5.8479532163742691E-4</v>
      </c>
      <c r="F450" s="33" t="str">
        <f t="shared" si="53"/>
        <v/>
      </c>
      <c r="G450" s="33">
        <f t="shared" si="55"/>
        <v>-1</v>
      </c>
      <c r="H450" s="39">
        <f t="shared" si="54"/>
        <v>-5.8479532163742691E-4</v>
      </c>
    </row>
    <row r="451" spans="1:8" ht="25.5" x14ac:dyDescent="0.2">
      <c r="A451" s="26"/>
      <c r="B451" s="28" t="s">
        <v>425</v>
      </c>
      <c r="C451" s="38">
        <v>808</v>
      </c>
      <c r="D451" s="32">
        <v>480</v>
      </c>
      <c r="E451" s="33">
        <f t="shared" si="52"/>
        <v>0.23625730994152047</v>
      </c>
      <c r="F451" s="33">
        <f t="shared" si="53"/>
        <v>0.1681260945709282</v>
      </c>
      <c r="G451" s="33">
        <f t="shared" si="55"/>
        <v>-0.40594059405940597</v>
      </c>
      <c r="H451" s="39">
        <f t="shared" si="54"/>
        <v>-9.5906432748538023E-2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40</v>
      </c>
      <c r="D453" s="32">
        <v>30</v>
      </c>
      <c r="E453" s="33">
        <f t="shared" si="52"/>
        <v>1.1695906432748537E-2</v>
      </c>
      <c r="F453" s="33">
        <f t="shared" si="53"/>
        <v>1.0507880910683012E-2</v>
      </c>
      <c r="G453" s="33">
        <f t="shared" si="55"/>
        <v>-0.25</v>
      </c>
      <c r="H453" s="39">
        <f t="shared" si="54"/>
        <v>-2.9239766081871343E-3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18</v>
      </c>
      <c r="D456" s="32">
        <v>25</v>
      </c>
      <c r="E456" s="33">
        <f t="shared" si="52"/>
        <v>5.263157894736842E-3</v>
      </c>
      <c r="F456" s="33">
        <f t="shared" si="53"/>
        <v>8.7565674255691769E-3</v>
      </c>
      <c r="G456" s="33">
        <f t="shared" si="55"/>
        <v>0.3888888888888889</v>
      </c>
      <c r="H456" s="39">
        <f t="shared" si="54"/>
        <v>2.0467836257309943E-3</v>
      </c>
    </row>
    <row r="457" spans="1:8" x14ac:dyDescent="0.2">
      <c r="A457" s="26"/>
      <c r="B457" s="28" t="s">
        <v>431</v>
      </c>
      <c r="C457" s="38">
        <v>15</v>
      </c>
      <c r="D457" s="32">
        <v>28</v>
      </c>
      <c r="E457" s="33">
        <f t="shared" si="52"/>
        <v>4.3859649122807015E-3</v>
      </c>
      <c r="F457" s="33">
        <f t="shared" si="53"/>
        <v>9.8073555166374778E-3</v>
      </c>
      <c r="G457" s="33">
        <f t="shared" si="55"/>
        <v>0.8666666666666667</v>
      </c>
      <c r="H457" s="39">
        <f t="shared" si="54"/>
        <v>3.8011695906432748E-3</v>
      </c>
    </row>
    <row r="458" spans="1:8" x14ac:dyDescent="0.2">
      <c r="A458" s="26"/>
      <c r="B458" s="28" t="s">
        <v>432</v>
      </c>
      <c r="C458" s="38">
        <v>251</v>
      </c>
      <c r="D458" s="32">
        <v>109</v>
      </c>
      <c r="E458" s="33">
        <f t="shared" si="52"/>
        <v>7.3391812865497078E-2</v>
      </c>
      <c r="F458" s="33">
        <f t="shared" si="53"/>
        <v>3.8178633975481609E-2</v>
      </c>
      <c r="G458" s="33">
        <f t="shared" si="55"/>
        <v>-0.56573705179282874</v>
      </c>
      <c r="H458" s="39">
        <f t="shared" si="54"/>
        <v>-4.1520467836257312E-2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103</v>
      </c>
      <c r="D460" s="32">
        <v>61</v>
      </c>
      <c r="E460" s="33">
        <f t="shared" si="52"/>
        <v>3.0116959064327486E-2</v>
      </c>
      <c r="F460" s="33">
        <f t="shared" si="53"/>
        <v>2.1366024518388791E-2</v>
      </c>
      <c r="G460" s="33">
        <f t="shared" si="55"/>
        <v>-0.40776699029126212</v>
      </c>
      <c r="H460" s="39">
        <f t="shared" si="54"/>
        <v>-1.2280701754385965E-2</v>
      </c>
    </row>
    <row r="461" spans="1:8" x14ac:dyDescent="0.2">
      <c r="A461" s="26"/>
      <c r="B461" s="28" t="s">
        <v>435</v>
      </c>
      <c r="C461" s="38">
        <v>50</v>
      </c>
      <c r="D461" s="32">
        <v>36</v>
      </c>
      <c r="E461" s="33">
        <f t="shared" si="52"/>
        <v>1.4619883040935672E-2</v>
      </c>
      <c r="F461" s="33">
        <f t="shared" si="53"/>
        <v>1.2609457092819614E-2</v>
      </c>
      <c r="G461" s="33">
        <f t="shared" si="55"/>
        <v>-0.28000000000000003</v>
      </c>
      <c r="H461" s="39">
        <f t="shared" si="54"/>
        <v>-4.0935672514619886E-3</v>
      </c>
    </row>
    <row r="462" spans="1:8" x14ac:dyDescent="0.2">
      <c r="A462" s="26"/>
      <c r="B462" s="28" t="s">
        <v>436</v>
      </c>
      <c r="C462" s="38">
        <v>0</v>
      </c>
      <c r="D462" s="32">
        <v>2</v>
      </c>
      <c r="E462" s="33" t="str">
        <f t="shared" si="52"/>
        <v/>
      </c>
      <c r="F462" s="33">
        <f t="shared" si="53"/>
        <v>7.0052539404553418E-4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</v>
      </c>
      <c r="D464" s="32"/>
      <c r="E464" s="33">
        <f t="shared" si="52"/>
        <v>2.9239766081871346E-4</v>
      </c>
      <c r="F464" s="33" t="str">
        <f t="shared" si="53"/>
        <v/>
      </c>
      <c r="G464" s="33">
        <f t="shared" si="55"/>
        <v>-1</v>
      </c>
      <c r="H464" s="39">
        <f t="shared" si="54"/>
        <v>-2.9239766081871346E-4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22</v>
      </c>
      <c r="D472" s="32">
        <v>21</v>
      </c>
      <c r="E472" s="33">
        <f t="shared" si="52"/>
        <v>6.4327485380116962E-3</v>
      </c>
      <c r="F472" s="33">
        <f t="shared" si="53"/>
        <v>7.3555166374781088E-3</v>
      </c>
      <c r="G472" s="33">
        <f t="shared" si="55"/>
        <v>-4.5454545454545456E-2</v>
      </c>
      <c r="H472" s="39">
        <f t="shared" si="54"/>
        <v>-2.9239766081871346E-4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22</v>
      </c>
      <c r="D474" s="32">
        <v>10</v>
      </c>
      <c r="E474" s="33">
        <f t="shared" si="52"/>
        <v>6.4327485380116962E-3</v>
      </c>
      <c r="F474" s="33">
        <f t="shared" si="53"/>
        <v>3.5026269702276708E-3</v>
      </c>
      <c r="G474" s="33">
        <f t="shared" si="55"/>
        <v>-0.54545454545454541</v>
      </c>
      <c r="H474" s="39">
        <f t="shared" si="54"/>
        <v>-3.5087719298245615E-3</v>
      </c>
    </row>
    <row r="475" spans="1:8" x14ac:dyDescent="0.2">
      <c r="A475" s="26"/>
      <c r="B475" s="28" t="s">
        <v>449</v>
      </c>
      <c r="C475" s="38">
        <v>35</v>
      </c>
      <c r="D475" s="32">
        <v>34</v>
      </c>
      <c r="E475" s="33">
        <f t="shared" si="52"/>
        <v>1.023391812865497E-2</v>
      </c>
      <c r="F475" s="33">
        <f t="shared" si="53"/>
        <v>1.1908931698774081E-2</v>
      </c>
      <c r="G475" s="33">
        <f t="shared" si="55"/>
        <v>-2.8571428571428571E-2</v>
      </c>
      <c r="H475" s="39">
        <f t="shared" si="54"/>
        <v>-2.923976608187134E-4</v>
      </c>
    </row>
    <row r="476" spans="1:8" x14ac:dyDescent="0.2">
      <c r="A476" s="26"/>
      <c r="B476" s="28" t="s">
        <v>450</v>
      </c>
      <c r="C476" s="38">
        <v>16</v>
      </c>
      <c r="D476" s="32">
        <v>2</v>
      </c>
      <c r="E476" s="33">
        <f t="shared" si="52"/>
        <v>4.6783625730994153E-3</v>
      </c>
      <c r="F476" s="33">
        <f t="shared" si="53"/>
        <v>7.0052539404553418E-4</v>
      </c>
      <c r="G476" s="33">
        <f t="shared" si="55"/>
        <v>-0.875</v>
      </c>
      <c r="H476" s="39">
        <f t="shared" si="54"/>
        <v>-4.0935672514619886E-3</v>
      </c>
    </row>
    <row r="477" spans="1:8" ht="25.5" x14ac:dyDescent="0.2">
      <c r="A477" s="26"/>
      <c r="B477" s="28" t="s">
        <v>451</v>
      </c>
      <c r="C477" s="38">
        <v>1</v>
      </c>
      <c r="D477" s="32"/>
      <c r="E477" s="33">
        <f t="shared" si="52"/>
        <v>2.9239766081871346E-4</v>
      </c>
      <c r="F477" s="33" t="str">
        <f t="shared" si="53"/>
        <v/>
      </c>
      <c r="G477" s="33">
        <f t="shared" si="55"/>
        <v>-1</v>
      </c>
      <c r="H477" s="39">
        <f t="shared" si="54"/>
        <v>-2.9239766081871346E-4</v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/>
      <c r="E480" s="33">
        <f t="shared" si="52"/>
        <v>2.9239766081871346E-4</v>
      </c>
      <c r="F480" s="33" t="str">
        <f t="shared" si="53"/>
        <v/>
      </c>
      <c r="G480" s="33">
        <f t="shared" si="55"/>
        <v>-1</v>
      </c>
      <c r="H480" s="39">
        <f t="shared" si="54"/>
        <v>-2.9239766081871346E-4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2</v>
      </c>
      <c r="E482" s="33" t="str">
        <f t="shared" si="52"/>
        <v/>
      </c>
      <c r="F482" s="33">
        <f t="shared" si="53"/>
        <v>7.0052539404553418E-4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27</v>
      </c>
      <c r="D483" s="32">
        <v>33</v>
      </c>
      <c r="E483" s="33">
        <f t="shared" si="52"/>
        <v>7.8947368421052634E-3</v>
      </c>
      <c r="F483" s="33">
        <f t="shared" si="53"/>
        <v>1.1558669001751313E-2</v>
      </c>
      <c r="G483" s="33">
        <f t="shared" si="55"/>
        <v>0.22222222222222221</v>
      </c>
      <c r="H483" s="39">
        <f t="shared" si="54"/>
        <v>1.7543859649122807E-3</v>
      </c>
    </row>
    <row r="484" spans="1:8" x14ac:dyDescent="0.2">
      <c r="A484" s="26"/>
      <c r="B484" s="28" t="s">
        <v>458</v>
      </c>
      <c r="C484" s="38">
        <v>86</v>
      </c>
      <c r="D484" s="32">
        <v>78</v>
      </c>
      <c r="E484" s="33">
        <f t="shared" si="52"/>
        <v>2.5146198830409357E-2</v>
      </c>
      <c r="F484" s="33">
        <f t="shared" si="53"/>
        <v>2.7320490367775833E-2</v>
      </c>
      <c r="G484" s="33">
        <f t="shared" si="55"/>
        <v>-9.3023255813953487E-2</v>
      </c>
      <c r="H484" s="39">
        <f t="shared" si="54"/>
        <v>-2.3391812865497076E-3</v>
      </c>
    </row>
    <row r="485" spans="1:8" x14ac:dyDescent="0.2">
      <c r="A485" s="26"/>
      <c r="B485" s="28" t="s">
        <v>459</v>
      </c>
      <c r="C485" s="38">
        <v>24</v>
      </c>
      <c r="D485" s="32">
        <v>72</v>
      </c>
      <c r="E485" s="33">
        <f t="shared" si="52"/>
        <v>7.0175438596491229E-3</v>
      </c>
      <c r="F485" s="33">
        <f t="shared" si="53"/>
        <v>2.5218914185639228E-2</v>
      </c>
      <c r="G485" s="33">
        <f t="shared" si="55"/>
        <v>2</v>
      </c>
      <c r="H485" s="39">
        <f t="shared" si="54"/>
        <v>1.4035087719298246E-2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31</v>
      </c>
      <c r="D487" s="32">
        <v>29</v>
      </c>
      <c r="E487" s="33">
        <f t="shared" si="52"/>
        <v>9.0643274853801168E-3</v>
      </c>
      <c r="F487" s="33">
        <f t="shared" si="53"/>
        <v>1.0157618213660246E-2</v>
      </c>
      <c r="G487" s="33">
        <f t="shared" si="55"/>
        <v>-6.4516129032258063E-2</v>
      </c>
      <c r="H487" s="39">
        <f t="shared" si="54"/>
        <v>-5.8479532163742691E-4</v>
      </c>
    </row>
    <row r="488" spans="1:8" x14ac:dyDescent="0.2">
      <c r="A488" s="26"/>
      <c r="B488" s="28" t="s">
        <v>462</v>
      </c>
      <c r="C488" s="38">
        <v>6</v>
      </c>
      <c r="D488" s="32">
        <v>11</v>
      </c>
      <c r="E488" s="33">
        <f t="shared" si="52"/>
        <v>1.7543859649122807E-3</v>
      </c>
      <c r="F488" s="33">
        <f t="shared" si="53"/>
        <v>3.852889667250438E-3</v>
      </c>
      <c r="G488" s="33">
        <f t="shared" si="55"/>
        <v>0.83333333333333337</v>
      </c>
      <c r="H488" s="39">
        <f t="shared" si="54"/>
        <v>1.4619883040935674E-3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210</v>
      </c>
      <c r="D490" s="32">
        <v>139</v>
      </c>
      <c r="E490" s="33">
        <f t="shared" ref="E490:E553" si="56">+IF(C490=0,"",C490/C$362)</f>
        <v>6.1403508771929821E-2</v>
      </c>
      <c r="F490" s="33">
        <f t="shared" ref="F490:F553" si="57">+IF(D490=0,"",D490/D$362)</f>
        <v>4.8686514886164621E-2</v>
      </c>
      <c r="G490" s="33">
        <f t="shared" si="55"/>
        <v>-0.33809523809523812</v>
      </c>
      <c r="H490" s="39">
        <f t="shared" ref="H490:H553" si="58">+IF(OR(AND(E490=""),(G490="")),"",E490*G490)</f>
        <v>-2.0760233918128656E-2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1</v>
      </c>
      <c r="D495" s="32"/>
      <c r="E495" s="33">
        <f t="shared" si="56"/>
        <v>2.9239766081871346E-4</v>
      </c>
      <c r="F495" s="33" t="str">
        <f t="shared" si="57"/>
        <v/>
      </c>
      <c r="G495" s="33">
        <f t="shared" si="59"/>
        <v>-1</v>
      </c>
      <c r="H495" s="39">
        <f t="shared" si="58"/>
        <v>-2.9239766081871346E-4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40</v>
      </c>
      <c r="D498" s="32">
        <v>55</v>
      </c>
      <c r="E498" s="33">
        <f t="shared" si="56"/>
        <v>1.1695906432748537E-2</v>
      </c>
      <c r="F498" s="33">
        <f t="shared" si="57"/>
        <v>1.9264448336252189E-2</v>
      </c>
      <c r="G498" s="33">
        <f t="shared" si="59"/>
        <v>0.375</v>
      </c>
      <c r="H498" s="39">
        <f t="shared" si="58"/>
        <v>4.3859649122807015E-3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2</v>
      </c>
      <c r="D500" s="32">
        <v>2</v>
      </c>
      <c r="E500" s="33">
        <f t="shared" si="56"/>
        <v>5.8479532163742691E-4</v>
      </c>
      <c r="F500" s="33">
        <f t="shared" si="57"/>
        <v>7.0052539404553418E-4</v>
      </c>
      <c r="G500" s="33">
        <f t="shared" si="59"/>
        <v>0</v>
      </c>
      <c r="H500" s="39">
        <f t="shared" si="58"/>
        <v>0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1</v>
      </c>
      <c r="D502" s="32"/>
      <c r="E502" s="33">
        <f t="shared" si="56"/>
        <v>2.9239766081871346E-4</v>
      </c>
      <c r="F502" s="33" t="str">
        <f t="shared" si="57"/>
        <v/>
      </c>
      <c r="G502" s="33">
        <f t="shared" si="59"/>
        <v>-1</v>
      </c>
      <c r="H502" s="39">
        <f t="shared" si="58"/>
        <v>-2.9239766081871346E-4</v>
      </c>
    </row>
    <row r="503" spans="1:8" x14ac:dyDescent="0.2">
      <c r="A503" s="26"/>
      <c r="B503" s="28" t="s">
        <v>477</v>
      </c>
      <c r="C503" s="38">
        <v>12</v>
      </c>
      <c r="D503" s="32">
        <v>1</v>
      </c>
      <c r="E503" s="33">
        <f t="shared" si="56"/>
        <v>3.5087719298245615E-3</v>
      </c>
      <c r="F503" s="33">
        <f t="shared" si="57"/>
        <v>3.5026269702276709E-4</v>
      </c>
      <c r="G503" s="33">
        <f t="shared" si="59"/>
        <v>-0.91666666666666663</v>
      </c>
      <c r="H503" s="39">
        <f t="shared" si="58"/>
        <v>-3.2163742690058477E-3</v>
      </c>
    </row>
    <row r="504" spans="1:8" x14ac:dyDescent="0.2">
      <c r="A504" s="26"/>
      <c r="B504" s="28" t="s">
        <v>478</v>
      </c>
      <c r="C504" s="38">
        <v>1</v>
      </c>
      <c r="D504" s="32"/>
      <c r="E504" s="33">
        <f t="shared" si="56"/>
        <v>2.9239766081871346E-4</v>
      </c>
      <c r="F504" s="33" t="str">
        <f t="shared" si="57"/>
        <v/>
      </c>
      <c r="G504" s="33">
        <f t="shared" si="59"/>
        <v>-1</v>
      </c>
      <c r="H504" s="39">
        <f t="shared" si="58"/>
        <v>-2.9239766081871346E-4</v>
      </c>
    </row>
    <row r="505" spans="1:8" x14ac:dyDescent="0.2">
      <c r="A505" s="26"/>
      <c r="B505" s="28" t="s">
        <v>479</v>
      </c>
      <c r="C505" s="38">
        <v>1</v>
      </c>
      <c r="D505" s="32"/>
      <c r="E505" s="33">
        <f t="shared" si="56"/>
        <v>2.9239766081871346E-4</v>
      </c>
      <c r="F505" s="33" t="str">
        <f t="shared" si="57"/>
        <v/>
      </c>
      <c r="G505" s="33">
        <f t="shared" si="59"/>
        <v>-1</v>
      </c>
      <c r="H505" s="39">
        <f t="shared" si="58"/>
        <v>-2.9239766081871346E-4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11</v>
      </c>
      <c r="D508" s="32">
        <v>7</v>
      </c>
      <c r="E508" s="33">
        <f t="shared" si="56"/>
        <v>3.2163742690058481E-3</v>
      </c>
      <c r="F508" s="33">
        <f t="shared" si="57"/>
        <v>2.4518388791593695E-3</v>
      </c>
      <c r="G508" s="33">
        <f t="shared" si="59"/>
        <v>-0.36363636363636365</v>
      </c>
      <c r="H508" s="39">
        <f t="shared" si="58"/>
        <v>-1.1695906432748538E-3</v>
      </c>
    </row>
    <row r="509" spans="1:8" x14ac:dyDescent="0.2">
      <c r="A509" s="26"/>
      <c r="B509" s="28" t="s">
        <v>483</v>
      </c>
      <c r="C509" s="38">
        <v>5</v>
      </c>
      <c r="D509" s="32">
        <v>2</v>
      </c>
      <c r="E509" s="33">
        <f t="shared" si="56"/>
        <v>1.4619883040935672E-3</v>
      </c>
      <c r="F509" s="33">
        <f t="shared" si="57"/>
        <v>7.0052539404553418E-4</v>
      </c>
      <c r="G509" s="33">
        <f t="shared" si="59"/>
        <v>-0.6</v>
      </c>
      <c r="H509" s="39">
        <f t="shared" si="58"/>
        <v>-8.7719298245614026E-4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1</v>
      </c>
      <c r="D511" s="32"/>
      <c r="E511" s="33">
        <f t="shared" si="56"/>
        <v>2.9239766081871346E-4</v>
      </c>
      <c r="F511" s="33" t="str">
        <f t="shared" si="57"/>
        <v/>
      </c>
      <c r="G511" s="33">
        <f t="shared" si="59"/>
        <v>-1</v>
      </c>
      <c r="H511" s="39">
        <f t="shared" si="58"/>
        <v>-2.9239766081871346E-4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1</v>
      </c>
      <c r="D513" s="32"/>
      <c r="E513" s="33">
        <f t="shared" si="56"/>
        <v>2.9239766081871346E-4</v>
      </c>
      <c r="F513" s="33" t="str">
        <f t="shared" si="57"/>
        <v/>
      </c>
      <c r="G513" s="33">
        <f t="shared" si="59"/>
        <v>-1</v>
      </c>
      <c r="H513" s="39">
        <f t="shared" si="58"/>
        <v>-2.9239766081871346E-4</v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5</v>
      </c>
      <c r="D516" s="32">
        <v>1</v>
      </c>
      <c r="E516" s="33">
        <f t="shared" si="56"/>
        <v>1.4619883040935672E-3</v>
      </c>
      <c r="F516" s="33">
        <f t="shared" si="57"/>
        <v>3.5026269702276709E-4</v>
      </c>
      <c r="G516" s="33">
        <f t="shared" si="59"/>
        <v>-0.8</v>
      </c>
      <c r="H516" s="39">
        <f t="shared" si="58"/>
        <v>-1.1695906432748538E-3</v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3</v>
      </c>
      <c r="D519" s="32">
        <v>13</v>
      </c>
      <c r="E519" s="33">
        <f t="shared" si="56"/>
        <v>8.7719298245614037E-4</v>
      </c>
      <c r="F519" s="33">
        <f t="shared" si="57"/>
        <v>4.5534150612959717E-3</v>
      </c>
      <c r="G519" s="33">
        <f t="shared" si="59"/>
        <v>3.3333333333333335</v>
      </c>
      <c r="H519" s="39">
        <f t="shared" si="58"/>
        <v>2.9239766081871348E-3</v>
      </c>
    </row>
    <row r="520" spans="1:8" x14ac:dyDescent="0.2">
      <c r="A520" s="26"/>
      <c r="B520" s="28" t="s">
        <v>494</v>
      </c>
      <c r="C520" s="38">
        <v>3</v>
      </c>
      <c r="D520" s="32"/>
      <c r="E520" s="33">
        <f t="shared" si="56"/>
        <v>8.7719298245614037E-4</v>
      </c>
      <c r="F520" s="33" t="str">
        <f t="shared" si="57"/>
        <v/>
      </c>
      <c r="G520" s="33">
        <f t="shared" si="59"/>
        <v>-1</v>
      </c>
      <c r="H520" s="39">
        <f t="shared" si="58"/>
        <v>-8.7719298245614037E-4</v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>
        <v>1</v>
      </c>
      <c r="E530" s="33" t="str">
        <f t="shared" si="56"/>
        <v/>
      </c>
      <c r="F530" s="33">
        <f t="shared" si="57"/>
        <v>3.5026269702276709E-4</v>
      </c>
      <c r="G530" s="33">
        <f t="shared" si="59"/>
        <v>1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>
        <v>7</v>
      </c>
      <c r="E535" s="33" t="str">
        <f t="shared" si="56"/>
        <v/>
      </c>
      <c r="F535" s="33">
        <f t="shared" si="57"/>
        <v>2.4518388791593695E-3</v>
      </c>
      <c r="G535" s="33">
        <f t="shared" si="59"/>
        <v>1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>
        <v>3</v>
      </c>
      <c r="E536" s="33" t="str">
        <f t="shared" si="56"/>
        <v/>
      </c>
      <c r="F536" s="33">
        <f t="shared" si="57"/>
        <v>1.0507880910683013E-3</v>
      </c>
      <c r="G536" s="33">
        <f t="shared" si="59"/>
        <v>1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>
        <v>1</v>
      </c>
      <c r="E545" s="33" t="str">
        <f t="shared" si="56"/>
        <v/>
      </c>
      <c r="F545" s="33">
        <f t="shared" si="57"/>
        <v>3.5026269702276709E-4</v>
      </c>
      <c r="G545" s="33">
        <f t="shared" si="59"/>
        <v>1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>
        <v>1</v>
      </c>
      <c r="E551" s="33" t="str">
        <f t="shared" si="56"/>
        <v/>
      </c>
      <c r="F551" s="33">
        <f t="shared" si="57"/>
        <v>3.5026269702276709E-4</v>
      </c>
      <c r="G551" s="33">
        <f t="shared" si="59"/>
        <v>1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6</v>
      </c>
      <c r="D552" s="32">
        <v>11</v>
      </c>
      <c r="E552" s="33">
        <f t="shared" si="56"/>
        <v>1.7543859649122807E-3</v>
      </c>
      <c r="F552" s="33">
        <f t="shared" si="57"/>
        <v>3.852889667250438E-3</v>
      </c>
      <c r="G552" s="33">
        <f t="shared" si="59"/>
        <v>0.83333333333333337</v>
      </c>
      <c r="H552" s="39">
        <f t="shared" si="58"/>
        <v>1.4619883040935674E-3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</v>
      </c>
      <c r="D554" s="32"/>
      <c r="E554" s="33">
        <f t="shared" ref="E554:E595" si="60">+IF(C554=0,"",C554/C$362)</f>
        <v>2.9239766081871346E-4</v>
      </c>
      <c r="F554" s="33" t="str">
        <f t="shared" ref="F554:F595" si="61">+IF(D554=0,"",D554/D$362)</f>
        <v/>
      </c>
      <c r="G554" s="33">
        <f t="shared" si="59"/>
        <v>-1</v>
      </c>
      <c r="H554" s="39">
        <f t="shared" ref="H554:H595" si="62">+IF(OR(AND(E554=""),(G554="")),"",E554*G554)</f>
        <v>-2.9239766081871346E-4</v>
      </c>
    </row>
    <row r="555" spans="1:8" x14ac:dyDescent="0.2">
      <c r="A555" s="26"/>
      <c r="B555" s="28" t="s">
        <v>529</v>
      </c>
      <c r="C555" s="38">
        <v>13</v>
      </c>
      <c r="D555" s="32">
        <v>4</v>
      </c>
      <c r="E555" s="33">
        <f t="shared" si="60"/>
        <v>3.8011695906432748E-3</v>
      </c>
      <c r="F555" s="33">
        <f t="shared" si="61"/>
        <v>1.4010507880910684E-3</v>
      </c>
      <c r="G555" s="33">
        <f t="shared" ref="G555:G595" si="63">+IF(AND(C555=0,D555=0)," ",IF(C555=0,1,IF(D555=0,-1,(D555-C555)/C555)))</f>
        <v>-0.69230769230769229</v>
      </c>
      <c r="H555" s="39">
        <f t="shared" si="62"/>
        <v>-2.631578947368421E-3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38</v>
      </c>
      <c r="D558" s="32">
        <v>47</v>
      </c>
      <c r="E558" s="33">
        <f t="shared" si="60"/>
        <v>1.1111111111111112E-2</v>
      </c>
      <c r="F558" s="33">
        <f t="shared" si="61"/>
        <v>1.6462346760070051E-2</v>
      </c>
      <c r="G558" s="33">
        <f t="shared" si="63"/>
        <v>0.23684210526315788</v>
      </c>
      <c r="H558" s="39">
        <f t="shared" si="62"/>
        <v>2.631578947368421E-3</v>
      </c>
    </row>
    <row r="559" spans="1:8" x14ac:dyDescent="0.2">
      <c r="A559" s="26"/>
      <c r="B559" s="28" t="s">
        <v>533</v>
      </c>
      <c r="C559" s="38">
        <v>113</v>
      </c>
      <c r="D559" s="32">
        <v>50</v>
      </c>
      <c r="E559" s="33">
        <f t="shared" si="60"/>
        <v>3.3040935672514621E-2</v>
      </c>
      <c r="F559" s="33">
        <f t="shared" si="61"/>
        <v>1.7513134851138354E-2</v>
      </c>
      <c r="G559" s="33">
        <f t="shared" si="63"/>
        <v>-0.55752212389380529</v>
      </c>
      <c r="H559" s="39">
        <f t="shared" si="62"/>
        <v>-1.8421052631578946E-2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4</v>
      </c>
      <c r="D568" s="32">
        <v>9</v>
      </c>
      <c r="E568" s="33">
        <f t="shared" si="60"/>
        <v>1.1695906432748538E-3</v>
      </c>
      <c r="F568" s="33">
        <f t="shared" si="61"/>
        <v>3.1523642732049035E-3</v>
      </c>
      <c r="G568" s="33">
        <f t="shared" si="63"/>
        <v>1.25</v>
      </c>
      <c r="H568" s="39">
        <f t="shared" si="62"/>
        <v>1.4619883040935672E-3</v>
      </c>
    </row>
    <row r="569" spans="1:8" ht="25.5" x14ac:dyDescent="0.2">
      <c r="A569" s="26"/>
      <c r="B569" s="28" t="s">
        <v>543</v>
      </c>
      <c r="C569" s="38">
        <v>18</v>
      </c>
      <c r="D569" s="32">
        <v>2</v>
      </c>
      <c r="E569" s="33">
        <f t="shared" si="60"/>
        <v>5.263157894736842E-3</v>
      </c>
      <c r="F569" s="33">
        <f t="shared" si="61"/>
        <v>7.0052539404553418E-4</v>
      </c>
      <c r="G569" s="33">
        <f t="shared" si="63"/>
        <v>-0.88888888888888884</v>
      </c>
      <c r="H569" s="39">
        <f t="shared" si="62"/>
        <v>-4.6783625730994144E-3</v>
      </c>
    </row>
    <row r="570" spans="1:8" x14ac:dyDescent="0.2">
      <c r="A570" s="26"/>
      <c r="B570" s="28" t="s">
        <v>544</v>
      </c>
      <c r="C570" s="38">
        <v>1</v>
      </c>
      <c r="D570" s="32"/>
      <c r="E570" s="33">
        <f t="shared" si="60"/>
        <v>2.9239766081871346E-4</v>
      </c>
      <c r="F570" s="33" t="str">
        <f t="shared" si="61"/>
        <v/>
      </c>
      <c r="G570" s="33">
        <f t="shared" si="63"/>
        <v>-1</v>
      </c>
      <c r="H570" s="39">
        <f t="shared" si="62"/>
        <v>-2.9239766081871346E-4</v>
      </c>
    </row>
    <row r="571" spans="1:8" x14ac:dyDescent="0.2">
      <c r="A571" s="26"/>
      <c r="B571" s="28" t="s">
        <v>545</v>
      </c>
      <c r="C571" s="38">
        <v>28</v>
      </c>
      <c r="D571" s="32">
        <v>35</v>
      </c>
      <c r="E571" s="33">
        <f t="shared" si="60"/>
        <v>8.1871345029239772E-3</v>
      </c>
      <c r="F571" s="33">
        <f t="shared" si="61"/>
        <v>1.2259194395796848E-2</v>
      </c>
      <c r="G571" s="33">
        <f t="shared" si="63"/>
        <v>0.25</v>
      </c>
      <c r="H571" s="39">
        <f t="shared" si="62"/>
        <v>2.0467836257309943E-3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125</v>
      </c>
      <c r="D574" s="32">
        <v>54</v>
      </c>
      <c r="E574" s="33">
        <f t="shared" si="60"/>
        <v>3.6549707602339179E-2</v>
      </c>
      <c r="F574" s="33">
        <f t="shared" si="61"/>
        <v>1.8914185639229423E-2</v>
      </c>
      <c r="G574" s="33">
        <f t="shared" si="63"/>
        <v>-0.56799999999999995</v>
      </c>
      <c r="H574" s="39">
        <f t="shared" si="62"/>
        <v>-2.0760233918128652E-2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10</v>
      </c>
      <c r="D576" s="32">
        <v>12</v>
      </c>
      <c r="E576" s="33">
        <f t="shared" si="60"/>
        <v>2.9239766081871343E-3</v>
      </c>
      <c r="F576" s="33">
        <f t="shared" si="61"/>
        <v>4.2031523642732053E-3</v>
      </c>
      <c r="G576" s="33">
        <f t="shared" si="63"/>
        <v>0.2</v>
      </c>
      <c r="H576" s="39">
        <f t="shared" si="62"/>
        <v>5.8479532163742691E-4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53</v>
      </c>
      <c r="D579" s="32">
        <v>19</v>
      </c>
      <c r="E579" s="33">
        <f t="shared" si="60"/>
        <v>1.5497076023391813E-2</v>
      </c>
      <c r="F579" s="33">
        <f t="shared" si="61"/>
        <v>6.6549912434325743E-3</v>
      </c>
      <c r="G579" s="33">
        <f t="shared" si="63"/>
        <v>-0.64150943396226412</v>
      </c>
      <c r="H579" s="39">
        <f t="shared" si="62"/>
        <v>-9.9415204678362564E-3</v>
      </c>
    </row>
    <row r="580" spans="1:8" ht="25.5" x14ac:dyDescent="0.2">
      <c r="A580" s="26"/>
      <c r="B580" s="28" t="s">
        <v>554</v>
      </c>
      <c r="C580" s="38">
        <v>39</v>
      </c>
      <c r="D580" s="32">
        <v>52</v>
      </c>
      <c r="E580" s="33">
        <f t="shared" si="60"/>
        <v>1.1403508771929825E-2</v>
      </c>
      <c r="F580" s="33">
        <f t="shared" si="61"/>
        <v>1.8213660245183887E-2</v>
      </c>
      <c r="G580" s="33">
        <f t="shared" si="63"/>
        <v>0.33333333333333331</v>
      </c>
      <c r="H580" s="39">
        <f t="shared" si="62"/>
        <v>3.8011695906432748E-3</v>
      </c>
    </row>
    <row r="581" spans="1:8" x14ac:dyDescent="0.2">
      <c r="A581" s="26"/>
      <c r="B581" s="28" t="s">
        <v>555</v>
      </c>
      <c r="C581" s="38">
        <v>150</v>
      </c>
      <c r="D581" s="32">
        <v>247</v>
      </c>
      <c r="E581" s="33">
        <f t="shared" si="60"/>
        <v>4.3859649122807015E-2</v>
      </c>
      <c r="F581" s="33">
        <f t="shared" si="61"/>
        <v>8.6514886164623467E-2</v>
      </c>
      <c r="G581" s="33">
        <f t="shared" si="63"/>
        <v>0.64666666666666661</v>
      </c>
      <c r="H581" s="39">
        <f t="shared" si="62"/>
        <v>2.83625730994152E-2</v>
      </c>
    </row>
    <row r="582" spans="1:8" x14ac:dyDescent="0.2">
      <c r="A582" s="26"/>
      <c r="B582" s="28" t="s">
        <v>556</v>
      </c>
      <c r="C582" s="38">
        <v>1</v>
      </c>
      <c r="D582" s="32">
        <v>2</v>
      </c>
      <c r="E582" s="33">
        <f t="shared" si="60"/>
        <v>2.9239766081871346E-4</v>
      </c>
      <c r="F582" s="33">
        <f t="shared" si="61"/>
        <v>7.0052539404553418E-4</v>
      </c>
      <c r="G582" s="33">
        <f t="shared" si="63"/>
        <v>1</v>
      </c>
      <c r="H582" s="39">
        <f t="shared" si="62"/>
        <v>2.9239766081871346E-4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3</v>
      </c>
      <c r="D585" s="32">
        <v>4</v>
      </c>
      <c r="E585" s="33">
        <f t="shared" si="60"/>
        <v>8.7719298245614037E-4</v>
      </c>
      <c r="F585" s="33">
        <f t="shared" si="61"/>
        <v>1.4010507880910684E-3</v>
      </c>
      <c r="G585" s="33">
        <f t="shared" si="63"/>
        <v>0.33333333333333331</v>
      </c>
      <c r="H585" s="39">
        <f t="shared" si="62"/>
        <v>2.9239766081871346E-4</v>
      </c>
    </row>
    <row r="586" spans="1:8" x14ac:dyDescent="0.2">
      <c r="A586" s="26"/>
      <c r="B586" s="28" t="s">
        <v>560</v>
      </c>
      <c r="C586" s="38">
        <v>1</v>
      </c>
      <c r="D586" s="32"/>
      <c r="E586" s="33">
        <f t="shared" si="60"/>
        <v>2.9239766081871346E-4</v>
      </c>
      <c r="F586" s="33" t="str">
        <f t="shared" si="61"/>
        <v/>
      </c>
      <c r="G586" s="33">
        <f t="shared" si="63"/>
        <v>-1</v>
      </c>
      <c r="H586" s="39">
        <f t="shared" si="62"/>
        <v>-2.9239766081871346E-4</v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7</v>
      </c>
      <c r="D588" s="32">
        <v>23</v>
      </c>
      <c r="E588" s="33">
        <f t="shared" si="60"/>
        <v>2.0467836257309943E-3</v>
      </c>
      <c r="F588" s="33">
        <f t="shared" si="61"/>
        <v>8.0560420315236424E-3</v>
      </c>
      <c r="G588" s="33">
        <f t="shared" si="63"/>
        <v>2.2857142857142856</v>
      </c>
      <c r="H588" s="39">
        <f t="shared" si="62"/>
        <v>4.6783625730994153E-3</v>
      </c>
    </row>
    <row r="589" spans="1:8" x14ac:dyDescent="0.2">
      <c r="A589" s="26"/>
      <c r="B589" s="28" t="s">
        <v>563</v>
      </c>
      <c r="C589" s="38">
        <v>30</v>
      </c>
      <c r="D589" s="32">
        <v>47</v>
      </c>
      <c r="E589" s="33">
        <f t="shared" si="60"/>
        <v>8.771929824561403E-3</v>
      </c>
      <c r="F589" s="33">
        <f t="shared" si="61"/>
        <v>1.6462346760070051E-2</v>
      </c>
      <c r="G589" s="33">
        <f t="shared" si="63"/>
        <v>0.56666666666666665</v>
      </c>
      <c r="H589" s="39">
        <f t="shared" si="62"/>
        <v>4.9707602339181282E-3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>
        <v>2</v>
      </c>
      <c r="E591" s="33" t="str">
        <f t="shared" si="60"/>
        <v/>
      </c>
      <c r="F591" s="33">
        <f t="shared" si="61"/>
        <v>7.0052539404553418E-4</v>
      </c>
      <c r="G591" s="33">
        <f t="shared" si="63"/>
        <v>1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2289</v>
      </c>
      <c r="D601" s="30">
        <f>SUM(D602:D629)</f>
        <v>2152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-5.9851463521188294E-2</v>
      </c>
      <c r="H601" s="31">
        <f t="shared" ref="H601:H629" si="66">+IF(OR(AND(E601=""),(G601="")),"",E601*G601)</f>
        <v>-5.9851463521188294E-2</v>
      </c>
    </row>
    <row r="602" spans="1:8" x14ac:dyDescent="0.2">
      <c r="A602" s="26"/>
      <c r="B602" s="27" t="s">
        <v>570</v>
      </c>
      <c r="C602" s="34">
        <v>2</v>
      </c>
      <c r="D602" s="35">
        <v>5</v>
      </c>
      <c r="E602" s="36">
        <f t="shared" si="64"/>
        <v>8.7374399301004806E-4</v>
      </c>
      <c r="F602" s="36">
        <f t="shared" si="65"/>
        <v>2.3234200743494425E-3</v>
      </c>
      <c r="G602" s="36">
        <f t="shared" ref="G602:G629" si="67">+IF(AND(C602=0,D602=0)," ",IF(C602=0,1,IF(D602=0,-1,(D602-C602)/C602)))</f>
        <v>1.5</v>
      </c>
      <c r="H602" s="37">
        <f t="shared" si="66"/>
        <v>1.3106159895150721E-3</v>
      </c>
    </row>
    <row r="603" spans="1:8" x14ac:dyDescent="0.2">
      <c r="A603" s="26"/>
      <c r="B603" s="28" t="s">
        <v>571</v>
      </c>
      <c r="C603" s="38">
        <v>0</v>
      </c>
      <c r="D603" s="32">
        <v>4</v>
      </c>
      <c r="E603" s="33" t="str">
        <f t="shared" si="64"/>
        <v/>
      </c>
      <c r="F603" s="33">
        <f t="shared" si="65"/>
        <v>1.8587360594795538E-3</v>
      </c>
      <c r="G603" s="33">
        <f t="shared" si="67"/>
        <v>1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43</v>
      </c>
      <c r="D604" s="32">
        <v>21</v>
      </c>
      <c r="E604" s="33">
        <f t="shared" si="64"/>
        <v>1.8785495849716033E-2</v>
      </c>
      <c r="F604" s="33">
        <f t="shared" si="65"/>
        <v>9.7583643122676582E-3</v>
      </c>
      <c r="G604" s="33">
        <f t="shared" si="67"/>
        <v>-0.51162790697674421</v>
      </c>
      <c r="H604" s="39">
        <f t="shared" si="66"/>
        <v>-9.6111839231105296E-3</v>
      </c>
    </row>
    <row r="605" spans="1:8" x14ac:dyDescent="0.2">
      <c r="A605" s="26"/>
      <c r="B605" s="28" t="s">
        <v>573</v>
      </c>
      <c r="C605" s="38">
        <v>246</v>
      </c>
      <c r="D605" s="32">
        <v>101</v>
      </c>
      <c r="E605" s="33">
        <f t="shared" si="64"/>
        <v>0.10747051114023591</v>
      </c>
      <c r="F605" s="33">
        <f t="shared" si="65"/>
        <v>4.6933085501858735E-2</v>
      </c>
      <c r="G605" s="33">
        <f t="shared" si="67"/>
        <v>-0.58943089430894313</v>
      </c>
      <c r="H605" s="39">
        <f t="shared" si="66"/>
        <v>-6.334643949322849E-2</v>
      </c>
    </row>
    <row r="606" spans="1:8" x14ac:dyDescent="0.2">
      <c r="A606" s="26"/>
      <c r="B606" s="28" t="s">
        <v>574</v>
      </c>
      <c r="C606" s="38">
        <v>174</v>
      </c>
      <c r="D606" s="32">
        <v>117</v>
      </c>
      <c r="E606" s="33">
        <f t="shared" si="64"/>
        <v>7.6015727391874177E-2</v>
      </c>
      <c r="F606" s="33">
        <f t="shared" si="65"/>
        <v>5.4368029739776953E-2</v>
      </c>
      <c r="G606" s="33">
        <f t="shared" si="67"/>
        <v>-0.32758620689655171</v>
      </c>
      <c r="H606" s="39">
        <f t="shared" si="66"/>
        <v>-2.4901703800786368E-2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18</v>
      </c>
      <c r="D608" s="32"/>
      <c r="E608" s="33">
        <f t="shared" si="64"/>
        <v>7.8636959370904317E-3</v>
      </c>
      <c r="F608" s="33" t="str">
        <f t="shared" si="65"/>
        <v/>
      </c>
      <c r="G608" s="33">
        <f t="shared" si="67"/>
        <v>-1</v>
      </c>
      <c r="H608" s="39">
        <f t="shared" si="66"/>
        <v>-7.8636959370904317E-3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4</v>
      </c>
      <c r="D611" s="32">
        <v>1</v>
      </c>
      <c r="E611" s="33">
        <f t="shared" si="64"/>
        <v>1.7474879860200961E-3</v>
      </c>
      <c r="F611" s="33">
        <f t="shared" si="65"/>
        <v>4.6468401486988845E-4</v>
      </c>
      <c r="G611" s="33">
        <f t="shared" si="67"/>
        <v>-0.75</v>
      </c>
      <c r="H611" s="39">
        <f t="shared" si="66"/>
        <v>-1.3106159895150721E-3</v>
      </c>
    </row>
    <row r="612" spans="1:8" x14ac:dyDescent="0.2">
      <c r="A612" s="26"/>
      <c r="B612" s="28" t="s">
        <v>580</v>
      </c>
      <c r="C612" s="38">
        <v>1</v>
      </c>
      <c r="D612" s="32">
        <v>3</v>
      </c>
      <c r="E612" s="33">
        <f t="shared" si="64"/>
        <v>4.3687199650502403E-4</v>
      </c>
      <c r="F612" s="33">
        <f t="shared" si="65"/>
        <v>1.3940520446096654E-3</v>
      </c>
      <c r="G612" s="33">
        <f t="shared" si="67"/>
        <v>2</v>
      </c>
      <c r="H612" s="39">
        <f t="shared" si="66"/>
        <v>8.7374399301004806E-4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75</v>
      </c>
      <c r="D614" s="32">
        <v>95</v>
      </c>
      <c r="E614" s="33">
        <f t="shared" si="64"/>
        <v>3.2765399737876802E-2</v>
      </c>
      <c r="F614" s="33">
        <f t="shared" si="65"/>
        <v>4.4144981412639409E-2</v>
      </c>
      <c r="G614" s="33">
        <f t="shared" si="67"/>
        <v>0.26666666666666666</v>
      </c>
      <c r="H614" s="39">
        <f t="shared" si="66"/>
        <v>8.7374399301004806E-3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318</v>
      </c>
      <c r="D616" s="32">
        <v>525</v>
      </c>
      <c r="E616" s="33">
        <f t="shared" si="64"/>
        <v>0.13892529488859764</v>
      </c>
      <c r="F616" s="33">
        <f t="shared" si="65"/>
        <v>0.24395910780669144</v>
      </c>
      <c r="G616" s="33">
        <f t="shared" si="67"/>
        <v>0.65094339622641506</v>
      </c>
      <c r="H616" s="39">
        <f t="shared" si="66"/>
        <v>9.0432503276539969E-2</v>
      </c>
    </row>
    <row r="617" spans="1:8" x14ac:dyDescent="0.2">
      <c r="A617" s="26"/>
      <c r="B617" s="28" t="s">
        <v>585</v>
      </c>
      <c r="C617" s="38">
        <v>14</v>
      </c>
      <c r="D617" s="32">
        <v>30</v>
      </c>
      <c r="E617" s="33">
        <f t="shared" si="64"/>
        <v>6.1162079510703364E-3</v>
      </c>
      <c r="F617" s="33">
        <f t="shared" si="65"/>
        <v>1.3940520446096654E-2</v>
      </c>
      <c r="G617" s="33">
        <f t="shared" si="67"/>
        <v>1.1428571428571428</v>
      </c>
      <c r="H617" s="39">
        <f t="shared" si="66"/>
        <v>6.9899519440803845E-3</v>
      </c>
    </row>
    <row r="618" spans="1:8" x14ac:dyDescent="0.2">
      <c r="A618" s="26"/>
      <c r="B618" s="28" t="s">
        <v>586</v>
      </c>
      <c r="C618" s="38">
        <v>101</v>
      </c>
      <c r="D618" s="32">
        <v>87</v>
      </c>
      <c r="E618" s="33">
        <f t="shared" si="64"/>
        <v>4.4124071647007428E-2</v>
      </c>
      <c r="F618" s="33">
        <f t="shared" si="65"/>
        <v>4.0427509293680296E-2</v>
      </c>
      <c r="G618" s="33">
        <f t="shared" si="67"/>
        <v>-0.13861386138613863</v>
      </c>
      <c r="H618" s="39">
        <f t="shared" si="66"/>
        <v>-6.1162079510703373E-3</v>
      </c>
    </row>
    <row r="619" spans="1:8" x14ac:dyDescent="0.2">
      <c r="A619" s="26"/>
      <c r="B619" s="28" t="s">
        <v>587</v>
      </c>
      <c r="C619" s="38">
        <v>1199</v>
      </c>
      <c r="D619" s="32">
        <v>1012</v>
      </c>
      <c r="E619" s="33">
        <f t="shared" si="64"/>
        <v>0.52380952380952384</v>
      </c>
      <c r="F619" s="33">
        <f t="shared" si="65"/>
        <v>0.47026022304832715</v>
      </c>
      <c r="G619" s="33">
        <f t="shared" si="67"/>
        <v>-0.15596330275229359</v>
      </c>
      <c r="H619" s="39">
        <f t="shared" si="66"/>
        <v>-8.16950633464395E-2</v>
      </c>
    </row>
    <row r="620" spans="1:8" x14ac:dyDescent="0.2">
      <c r="A620" s="26"/>
      <c r="B620" s="28" t="s">
        <v>588</v>
      </c>
      <c r="C620" s="38">
        <v>19</v>
      </c>
      <c r="D620" s="32">
        <v>27</v>
      </c>
      <c r="E620" s="33">
        <f t="shared" si="64"/>
        <v>8.3005679335954562E-3</v>
      </c>
      <c r="F620" s="33">
        <f t="shared" si="65"/>
        <v>1.2546468401486989E-2</v>
      </c>
      <c r="G620" s="33">
        <f t="shared" si="67"/>
        <v>0.42105263157894735</v>
      </c>
      <c r="H620" s="39">
        <f t="shared" si="66"/>
        <v>3.4949759720401918E-3</v>
      </c>
    </row>
    <row r="621" spans="1:8" x14ac:dyDescent="0.2">
      <c r="A621" s="26"/>
      <c r="B621" s="28" t="s">
        <v>589</v>
      </c>
      <c r="C621" s="38">
        <v>11</v>
      </c>
      <c r="D621" s="32">
        <v>9</v>
      </c>
      <c r="E621" s="33">
        <f t="shared" si="64"/>
        <v>4.8055919615552639E-3</v>
      </c>
      <c r="F621" s="33">
        <f t="shared" si="65"/>
        <v>4.1821561338289959E-3</v>
      </c>
      <c r="G621" s="33">
        <f t="shared" si="67"/>
        <v>-0.18181818181818182</v>
      </c>
      <c r="H621" s="39">
        <f t="shared" si="66"/>
        <v>-8.7374399301004795E-4</v>
      </c>
    </row>
    <row r="622" spans="1:8" x14ac:dyDescent="0.2">
      <c r="A622" s="26"/>
      <c r="B622" s="28" t="s">
        <v>590</v>
      </c>
      <c r="C622" s="38">
        <v>9</v>
      </c>
      <c r="D622" s="32">
        <v>6</v>
      </c>
      <c r="E622" s="33">
        <f t="shared" si="64"/>
        <v>3.9318479685452159E-3</v>
      </c>
      <c r="F622" s="33">
        <f t="shared" si="65"/>
        <v>2.7881040892193307E-3</v>
      </c>
      <c r="G622" s="33">
        <f t="shared" si="67"/>
        <v>-0.33333333333333331</v>
      </c>
      <c r="H622" s="39">
        <f t="shared" si="66"/>
        <v>-1.3106159895150719E-3</v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51</v>
      </c>
      <c r="D625" s="32">
        <v>100</v>
      </c>
      <c r="E625" s="33">
        <f t="shared" si="64"/>
        <v>2.2280471821756225E-2</v>
      </c>
      <c r="F625" s="33">
        <f t="shared" si="65"/>
        <v>4.6468401486988845E-2</v>
      </c>
      <c r="G625" s="33">
        <f t="shared" si="67"/>
        <v>0.96078431372549022</v>
      </c>
      <c r="H625" s="39">
        <f t="shared" si="66"/>
        <v>2.1406727828746176E-2</v>
      </c>
    </row>
    <row r="626" spans="1:8" x14ac:dyDescent="0.2">
      <c r="A626" s="26"/>
      <c r="B626" s="28" t="s">
        <v>594</v>
      </c>
      <c r="C626" s="38">
        <v>0</v>
      </c>
      <c r="D626" s="32">
        <v>2</v>
      </c>
      <c r="E626" s="33" t="str">
        <f t="shared" si="64"/>
        <v/>
      </c>
      <c r="F626" s="33">
        <f t="shared" si="65"/>
        <v>9.2936802973977691E-4</v>
      </c>
      <c r="G626" s="33">
        <f t="shared" si="67"/>
        <v>1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1</v>
      </c>
      <c r="D628" s="32"/>
      <c r="E628" s="33">
        <f t="shared" si="64"/>
        <v>4.3687199650502403E-4</v>
      </c>
      <c r="F628" s="33" t="str">
        <f t="shared" si="65"/>
        <v/>
      </c>
      <c r="G628" s="33">
        <f t="shared" si="67"/>
        <v>-1</v>
      </c>
      <c r="H628" s="39">
        <f t="shared" si="66"/>
        <v>-4.3687199650502403E-4</v>
      </c>
    </row>
    <row r="629" spans="1:8" ht="26.25" thickBot="1" x14ac:dyDescent="0.25">
      <c r="A629" s="26"/>
      <c r="B629" s="29" t="s">
        <v>597</v>
      </c>
      <c r="C629" s="40">
        <v>3</v>
      </c>
      <c r="D629" s="41">
        <v>7</v>
      </c>
      <c r="E629" s="42">
        <f t="shared" si="64"/>
        <v>1.3106159895150721E-3</v>
      </c>
      <c r="F629" s="42">
        <f t="shared" si="65"/>
        <v>3.2527881040892194E-3</v>
      </c>
      <c r="G629" s="42">
        <f t="shared" si="67"/>
        <v>1.3333333333333333</v>
      </c>
      <c r="H629" s="43">
        <f t="shared" si="66"/>
        <v>1.7474879860200961E-3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618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619</v>
      </c>
      <c r="C8" s="10">
        <f>+C19+C76+C181+C362+C601</f>
        <v>1272</v>
      </c>
      <c r="D8" s="10">
        <f>+D19+D76+D181+D362+D601</f>
        <v>2583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1.0306603773584906</v>
      </c>
      <c r="H8" s="11">
        <f t="shared" ref="H8:H13" si="1">+IF(OR(AND(E8=""),(G8="")),"",E8*G8)</f>
        <v>1.0306603773584906</v>
      </c>
    </row>
    <row r="9" spans="1:8" x14ac:dyDescent="0.2">
      <c r="A9" s="26"/>
      <c r="B9" s="22" t="s">
        <v>6</v>
      </c>
      <c r="C9" s="19">
        <f>+C19</f>
        <v>44</v>
      </c>
      <c r="D9" s="12">
        <f>+D19</f>
        <v>3</v>
      </c>
      <c r="E9" s="13">
        <f t="shared" ref="E9:F13" si="2">+C9/C$8</f>
        <v>3.4591194968553458E-2</v>
      </c>
      <c r="F9" s="13">
        <f t="shared" si="2"/>
        <v>1.1614401858304297E-3</v>
      </c>
      <c r="G9" s="13">
        <f t="shared" si="0"/>
        <v>-0.93181818181818177</v>
      </c>
      <c r="H9" s="14">
        <f t="shared" si="1"/>
        <v>-3.2232704402515723E-2</v>
      </c>
    </row>
    <row r="10" spans="1:8" x14ac:dyDescent="0.2">
      <c r="A10" s="26"/>
      <c r="B10" s="23" t="s">
        <v>7</v>
      </c>
      <c r="C10" s="20">
        <f>+C76</f>
        <v>144</v>
      </c>
      <c r="D10" s="6">
        <f>+D76</f>
        <v>233</v>
      </c>
      <c r="E10" s="7">
        <f t="shared" si="2"/>
        <v>0.11320754716981132</v>
      </c>
      <c r="F10" s="7">
        <f t="shared" si="2"/>
        <v>9.0205187766163375E-2</v>
      </c>
      <c r="G10" s="7">
        <f t="shared" si="0"/>
        <v>0.61805555555555558</v>
      </c>
      <c r="H10" s="15">
        <f t="shared" si="1"/>
        <v>6.9968553459119495E-2</v>
      </c>
    </row>
    <row r="11" spans="1:8" ht="25.5" x14ac:dyDescent="0.2">
      <c r="A11" s="26"/>
      <c r="B11" s="23" t="s">
        <v>8</v>
      </c>
      <c r="C11" s="20">
        <f>+C181</f>
        <v>177</v>
      </c>
      <c r="D11" s="6">
        <f>+D181</f>
        <v>284</v>
      </c>
      <c r="E11" s="7">
        <f t="shared" si="2"/>
        <v>0.13915094339622641</v>
      </c>
      <c r="F11" s="7">
        <f t="shared" si="2"/>
        <v>0.10994967092528068</v>
      </c>
      <c r="G11" s="7">
        <f t="shared" si="0"/>
        <v>0.60451977401129942</v>
      </c>
      <c r="H11" s="15">
        <f t="shared" si="1"/>
        <v>8.4119496855345907E-2</v>
      </c>
    </row>
    <row r="12" spans="1:8" x14ac:dyDescent="0.2">
      <c r="A12" s="26"/>
      <c r="B12" s="23" t="s">
        <v>9</v>
      </c>
      <c r="C12" s="20">
        <f>+C362</f>
        <v>554</v>
      </c>
      <c r="D12" s="6">
        <f>+D362</f>
        <v>1612</v>
      </c>
      <c r="E12" s="7">
        <f t="shared" si="2"/>
        <v>0.43553459119496857</v>
      </c>
      <c r="F12" s="7">
        <f t="shared" si="2"/>
        <v>0.62408052651955093</v>
      </c>
      <c r="G12" s="7">
        <f t="shared" si="0"/>
        <v>1.9097472924187726</v>
      </c>
      <c r="H12" s="15">
        <f t="shared" si="1"/>
        <v>0.83176100628930827</v>
      </c>
    </row>
    <row r="13" spans="1:8" ht="15.75" thickBot="1" x14ac:dyDescent="0.25">
      <c r="A13" s="26"/>
      <c r="B13" s="24" t="s">
        <v>10</v>
      </c>
      <c r="C13" s="21">
        <f>+C601</f>
        <v>353</v>
      </c>
      <c r="D13" s="16">
        <f>+D601</f>
        <v>451</v>
      </c>
      <c r="E13" s="17">
        <f t="shared" si="2"/>
        <v>0.27751572327044027</v>
      </c>
      <c r="F13" s="17">
        <f t="shared" si="2"/>
        <v>0.17460317460317459</v>
      </c>
      <c r="G13" s="17">
        <f t="shared" si="0"/>
        <v>0.27762039660056659</v>
      </c>
      <c r="H13" s="18">
        <f t="shared" si="1"/>
        <v>7.7044025157232715E-2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44</v>
      </c>
      <c r="D19" s="30">
        <f>SUM(D20:D70)</f>
        <v>3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-0.93181818181818177</v>
      </c>
      <c r="H19" s="31">
        <f t="shared" ref="H19:H50" si="5">+IF(OR(AND(E19=""),(G19="")),"",E19*G19)</f>
        <v>-0.93181818181818177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>
        <v>1</v>
      </c>
      <c r="E27" s="33">
        <f t="shared" si="3"/>
        <v>2.2727272727272728E-2</v>
      </c>
      <c r="F27" s="33">
        <f t="shared" si="4"/>
        <v>0.33333333333333331</v>
      </c>
      <c r="G27" s="33">
        <f t="shared" si="6"/>
        <v>0</v>
      </c>
      <c r="H27" s="39">
        <f t="shared" si="5"/>
        <v>0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>
        <v>2</v>
      </c>
      <c r="E30" s="33" t="str">
        <f t="shared" si="3"/>
        <v/>
      </c>
      <c r="F30" s="33">
        <f t="shared" si="4"/>
        <v>0.66666666666666663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2</v>
      </c>
      <c r="D39" s="32"/>
      <c r="E39" s="33">
        <f t="shared" si="3"/>
        <v>4.5454545454545456E-2</v>
      </c>
      <c r="F39" s="33" t="str">
        <f t="shared" si="4"/>
        <v/>
      </c>
      <c r="G39" s="33">
        <f t="shared" si="6"/>
        <v>-1</v>
      </c>
      <c r="H39" s="39">
        <f t="shared" si="5"/>
        <v>-4.5454545454545456E-2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1</v>
      </c>
      <c r="D44" s="32"/>
      <c r="E44" s="33">
        <f t="shared" si="3"/>
        <v>2.2727272727272728E-2</v>
      </c>
      <c r="F44" s="33" t="str">
        <f t="shared" si="4"/>
        <v/>
      </c>
      <c r="G44" s="33">
        <f t="shared" si="6"/>
        <v>-1</v>
      </c>
      <c r="H44" s="39">
        <f t="shared" si="5"/>
        <v>-2.2727272727272728E-2</v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4</v>
      </c>
      <c r="D50" s="32"/>
      <c r="E50" s="33">
        <f t="shared" si="3"/>
        <v>9.0909090909090912E-2</v>
      </c>
      <c r="F50" s="33" t="str">
        <f t="shared" si="4"/>
        <v/>
      </c>
      <c r="G50" s="33">
        <f t="shared" si="6"/>
        <v>-1</v>
      </c>
      <c r="H50" s="39">
        <f t="shared" si="5"/>
        <v>-9.0909090909090912E-2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30</v>
      </c>
      <c r="D64" s="32"/>
      <c r="E64" s="33">
        <f t="shared" si="7"/>
        <v>0.68181818181818177</v>
      </c>
      <c r="F64" s="33" t="str">
        <f t="shared" si="8"/>
        <v/>
      </c>
      <c r="G64" s="33">
        <f t="shared" si="10"/>
        <v>-1</v>
      </c>
      <c r="H64" s="39">
        <f t="shared" si="9"/>
        <v>-0.68181818181818177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5</v>
      </c>
      <c r="D68" s="32"/>
      <c r="E68" s="33">
        <f t="shared" si="7"/>
        <v>0.11363636363636363</v>
      </c>
      <c r="F68" s="33" t="str">
        <f t="shared" si="8"/>
        <v/>
      </c>
      <c r="G68" s="33">
        <f t="shared" si="10"/>
        <v>-1</v>
      </c>
      <c r="H68" s="39">
        <f t="shared" si="9"/>
        <v>-0.11363636363636363</v>
      </c>
    </row>
    <row r="69" spans="1:8" x14ac:dyDescent="0.2">
      <c r="A69" s="26"/>
      <c r="B69" s="28" t="s">
        <v>61</v>
      </c>
      <c r="C69" s="38">
        <v>1</v>
      </c>
      <c r="D69" s="32"/>
      <c r="E69" s="33">
        <f t="shared" si="7"/>
        <v>2.2727272727272728E-2</v>
      </c>
      <c r="F69" s="33" t="str">
        <f t="shared" si="8"/>
        <v/>
      </c>
      <c r="G69" s="33">
        <f t="shared" si="10"/>
        <v>-1</v>
      </c>
      <c r="H69" s="39">
        <f t="shared" si="9"/>
        <v>-2.2727272727272728E-2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144</v>
      </c>
      <c r="D76" s="30">
        <f>SUM(D77:D175)</f>
        <v>233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0.61805555555555558</v>
      </c>
      <c r="H76" s="31">
        <f t="shared" ref="H76:H107" si="13">+IF(OR(AND(E76=""),(G76="")),"",E76*G76)</f>
        <v>0.61805555555555558</v>
      </c>
    </row>
    <row r="77" spans="1:8" x14ac:dyDescent="0.2">
      <c r="A77" s="26"/>
      <c r="B77" s="27" t="s">
        <v>63</v>
      </c>
      <c r="C77" s="34">
        <v>14</v>
      </c>
      <c r="D77" s="35">
        <v>8</v>
      </c>
      <c r="E77" s="36">
        <f t="shared" si="11"/>
        <v>9.7222222222222224E-2</v>
      </c>
      <c r="F77" s="36">
        <f t="shared" si="12"/>
        <v>3.4334763948497854E-2</v>
      </c>
      <c r="G77" s="36">
        <f t="shared" ref="G77:G108" si="14">+IF(AND(C77=0,D77=0)," ",IF(C77=0,1,IF(D77=0,-1,(D77-C77)/C77)))</f>
        <v>-0.42857142857142855</v>
      </c>
      <c r="H77" s="37">
        <f t="shared" si="13"/>
        <v>-4.1666666666666664E-2</v>
      </c>
    </row>
    <row r="78" spans="1:8" x14ac:dyDescent="0.2">
      <c r="A78" s="26"/>
      <c r="B78" s="28" t="s">
        <v>64</v>
      </c>
      <c r="C78" s="38">
        <v>1</v>
      </c>
      <c r="D78" s="32">
        <v>4</v>
      </c>
      <c r="E78" s="33">
        <f t="shared" si="11"/>
        <v>6.9444444444444441E-3</v>
      </c>
      <c r="F78" s="33">
        <f t="shared" si="12"/>
        <v>1.7167381974248927E-2</v>
      </c>
      <c r="G78" s="33">
        <f t="shared" si="14"/>
        <v>3</v>
      </c>
      <c r="H78" s="39">
        <f t="shared" si="13"/>
        <v>2.0833333333333332E-2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3</v>
      </c>
      <c r="D80" s="32">
        <v>2</v>
      </c>
      <c r="E80" s="33">
        <f t="shared" si="11"/>
        <v>2.0833333333333332E-2</v>
      </c>
      <c r="F80" s="33">
        <f t="shared" si="12"/>
        <v>8.5836909871244635E-3</v>
      </c>
      <c r="G80" s="33">
        <f t="shared" si="14"/>
        <v>-0.33333333333333331</v>
      </c>
      <c r="H80" s="39">
        <f t="shared" si="13"/>
        <v>-6.9444444444444441E-3</v>
      </c>
    </row>
    <row r="81" spans="1:8" ht="25.5" x14ac:dyDescent="0.2">
      <c r="A81" s="26"/>
      <c r="B81" s="28" t="s">
        <v>67</v>
      </c>
      <c r="C81" s="38">
        <v>0</v>
      </c>
      <c r="D81" s="32">
        <v>13</v>
      </c>
      <c r="E81" s="33" t="str">
        <f t="shared" si="11"/>
        <v/>
      </c>
      <c r="F81" s="33">
        <f t="shared" si="12"/>
        <v>5.5793991416309016E-2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1</v>
      </c>
      <c r="D93" s="32"/>
      <c r="E93" s="33">
        <f t="shared" si="11"/>
        <v>6.9444444444444441E-3</v>
      </c>
      <c r="F93" s="33" t="str">
        <f t="shared" si="12"/>
        <v/>
      </c>
      <c r="G93" s="33">
        <f t="shared" si="14"/>
        <v>-1</v>
      </c>
      <c r="H93" s="39">
        <f t="shared" si="13"/>
        <v>-6.9444444444444441E-3</v>
      </c>
    </row>
    <row r="94" spans="1:8" x14ac:dyDescent="0.2">
      <c r="A94" s="26"/>
      <c r="B94" s="28" t="s">
        <v>80</v>
      </c>
      <c r="C94" s="38">
        <v>1</v>
      </c>
      <c r="D94" s="32">
        <v>3</v>
      </c>
      <c r="E94" s="33">
        <f t="shared" si="11"/>
        <v>6.9444444444444441E-3</v>
      </c>
      <c r="F94" s="33">
        <f t="shared" si="12"/>
        <v>1.2875536480686695E-2</v>
      </c>
      <c r="G94" s="33">
        <f t="shared" si="14"/>
        <v>2</v>
      </c>
      <c r="H94" s="39">
        <f t="shared" si="13"/>
        <v>1.3888888888888888E-2</v>
      </c>
    </row>
    <row r="95" spans="1:8" x14ac:dyDescent="0.2">
      <c r="A95" s="26"/>
      <c r="B95" s="28" t="s">
        <v>81</v>
      </c>
      <c r="C95" s="38">
        <v>4</v>
      </c>
      <c r="D95" s="32"/>
      <c r="E95" s="33">
        <f t="shared" si="11"/>
        <v>2.7777777777777776E-2</v>
      </c>
      <c r="F95" s="33" t="str">
        <f t="shared" si="12"/>
        <v/>
      </c>
      <c r="G95" s="33">
        <f t="shared" si="14"/>
        <v>-1</v>
      </c>
      <c r="H95" s="39">
        <f t="shared" si="13"/>
        <v>-2.7777777777777776E-2</v>
      </c>
    </row>
    <row r="96" spans="1:8" x14ac:dyDescent="0.2">
      <c r="A96" s="26"/>
      <c r="B96" s="28" t="s">
        <v>82</v>
      </c>
      <c r="C96" s="38">
        <v>4</v>
      </c>
      <c r="D96" s="32">
        <v>4</v>
      </c>
      <c r="E96" s="33">
        <f t="shared" si="11"/>
        <v>2.7777777777777776E-2</v>
      </c>
      <c r="F96" s="33">
        <f t="shared" si="12"/>
        <v>1.7167381974248927E-2</v>
      </c>
      <c r="G96" s="33">
        <f t="shared" si="14"/>
        <v>0</v>
      </c>
      <c r="H96" s="39">
        <f t="shared" si="13"/>
        <v>0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</v>
      </c>
      <c r="D98" s="32">
        <v>5</v>
      </c>
      <c r="E98" s="33">
        <f t="shared" si="11"/>
        <v>1.3888888888888888E-2</v>
      </c>
      <c r="F98" s="33">
        <f t="shared" si="12"/>
        <v>2.1459227467811159E-2</v>
      </c>
      <c r="G98" s="33">
        <f t="shared" si="14"/>
        <v>1.5</v>
      </c>
      <c r="H98" s="39">
        <f t="shared" si="13"/>
        <v>2.0833333333333332E-2</v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1</v>
      </c>
      <c r="D100" s="32"/>
      <c r="E100" s="33">
        <f t="shared" si="11"/>
        <v>6.9444444444444441E-3</v>
      </c>
      <c r="F100" s="33" t="str">
        <f t="shared" si="12"/>
        <v/>
      </c>
      <c r="G100" s="33">
        <f t="shared" si="14"/>
        <v>-1</v>
      </c>
      <c r="H100" s="39">
        <f t="shared" si="13"/>
        <v>-6.9444444444444441E-3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6.9444444444444441E-3</v>
      </c>
      <c r="F103" s="33" t="str">
        <f t="shared" si="12"/>
        <v/>
      </c>
      <c r="G103" s="33">
        <f t="shared" si="14"/>
        <v>-1</v>
      </c>
      <c r="H103" s="39">
        <f t="shared" si="13"/>
        <v>-6.9444444444444441E-3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</v>
      </c>
      <c r="D106" s="32">
        <v>3</v>
      </c>
      <c r="E106" s="33">
        <f t="shared" si="11"/>
        <v>6.9444444444444441E-3</v>
      </c>
      <c r="F106" s="33">
        <f t="shared" si="12"/>
        <v>1.2875536480686695E-2</v>
      </c>
      <c r="G106" s="33">
        <f t="shared" si="14"/>
        <v>2</v>
      </c>
      <c r="H106" s="39">
        <f t="shared" si="13"/>
        <v>1.3888888888888888E-2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1</v>
      </c>
      <c r="D110" s="32"/>
      <c r="E110" s="33">
        <f t="shared" si="15"/>
        <v>6.9444444444444441E-3</v>
      </c>
      <c r="F110" s="33" t="str">
        <f t="shared" si="16"/>
        <v/>
      </c>
      <c r="G110" s="33">
        <f t="shared" si="18"/>
        <v>-1</v>
      </c>
      <c r="H110" s="39">
        <f t="shared" si="17"/>
        <v>-6.9444444444444441E-3</v>
      </c>
    </row>
    <row r="111" spans="1:8" x14ac:dyDescent="0.2">
      <c r="A111" s="26"/>
      <c r="B111" s="28" t="s">
        <v>97</v>
      </c>
      <c r="C111" s="38">
        <v>2</v>
      </c>
      <c r="D111" s="32">
        <v>2</v>
      </c>
      <c r="E111" s="33">
        <f t="shared" si="15"/>
        <v>1.3888888888888888E-2</v>
      </c>
      <c r="F111" s="33">
        <f t="shared" si="16"/>
        <v>8.5836909871244635E-3</v>
      </c>
      <c r="G111" s="33">
        <f t="shared" si="18"/>
        <v>0</v>
      </c>
      <c r="H111" s="39">
        <f t="shared" si="17"/>
        <v>0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7</v>
      </c>
      <c r="D118" s="32">
        <v>9</v>
      </c>
      <c r="E118" s="33">
        <f t="shared" si="15"/>
        <v>4.8611111111111112E-2</v>
      </c>
      <c r="F118" s="33">
        <f t="shared" si="16"/>
        <v>3.8626609442060089E-2</v>
      </c>
      <c r="G118" s="33">
        <f t="shared" si="18"/>
        <v>0.2857142857142857</v>
      </c>
      <c r="H118" s="39">
        <f t="shared" si="17"/>
        <v>1.3888888888888888E-2</v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3</v>
      </c>
      <c r="D120" s="32">
        <v>4</v>
      </c>
      <c r="E120" s="33">
        <f t="shared" si="15"/>
        <v>2.0833333333333332E-2</v>
      </c>
      <c r="F120" s="33">
        <f t="shared" si="16"/>
        <v>1.7167381974248927E-2</v>
      </c>
      <c r="G120" s="33">
        <f t="shared" si="18"/>
        <v>0.33333333333333331</v>
      </c>
      <c r="H120" s="39">
        <f t="shared" si="17"/>
        <v>6.9444444444444441E-3</v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>
        <v>1</v>
      </c>
      <c r="E122" s="33" t="str">
        <f t="shared" si="15"/>
        <v/>
      </c>
      <c r="F122" s="33">
        <f t="shared" si="16"/>
        <v>4.2918454935622317E-3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1</v>
      </c>
      <c r="D123" s="32"/>
      <c r="E123" s="33">
        <f t="shared" si="15"/>
        <v>6.9444444444444441E-3</v>
      </c>
      <c r="F123" s="33" t="str">
        <f t="shared" si="16"/>
        <v/>
      </c>
      <c r="G123" s="33">
        <f t="shared" si="18"/>
        <v>-1</v>
      </c>
      <c r="H123" s="39">
        <f t="shared" si="17"/>
        <v>-6.9444444444444441E-3</v>
      </c>
    </row>
    <row r="124" spans="1:8" x14ac:dyDescent="0.2">
      <c r="A124" s="26"/>
      <c r="B124" s="28" t="s">
        <v>110</v>
      </c>
      <c r="C124" s="38">
        <v>0</v>
      </c>
      <c r="D124" s="32">
        <v>1</v>
      </c>
      <c r="E124" s="33" t="str">
        <f t="shared" si="15"/>
        <v/>
      </c>
      <c r="F124" s="33">
        <f t="shared" si="16"/>
        <v>4.2918454935622317E-3</v>
      </c>
      <c r="G124" s="33">
        <f t="shared" si="18"/>
        <v>1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0</v>
      </c>
      <c r="D132" s="32">
        <v>4</v>
      </c>
      <c r="E132" s="33" t="str">
        <f t="shared" si="15"/>
        <v/>
      </c>
      <c r="F132" s="33">
        <f t="shared" si="16"/>
        <v>1.7167381974248927E-2</v>
      </c>
      <c r="G132" s="33">
        <f t="shared" si="18"/>
        <v>1</v>
      </c>
      <c r="H132" s="39" t="str">
        <f t="shared" si="17"/>
        <v/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/>
      <c r="E134" s="33" t="str">
        <f t="shared" si="15"/>
        <v/>
      </c>
      <c r="F134" s="33" t="str">
        <f t="shared" si="16"/>
        <v/>
      </c>
      <c r="G134" s="33" t="str">
        <f t="shared" si="18"/>
        <v xml:space="preserve"> 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8</v>
      </c>
      <c r="D137" s="32">
        <v>12</v>
      </c>
      <c r="E137" s="33">
        <f t="shared" si="15"/>
        <v>5.5555555555555552E-2</v>
      </c>
      <c r="F137" s="33">
        <f t="shared" si="16"/>
        <v>5.1502145922746781E-2</v>
      </c>
      <c r="G137" s="33">
        <f t="shared" si="18"/>
        <v>0.5</v>
      </c>
      <c r="H137" s="39">
        <f t="shared" si="17"/>
        <v>2.7777777777777776E-2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35</v>
      </c>
      <c r="D139" s="32">
        <v>86</v>
      </c>
      <c r="E139" s="33">
        <f t="shared" si="15"/>
        <v>0.24305555555555555</v>
      </c>
      <c r="F139" s="33">
        <f t="shared" si="16"/>
        <v>0.36909871244635195</v>
      </c>
      <c r="G139" s="33">
        <f t="shared" si="18"/>
        <v>1.4571428571428571</v>
      </c>
      <c r="H139" s="39">
        <f t="shared" si="17"/>
        <v>0.35416666666666663</v>
      </c>
    </row>
    <row r="140" spans="1:8" x14ac:dyDescent="0.2">
      <c r="A140" s="26"/>
      <c r="B140" s="28" t="s">
        <v>126</v>
      </c>
      <c r="C140" s="38">
        <v>48</v>
      </c>
      <c r="D140" s="32">
        <v>58</v>
      </c>
      <c r="E140" s="33">
        <f t="shared" ref="E140:E175" si="19">+IF(C140=0,"",C140/C$76)</f>
        <v>0.33333333333333331</v>
      </c>
      <c r="F140" s="33">
        <f t="shared" ref="F140:F175" si="20">+IF(D140=0,"",D140/D$76)</f>
        <v>0.24892703862660945</v>
      </c>
      <c r="G140" s="33">
        <f t="shared" si="18"/>
        <v>0.20833333333333334</v>
      </c>
      <c r="H140" s="39">
        <f t="shared" ref="H140:H171" si="21">+IF(OR(AND(E140=""),(G140="")),"",E140*G140)</f>
        <v>6.9444444444444448E-2</v>
      </c>
    </row>
    <row r="141" spans="1:8" x14ac:dyDescent="0.2">
      <c r="A141" s="26"/>
      <c r="B141" s="28" t="s">
        <v>127</v>
      </c>
      <c r="C141" s="38">
        <v>1</v>
      </c>
      <c r="D141" s="32"/>
      <c r="E141" s="33">
        <f t="shared" si="19"/>
        <v>6.9444444444444441E-3</v>
      </c>
      <c r="F141" s="33" t="str">
        <f t="shared" si="20"/>
        <v/>
      </c>
      <c r="G141" s="33">
        <f t="shared" ref="G141:G175" si="22">+IF(AND(C141=0,D141=0)," ",IF(C141=0,1,IF(D141=0,-1,(D141-C141)/C141)))</f>
        <v>-1</v>
      </c>
      <c r="H141" s="39">
        <f t="shared" si="21"/>
        <v>-6.9444444444444441E-3</v>
      </c>
    </row>
    <row r="142" spans="1:8" x14ac:dyDescent="0.2">
      <c r="A142" s="26"/>
      <c r="B142" s="28" t="s">
        <v>128</v>
      </c>
      <c r="C142" s="38">
        <v>0</v>
      </c>
      <c r="D142" s="32">
        <v>1</v>
      </c>
      <c r="E142" s="33" t="str">
        <f t="shared" si="19"/>
        <v/>
      </c>
      <c r="F142" s="33">
        <f t="shared" si="20"/>
        <v>4.2918454935622317E-3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>
        <v>4</v>
      </c>
      <c r="E150" s="33" t="str">
        <f t="shared" si="19"/>
        <v/>
      </c>
      <c r="F150" s="33">
        <f t="shared" si="20"/>
        <v>1.7167381974248927E-2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1</v>
      </c>
      <c r="D161" s="32">
        <v>1</v>
      </c>
      <c r="E161" s="33">
        <f t="shared" si="19"/>
        <v>6.9444444444444441E-3</v>
      </c>
      <c r="F161" s="33">
        <f t="shared" si="20"/>
        <v>4.2918454935622317E-3</v>
      </c>
      <c r="G161" s="33">
        <f t="shared" si="22"/>
        <v>0</v>
      </c>
      <c r="H161" s="39">
        <f t="shared" si="21"/>
        <v>0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4.2918454935622317E-3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>
        <v>3</v>
      </c>
      <c r="E165" s="33" t="str">
        <f t="shared" si="19"/>
        <v/>
      </c>
      <c r="F165" s="33">
        <f t="shared" si="20"/>
        <v>1.2875536480686695E-2</v>
      </c>
      <c r="G165" s="33">
        <f t="shared" si="22"/>
        <v>1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4</v>
      </c>
      <c r="D172" s="32">
        <v>4</v>
      </c>
      <c r="E172" s="33">
        <f t="shared" si="19"/>
        <v>2.7777777777777776E-2</v>
      </c>
      <c r="F172" s="33">
        <f t="shared" si="20"/>
        <v>1.7167381974248927E-2</v>
      </c>
      <c r="G172" s="33">
        <f t="shared" si="22"/>
        <v>0</v>
      </c>
      <c r="H172" s="39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177</v>
      </c>
      <c r="D181" s="30">
        <f>SUM(D182:D356)</f>
        <v>284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0.60451977401129942</v>
      </c>
      <c r="H181" s="31">
        <f t="shared" ref="H181:H212" si="26">+IF(OR(AND(E181=""),(G181="")),"",E181*G181)</f>
        <v>0.60451977401129942</v>
      </c>
    </row>
    <row r="182" spans="1:8" x14ac:dyDescent="0.2">
      <c r="A182" s="26"/>
      <c r="B182" s="27" t="s">
        <v>162</v>
      </c>
      <c r="C182" s="34">
        <v>1</v>
      </c>
      <c r="D182" s="35">
        <v>5</v>
      </c>
      <c r="E182" s="36">
        <f t="shared" si="24"/>
        <v>5.6497175141242938E-3</v>
      </c>
      <c r="F182" s="36">
        <f t="shared" si="25"/>
        <v>1.7605633802816902E-2</v>
      </c>
      <c r="G182" s="36">
        <f t="shared" ref="G182:G213" si="27">+IF(AND(C182=0,D182=0)," ",IF(C182=0,1,IF(D182=0,-1,(D182-C182)/C182)))</f>
        <v>4</v>
      </c>
      <c r="H182" s="37">
        <f t="shared" si="26"/>
        <v>2.2598870056497175E-2</v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3.5211267605633804E-3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1</v>
      </c>
      <c r="D184" s="32">
        <v>16</v>
      </c>
      <c r="E184" s="33">
        <f t="shared" si="24"/>
        <v>5.6497175141242938E-3</v>
      </c>
      <c r="F184" s="33">
        <f t="shared" si="25"/>
        <v>5.6338028169014086E-2</v>
      </c>
      <c r="G184" s="33">
        <f t="shared" si="27"/>
        <v>15</v>
      </c>
      <c r="H184" s="39">
        <f t="shared" si="26"/>
        <v>8.4745762711864403E-2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5</v>
      </c>
      <c r="D186" s="32">
        <v>12</v>
      </c>
      <c r="E186" s="33">
        <f t="shared" si="24"/>
        <v>2.8248587570621469E-2</v>
      </c>
      <c r="F186" s="33">
        <f t="shared" si="25"/>
        <v>4.2253521126760563E-2</v>
      </c>
      <c r="G186" s="33">
        <f t="shared" si="27"/>
        <v>1.4</v>
      </c>
      <c r="H186" s="39">
        <f t="shared" si="26"/>
        <v>3.9548022598870053E-2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18</v>
      </c>
      <c r="D188" s="32">
        <v>44</v>
      </c>
      <c r="E188" s="33">
        <f t="shared" si="24"/>
        <v>0.10169491525423729</v>
      </c>
      <c r="F188" s="33">
        <f t="shared" si="25"/>
        <v>0.15492957746478872</v>
      </c>
      <c r="G188" s="33">
        <f t="shared" si="27"/>
        <v>1.4444444444444444</v>
      </c>
      <c r="H188" s="39">
        <f t="shared" si="26"/>
        <v>0.14689265536723164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4</v>
      </c>
      <c r="D190" s="32">
        <v>2</v>
      </c>
      <c r="E190" s="33">
        <f t="shared" si="24"/>
        <v>2.2598870056497175E-2</v>
      </c>
      <c r="F190" s="33">
        <f t="shared" si="25"/>
        <v>7.0422535211267607E-3</v>
      </c>
      <c r="G190" s="33">
        <f t="shared" si="27"/>
        <v>-0.5</v>
      </c>
      <c r="H190" s="39">
        <f t="shared" si="26"/>
        <v>-1.1299435028248588E-2</v>
      </c>
    </row>
    <row r="191" spans="1:8" x14ac:dyDescent="0.2">
      <c r="A191" s="26"/>
      <c r="B191" s="28" t="s">
        <v>171</v>
      </c>
      <c r="C191" s="38">
        <v>1</v>
      </c>
      <c r="D191" s="32"/>
      <c r="E191" s="33">
        <f t="shared" si="24"/>
        <v>5.6497175141242938E-3</v>
      </c>
      <c r="F191" s="33" t="str">
        <f t="shared" si="25"/>
        <v/>
      </c>
      <c r="G191" s="33">
        <f t="shared" si="27"/>
        <v>-1</v>
      </c>
      <c r="H191" s="39">
        <f t="shared" si="26"/>
        <v>-5.6497175141242938E-3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7</v>
      </c>
      <c r="D194" s="32">
        <v>2</v>
      </c>
      <c r="E194" s="33">
        <f t="shared" si="24"/>
        <v>3.954802259887006E-2</v>
      </c>
      <c r="F194" s="33">
        <f t="shared" si="25"/>
        <v>7.0422535211267607E-3</v>
      </c>
      <c r="G194" s="33">
        <f t="shared" si="27"/>
        <v>-0.7142857142857143</v>
      </c>
      <c r="H194" s="39">
        <f t="shared" si="26"/>
        <v>-2.8248587570621472E-2</v>
      </c>
    </row>
    <row r="195" spans="1:8" x14ac:dyDescent="0.2">
      <c r="A195" s="26"/>
      <c r="B195" s="28" t="s">
        <v>175</v>
      </c>
      <c r="C195" s="38">
        <v>5</v>
      </c>
      <c r="D195" s="32">
        <v>5</v>
      </c>
      <c r="E195" s="33">
        <f t="shared" si="24"/>
        <v>2.8248587570621469E-2</v>
      </c>
      <c r="F195" s="33">
        <f t="shared" si="25"/>
        <v>1.7605633802816902E-2</v>
      </c>
      <c r="G195" s="33">
        <f t="shared" si="27"/>
        <v>0</v>
      </c>
      <c r="H195" s="39">
        <f t="shared" si="26"/>
        <v>0</v>
      </c>
    </row>
    <row r="196" spans="1:8" x14ac:dyDescent="0.2">
      <c r="A196" s="26"/>
      <c r="B196" s="28" t="s">
        <v>176</v>
      </c>
      <c r="C196" s="38">
        <v>10</v>
      </c>
      <c r="D196" s="32">
        <v>3</v>
      </c>
      <c r="E196" s="33">
        <f t="shared" si="24"/>
        <v>5.6497175141242938E-2</v>
      </c>
      <c r="F196" s="33">
        <f t="shared" si="25"/>
        <v>1.0563380281690141E-2</v>
      </c>
      <c r="G196" s="33">
        <f t="shared" si="27"/>
        <v>-0.7</v>
      </c>
      <c r="H196" s="39">
        <f t="shared" si="26"/>
        <v>-3.9548022598870053E-2</v>
      </c>
    </row>
    <row r="197" spans="1:8" ht="25.5" x14ac:dyDescent="0.2">
      <c r="A197" s="26"/>
      <c r="B197" s="28" t="s">
        <v>177</v>
      </c>
      <c r="C197" s="38">
        <v>10</v>
      </c>
      <c r="D197" s="32">
        <v>9</v>
      </c>
      <c r="E197" s="33">
        <f t="shared" si="24"/>
        <v>5.6497175141242938E-2</v>
      </c>
      <c r="F197" s="33">
        <f t="shared" si="25"/>
        <v>3.1690140845070422E-2</v>
      </c>
      <c r="G197" s="33">
        <f t="shared" si="27"/>
        <v>-0.1</v>
      </c>
      <c r="H197" s="39">
        <f t="shared" si="26"/>
        <v>-5.6497175141242938E-3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>
        <v>1</v>
      </c>
      <c r="E200" s="33" t="str">
        <f t="shared" si="24"/>
        <v/>
      </c>
      <c r="F200" s="33">
        <f t="shared" si="25"/>
        <v>3.5211267605633804E-3</v>
      </c>
      <c r="G200" s="33">
        <f t="shared" si="27"/>
        <v>1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2</v>
      </c>
      <c r="D202" s="32">
        <v>14</v>
      </c>
      <c r="E202" s="33">
        <f t="shared" si="24"/>
        <v>1.1299435028248588E-2</v>
      </c>
      <c r="F202" s="33">
        <f t="shared" si="25"/>
        <v>4.9295774647887321E-2</v>
      </c>
      <c r="G202" s="33">
        <f t="shared" si="27"/>
        <v>6</v>
      </c>
      <c r="H202" s="39">
        <f t="shared" si="26"/>
        <v>6.7796610169491525E-2</v>
      </c>
    </row>
    <row r="203" spans="1:8" x14ac:dyDescent="0.2">
      <c r="A203" s="26"/>
      <c r="B203" s="28" t="s">
        <v>183</v>
      </c>
      <c r="C203" s="38">
        <v>10</v>
      </c>
      <c r="D203" s="32">
        <v>4</v>
      </c>
      <c r="E203" s="33">
        <f t="shared" si="24"/>
        <v>5.6497175141242938E-2</v>
      </c>
      <c r="F203" s="33">
        <f t="shared" si="25"/>
        <v>1.4084507042253521E-2</v>
      </c>
      <c r="G203" s="33">
        <f t="shared" si="27"/>
        <v>-0.6</v>
      </c>
      <c r="H203" s="39">
        <f t="shared" si="26"/>
        <v>-3.3898305084745763E-2</v>
      </c>
    </row>
    <row r="204" spans="1:8" x14ac:dyDescent="0.2">
      <c r="A204" s="26"/>
      <c r="B204" s="28" t="s">
        <v>184</v>
      </c>
      <c r="C204" s="38">
        <v>0</v>
      </c>
      <c r="D204" s="32">
        <v>2</v>
      </c>
      <c r="E204" s="33" t="str">
        <f t="shared" si="24"/>
        <v/>
      </c>
      <c r="F204" s="33">
        <f t="shared" si="25"/>
        <v>7.0422535211267607E-3</v>
      </c>
      <c r="G204" s="33">
        <f t="shared" si="27"/>
        <v>1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1</v>
      </c>
      <c r="D207" s="32"/>
      <c r="E207" s="33">
        <f t="shared" si="24"/>
        <v>5.6497175141242938E-3</v>
      </c>
      <c r="F207" s="33" t="str">
        <f t="shared" si="25"/>
        <v/>
      </c>
      <c r="G207" s="33">
        <f t="shared" si="27"/>
        <v>-1</v>
      </c>
      <c r="H207" s="39">
        <f t="shared" si="26"/>
        <v>-5.6497175141242938E-3</v>
      </c>
    </row>
    <row r="208" spans="1:8" x14ac:dyDescent="0.2">
      <c r="A208" s="26"/>
      <c r="B208" s="28" t="s">
        <v>188</v>
      </c>
      <c r="C208" s="38">
        <v>9</v>
      </c>
      <c r="D208" s="32">
        <v>6</v>
      </c>
      <c r="E208" s="33">
        <f t="shared" si="24"/>
        <v>5.0847457627118647E-2</v>
      </c>
      <c r="F208" s="33">
        <f t="shared" si="25"/>
        <v>2.1126760563380281E-2</v>
      </c>
      <c r="G208" s="33">
        <f t="shared" si="27"/>
        <v>-0.33333333333333331</v>
      </c>
      <c r="H208" s="39">
        <f t="shared" si="26"/>
        <v>-1.6949152542372881E-2</v>
      </c>
    </row>
    <row r="209" spans="1:8" x14ac:dyDescent="0.2">
      <c r="A209" s="26"/>
      <c r="B209" s="28" t="s">
        <v>189</v>
      </c>
      <c r="C209" s="38">
        <v>1</v>
      </c>
      <c r="D209" s="32"/>
      <c r="E209" s="33">
        <f t="shared" si="24"/>
        <v>5.6497175141242938E-3</v>
      </c>
      <c r="F209" s="33" t="str">
        <f t="shared" si="25"/>
        <v/>
      </c>
      <c r="G209" s="33">
        <f t="shared" si="27"/>
        <v>-1</v>
      </c>
      <c r="H209" s="39">
        <f t="shared" si="26"/>
        <v>-5.6497175141242938E-3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4</v>
      </c>
      <c r="D211" s="32"/>
      <c r="E211" s="33">
        <f t="shared" si="24"/>
        <v>2.2598870056497175E-2</v>
      </c>
      <c r="F211" s="33" t="str">
        <f t="shared" si="25"/>
        <v/>
      </c>
      <c r="G211" s="33">
        <f t="shared" si="27"/>
        <v>-1</v>
      </c>
      <c r="H211" s="39">
        <f t="shared" si="26"/>
        <v>-2.2598870056497175E-2</v>
      </c>
    </row>
    <row r="212" spans="1:8" x14ac:dyDescent="0.2">
      <c r="A212" s="26"/>
      <c r="B212" s="28" t="s">
        <v>192</v>
      </c>
      <c r="C212" s="38">
        <v>3</v>
      </c>
      <c r="D212" s="32">
        <v>1</v>
      </c>
      <c r="E212" s="33">
        <f t="shared" si="24"/>
        <v>1.6949152542372881E-2</v>
      </c>
      <c r="F212" s="33">
        <f t="shared" si="25"/>
        <v>3.5211267605633804E-3</v>
      </c>
      <c r="G212" s="33">
        <f t="shared" si="27"/>
        <v>-0.66666666666666663</v>
      </c>
      <c r="H212" s="39">
        <f t="shared" si="26"/>
        <v>-1.1299435028248588E-2</v>
      </c>
    </row>
    <row r="213" spans="1:8" x14ac:dyDescent="0.2">
      <c r="A213" s="26"/>
      <c r="B213" s="28" t="s">
        <v>193</v>
      </c>
      <c r="C213" s="38">
        <v>7</v>
      </c>
      <c r="D213" s="32">
        <v>44</v>
      </c>
      <c r="E213" s="33">
        <f t="shared" ref="E213:E244" si="28">+IF(C213=0,"",C213/C$181)</f>
        <v>3.954802259887006E-2</v>
      </c>
      <c r="F213" s="33">
        <f t="shared" ref="F213:F244" si="29">+IF(D213=0,"",D213/D$181)</f>
        <v>0.15492957746478872</v>
      </c>
      <c r="G213" s="33">
        <f t="shared" si="27"/>
        <v>5.2857142857142856</v>
      </c>
      <c r="H213" s="39">
        <f t="shared" ref="H213:H244" si="30">+IF(OR(AND(E213=""),(G213="")),"",E213*G213)</f>
        <v>0.20903954802259889</v>
      </c>
    </row>
    <row r="214" spans="1:8" x14ac:dyDescent="0.2">
      <c r="A214" s="26"/>
      <c r="B214" s="28" t="s">
        <v>194</v>
      </c>
      <c r="C214" s="38">
        <v>10</v>
      </c>
      <c r="D214" s="32">
        <v>8</v>
      </c>
      <c r="E214" s="33">
        <f t="shared" si="28"/>
        <v>5.6497175141242938E-2</v>
      </c>
      <c r="F214" s="33">
        <f t="shared" si="29"/>
        <v>2.8169014084507043E-2</v>
      </c>
      <c r="G214" s="33">
        <f t="shared" ref="G214:G245" si="31">+IF(AND(C214=0,D214=0)," ",IF(C214=0,1,IF(D214=0,-1,(D214-C214)/C214)))</f>
        <v>-0.2</v>
      </c>
      <c r="H214" s="39">
        <f t="shared" si="30"/>
        <v>-1.1299435028248588E-2</v>
      </c>
    </row>
    <row r="215" spans="1:8" x14ac:dyDescent="0.2">
      <c r="A215" s="26"/>
      <c r="B215" s="28" t="s">
        <v>195</v>
      </c>
      <c r="C215" s="38">
        <v>6</v>
      </c>
      <c r="D215" s="32"/>
      <c r="E215" s="33">
        <f t="shared" si="28"/>
        <v>3.3898305084745763E-2</v>
      </c>
      <c r="F215" s="33" t="str">
        <f t="shared" si="29"/>
        <v/>
      </c>
      <c r="G215" s="33">
        <f t="shared" si="31"/>
        <v>-1</v>
      </c>
      <c r="H215" s="39">
        <f t="shared" si="30"/>
        <v>-3.3898305084745763E-2</v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</v>
      </c>
      <c r="D218" s="32">
        <v>1</v>
      </c>
      <c r="E218" s="33">
        <f t="shared" si="28"/>
        <v>2.2598870056497175E-2</v>
      </c>
      <c r="F218" s="33">
        <f t="shared" si="29"/>
        <v>3.5211267605633804E-3</v>
      </c>
      <c r="G218" s="33">
        <f t="shared" si="31"/>
        <v>-0.75</v>
      </c>
      <c r="H218" s="39">
        <f t="shared" si="30"/>
        <v>-1.6949152542372881E-2</v>
      </c>
    </row>
    <row r="219" spans="1:8" x14ac:dyDescent="0.2">
      <c r="A219" s="26"/>
      <c r="B219" s="28" t="s">
        <v>199</v>
      </c>
      <c r="C219" s="38">
        <v>0</v>
      </c>
      <c r="D219" s="32">
        <v>3</v>
      </c>
      <c r="E219" s="33" t="str">
        <f t="shared" si="28"/>
        <v/>
      </c>
      <c r="F219" s="33">
        <f t="shared" si="29"/>
        <v>1.0563380281690141E-2</v>
      </c>
      <c r="G219" s="33">
        <f t="shared" si="31"/>
        <v>1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>
        <v>2</v>
      </c>
      <c r="E220" s="33">
        <f t="shared" si="28"/>
        <v>5.6497175141242938E-3</v>
      </c>
      <c r="F220" s="33">
        <f t="shared" si="29"/>
        <v>7.0422535211267607E-3</v>
      </c>
      <c r="G220" s="33">
        <f t="shared" si="31"/>
        <v>1</v>
      </c>
      <c r="H220" s="39">
        <f t="shared" si="30"/>
        <v>5.6497175141242938E-3</v>
      </c>
    </row>
    <row r="221" spans="1:8" x14ac:dyDescent="0.2">
      <c r="A221" s="26"/>
      <c r="B221" s="28" t="s">
        <v>201</v>
      </c>
      <c r="C221" s="38">
        <v>0</v>
      </c>
      <c r="D221" s="32">
        <v>7</v>
      </c>
      <c r="E221" s="33" t="str">
        <f t="shared" si="28"/>
        <v/>
      </c>
      <c r="F221" s="33">
        <f t="shared" si="29"/>
        <v>2.464788732394366E-2</v>
      </c>
      <c r="G221" s="33">
        <f t="shared" si="31"/>
        <v>1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8</v>
      </c>
      <c r="D223" s="32">
        <v>7</v>
      </c>
      <c r="E223" s="33">
        <f t="shared" si="28"/>
        <v>4.519774011299435E-2</v>
      </c>
      <c r="F223" s="33">
        <f t="shared" si="29"/>
        <v>2.464788732394366E-2</v>
      </c>
      <c r="G223" s="33">
        <f t="shared" si="31"/>
        <v>-0.125</v>
      </c>
      <c r="H223" s="39">
        <f t="shared" si="30"/>
        <v>-5.6497175141242938E-3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</v>
      </c>
      <c r="D228" s="32">
        <v>3</v>
      </c>
      <c r="E228" s="33">
        <f t="shared" si="28"/>
        <v>5.6497175141242938E-3</v>
      </c>
      <c r="F228" s="33">
        <f t="shared" si="29"/>
        <v>1.0563380281690141E-2</v>
      </c>
      <c r="G228" s="33">
        <f t="shared" si="31"/>
        <v>2</v>
      </c>
      <c r="H228" s="39">
        <f t="shared" si="30"/>
        <v>1.1299435028248588E-2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16</v>
      </c>
      <c r="D235" s="32">
        <v>25</v>
      </c>
      <c r="E235" s="33">
        <f t="shared" si="28"/>
        <v>9.03954802259887E-2</v>
      </c>
      <c r="F235" s="33">
        <f t="shared" si="29"/>
        <v>8.8028169014084501E-2</v>
      </c>
      <c r="G235" s="33">
        <f t="shared" si="31"/>
        <v>0.5625</v>
      </c>
      <c r="H235" s="39">
        <f t="shared" si="30"/>
        <v>5.0847457627118647E-2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</v>
      </c>
      <c r="D241" s="32">
        <v>2</v>
      </c>
      <c r="E241" s="33">
        <f t="shared" si="28"/>
        <v>1.1299435028248588E-2</v>
      </c>
      <c r="F241" s="33">
        <f t="shared" si="29"/>
        <v>7.0422535211267607E-3</v>
      </c>
      <c r="G241" s="33">
        <f t="shared" si="31"/>
        <v>0</v>
      </c>
      <c r="H241" s="39">
        <f t="shared" si="30"/>
        <v>0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0</v>
      </c>
      <c r="D248" s="32">
        <v>1</v>
      </c>
      <c r="E248" s="33" t="str">
        <f t="shared" si="32"/>
        <v/>
      </c>
      <c r="F248" s="33">
        <f t="shared" si="33"/>
        <v>3.5211267605633804E-3</v>
      </c>
      <c r="G248" s="33">
        <f t="shared" si="35"/>
        <v>1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>
        <v>3</v>
      </c>
      <c r="E251" s="33" t="str">
        <f t="shared" si="32"/>
        <v/>
      </c>
      <c r="F251" s="33">
        <f t="shared" si="33"/>
        <v>1.0563380281690141E-2</v>
      </c>
      <c r="G251" s="33">
        <f t="shared" si="35"/>
        <v>1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1</v>
      </c>
      <c r="D263" s="32"/>
      <c r="E263" s="33">
        <f t="shared" si="32"/>
        <v>5.6497175141242938E-3</v>
      </c>
      <c r="F263" s="33" t="str">
        <f t="shared" si="33"/>
        <v/>
      </c>
      <c r="G263" s="33">
        <f t="shared" si="35"/>
        <v>-1</v>
      </c>
      <c r="H263" s="39">
        <f t="shared" si="34"/>
        <v>-5.6497175141242938E-3</v>
      </c>
    </row>
    <row r="264" spans="1:8" x14ac:dyDescent="0.2">
      <c r="A264" s="26"/>
      <c r="B264" s="28" t="s">
        <v>244</v>
      </c>
      <c r="C264" s="38">
        <v>1</v>
      </c>
      <c r="D264" s="32"/>
      <c r="E264" s="33">
        <f t="shared" si="32"/>
        <v>5.6497175141242938E-3</v>
      </c>
      <c r="F264" s="33" t="str">
        <f t="shared" si="33"/>
        <v/>
      </c>
      <c r="G264" s="33">
        <f t="shared" si="35"/>
        <v>-1</v>
      </c>
      <c r="H264" s="39">
        <f t="shared" si="34"/>
        <v>-5.6497175141242938E-3</v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7</v>
      </c>
      <c r="D274" s="32">
        <v>10</v>
      </c>
      <c r="E274" s="33">
        <f t="shared" si="32"/>
        <v>3.954802259887006E-2</v>
      </c>
      <c r="F274" s="33">
        <f t="shared" si="33"/>
        <v>3.5211267605633804E-2</v>
      </c>
      <c r="G274" s="33">
        <f t="shared" si="35"/>
        <v>0.42857142857142855</v>
      </c>
      <c r="H274" s="39">
        <f t="shared" si="34"/>
        <v>1.6949152542372881E-2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2</v>
      </c>
      <c r="D278" s="32"/>
      <c r="E278" s="33">
        <f t="shared" si="36"/>
        <v>1.1299435028248588E-2</v>
      </c>
      <c r="F278" s="33" t="str">
        <f t="shared" si="37"/>
        <v/>
      </c>
      <c r="G278" s="33">
        <f t="shared" ref="G278:G309" si="39">+IF(AND(C278=0,D278=0)," ",IF(C278=0,1,IF(D278=0,-1,(D278-C278)/C278)))</f>
        <v>-1</v>
      </c>
      <c r="H278" s="39">
        <f t="shared" si="38"/>
        <v>-1.1299435028248588E-2</v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</v>
      </c>
      <c r="D285" s="32">
        <v>1</v>
      </c>
      <c r="E285" s="33">
        <f t="shared" si="36"/>
        <v>5.6497175141242938E-3</v>
      </c>
      <c r="F285" s="33">
        <f t="shared" si="37"/>
        <v>3.5211267605633804E-3</v>
      </c>
      <c r="G285" s="33">
        <f t="shared" si="39"/>
        <v>0</v>
      </c>
      <c r="H285" s="39">
        <f t="shared" si="38"/>
        <v>0</v>
      </c>
    </row>
    <row r="286" spans="1:8" ht="25.5" x14ac:dyDescent="0.2">
      <c r="A286" s="26"/>
      <c r="B286" s="28" t="s">
        <v>266</v>
      </c>
      <c r="C286" s="38">
        <v>3</v>
      </c>
      <c r="D286" s="32">
        <v>28</v>
      </c>
      <c r="E286" s="33">
        <f t="shared" si="36"/>
        <v>1.6949152542372881E-2</v>
      </c>
      <c r="F286" s="33">
        <f t="shared" si="37"/>
        <v>9.8591549295774641E-2</v>
      </c>
      <c r="G286" s="33">
        <f t="shared" si="39"/>
        <v>8.3333333333333339</v>
      </c>
      <c r="H286" s="39">
        <f t="shared" si="38"/>
        <v>0.14124293785310735</v>
      </c>
    </row>
    <row r="287" spans="1:8" x14ac:dyDescent="0.2">
      <c r="A287" s="26"/>
      <c r="B287" s="28" t="s">
        <v>267</v>
      </c>
      <c r="C287" s="38">
        <v>1</v>
      </c>
      <c r="D287" s="32">
        <v>1</v>
      </c>
      <c r="E287" s="33">
        <f t="shared" si="36"/>
        <v>5.6497175141242938E-3</v>
      </c>
      <c r="F287" s="33">
        <f t="shared" si="37"/>
        <v>3.5211267605633804E-3</v>
      </c>
      <c r="G287" s="33">
        <f t="shared" si="39"/>
        <v>0</v>
      </c>
      <c r="H287" s="39">
        <f t="shared" si="38"/>
        <v>0</v>
      </c>
    </row>
    <row r="288" spans="1:8" x14ac:dyDescent="0.2">
      <c r="A288" s="26"/>
      <c r="B288" s="28" t="s">
        <v>268</v>
      </c>
      <c r="C288" s="38">
        <v>1</v>
      </c>
      <c r="D288" s="32"/>
      <c r="E288" s="33">
        <f t="shared" si="36"/>
        <v>5.6497175141242938E-3</v>
      </c>
      <c r="F288" s="33" t="str">
        <f t="shared" si="37"/>
        <v/>
      </c>
      <c r="G288" s="33">
        <f t="shared" si="39"/>
        <v>-1</v>
      </c>
      <c r="H288" s="39">
        <f t="shared" si="38"/>
        <v>-5.6497175141242938E-3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>
        <v>2</v>
      </c>
      <c r="E293" s="33" t="str">
        <f t="shared" si="36"/>
        <v/>
      </c>
      <c r="F293" s="33">
        <f t="shared" si="37"/>
        <v>7.0422535211267607E-3</v>
      </c>
      <c r="G293" s="33">
        <f t="shared" si="39"/>
        <v>1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2</v>
      </c>
      <c r="D298" s="32"/>
      <c r="E298" s="33">
        <f t="shared" si="36"/>
        <v>1.1299435028248588E-2</v>
      </c>
      <c r="F298" s="33" t="str">
        <f t="shared" si="37"/>
        <v/>
      </c>
      <c r="G298" s="33">
        <f t="shared" si="39"/>
        <v>-1</v>
      </c>
      <c r="H298" s="39">
        <f t="shared" si="38"/>
        <v>-1.1299435028248588E-2</v>
      </c>
    </row>
    <row r="299" spans="1:8" x14ac:dyDescent="0.2">
      <c r="A299" s="26"/>
      <c r="B299" s="28" t="s">
        <v>279</v>
      </c>
      <c r="C299" s="38">
        <v>1</v>
      </c>
      <c r="D299" s="32"/>
      <c r="E299" s="33">
        <f t="shared" si="36"/>
        <v>5.6497175141242938E-3</v>
      </c>
      <c r="F299" s="33" t="str">
        <f t="shared" si="37"/>
        <v/>
      </c>
      <c r="G299" s="33">
        <f t="shared" si="39"/>
        <v>-1</v>
      </c>
      <c r="H299" s="39">
        <f t="shared" si="38"/>
        <v>-5.6497175141242938E-3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>
        <v>1</v>
      </c>
      <c r="E305" s="33" t="str">
        <f t="shared" si="36"/>
        <v/>
      </c>
      <c r="F305" s="33">
        <f t="shared" si="37"/>
        <v>3.5211267605633804E-3</v>
      </c>
      <c r="G305" s="33">
        <f t="shared" si="39"/>
        <v>1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>
        <v>1</v>
      </c>
      <c r="E309" s="33" t="str">
        <f t="shared" ref="E309:E340" si="40">+IF(C309=0,"",C309/C$181)</f>
        <v/>
      </c>
      <c r="F309" s="33">
        <f t="shared" ref="F309:F340" si="41">+IF(D309=0,"",D309/D$181)</f>
        <v>3.5211267605633804E-3</v>
      </c>
      <c r="G309" s="33">
        <f t="shared" si="39"/>
        <v>1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2</v>
      </c>
      <c r="D317" s="32"/>
      <c r="E317" s="33">
        <f t="shared" si="40"/>
        <v>1.1299435028248588E-2</v>
      </c>
      <c r="F317" s="33" t="str">
        <f t="shared" si="41"/>
        <v/>
      </c>
      <c r="G317" s="33">
        <f t="shared" si="43"/>
        <v>-1</v>
      </c>
      <c r="H317" s="39">
        <f t="shared" si="42"/>
        <v>-1.1299435028248588E-2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4</v>
      </c>
      <c r="D320" s="32">
        <v>1</v>
      </c>
      <c r="E320" s="33">
        <f t="shared" si="40"/>
        <v>2.2598870056497175E-2</v>
      </c>
      <c r="F320" s="33">
        <f t="shared" si="41"/>
        <v>3.5211267605633804E-3</v>
      </c>
      <c r="G320" s="33">
        <f t="shared" si="43"/>
        <v>-0.75</v>
      </c>
      <c r="H320" s="39">
        <f t="shared" si="42"/>
        <v>-1.6949152542372881E-2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>
        <v>2</v>
      </c>
      <c r="E329" s="33" t="str">
        <f t="shared" si="40"/>
        <v/>
      </c>
      <c r="F329" s="33">
        <f t="shared" si="41"/>
        <v>7.0422535211267607E-3</v>
      </c>
      <c r="G329" s="33">
        <f t="shared" si="43"/>
        <v>1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</v>
      </c>
      <c r="D331" s="32">
        <v>2</v>
      </c>
      <c r="E331" s="33">
        <f t="shared" si="40"/>
        <v>1.1299435028248588E-2</v>
      </c>
      <c r="F331" s="33">
        <f t="shared" si="41"/>
        <v>7.0422535211267607E-3</v>
      </c>
      <c r="G331" s="33">
        <f t="shared" si="43"/>
        <v>0</v>
      </c>
      <c r="H331" s="39">
        <f t="shared" si="42"/>
        <v>0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</v>
      </c>
      <c r="D333" s="32"/>
      <c r="E333" s="33">
        <f t="shared" si="40"/>
        <v>5.6497175141242938E-3</v>
      </c>
      <c r="F333" s="33" t="str">
        <f t="shared" si="41"/>
        <v/>
      </c>
      <c r="G333" s="33">
        <f t="shared" si="43"/>
        <v>-1</v>
      </c>
      <c r="H333" s="39">
        <f t="shared" si="42"/>
        <v>-5.6497175141242938E-3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</v>
      </c>
      <c r="D340" s="32">
        <v>1</v>
      </c>
      <c r="E340" s="33">
        <f t="shared" si="40"/>
        <v>5.6497175141242938E-3</v>
      </c>
      <c r="F340" s="33">
        <f t="shared" si="41"/>
        <v>3.5211267605633804E-3</v>
      </c>
      <c r="G340" s="33">
        <f t="shared" si="43"/>
        <v>0</v>
      </c>
      <c r="H340" s="39">
        <f t="shared" si="42"/>
        <v>0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>
        <v>1</v>
      </c>
      <c r="E348" s="33" t="str">
        <f t="shared" si="44"/>
        <v/>
      </c>
      <c r="F348" s="33">
        <f t="shared" si="45"/>
        <v>3.5211267605633804E-3</v>
      </c>
      <c r="G348" s="33">
        <f t="shared" si="47"/>
        <v>1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554</v>
      </c>
      <c r="D362" s="30">
        <f>SUM(D363:D595)</f>
        <v>1612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1.9097472924187726</v>
      </c>
      <c r="H362" s="31">
        <f t="shared" ref="H362:H425" si="50">+IF(OR(AND(E362=""),(G362="")),"",E362*G362)</f>
        <v>1.9097472924187726</v>
      </c>
    </row>
    <row r="363" spans="1:8" x14ac:dyDescent="0.2">
      <c r="A363" s="26"/>
      <c r="B363" s="27" t="s">
        <v>337</v>
      </c>
      <c r="C363" s="34">
        <v>6</v>
      </c>
      <c r="D363" s="35">
        <v>3</v>
      </c>
      <c r="E363" s="36">
        <f t="shared" si="48"/>
        <v>1.0830324909747292E-2</v>
      </c>
      <c r="F363" s="36">
        <f t="shared" si="49"/>
        <v>1.8610421836228288E-3</v>
      </c>
      <c r="G363" s="36">
        <f t="shared" ref="G363:G426" si="51">+IF(AND(C363=0,D363=0)," ",IF(C363=0,1,IF(D363=0,-1,(D363-C363)/C363)))</f>
        <v>-0.5</v>
      </c>
      <c r="H363" s="37">
        <f t="shared" si="50"/>
        <v>-5.415162454873646E-3</v>
      </c>
    </row>
    <row r="364" spans="1:8" x14ac:dyDescent="0.2">
      <c r="A364" s="26"/>
      <c r="B364" s="28" t="s">
        <v>338</v>
      </c>
      <c r="C364" s="38">
        <v>1</v>
      </c>
      <c r="D364" s="32">
        <v>2</v>
      </c>
      <c r="E364" s="33">
        <f t="shared" si="48"/>
        <v>1.8050541516245488E-3</v>
      </c>
      <c r="F364" s="33">
        <f t="shared" si="49"/>
        <v>1.2406947890818859E-3</v>
      </c>
      <c r="G364" s="33">
        <f t="shared" si="51"/>
        <v>1</v>
      </c>
      <c r="H364" s="39">
        <f t="shared" si="50"/>
        <v>1.8050541516245488E-3</v>
      </c>
    </row>
    <row r="365" spans="1:8" x14ac:dyDescent="0.2">
      <c r="A365" s="26"/>
      <c r="B365" s="28" t="s">
        <v>339</v>
      </c>
      <c r="C365" s="38">
        <v>1</v>
      </c>
      <c r="D365" s="32">
        <v>1</v>
      </c>
      <c r="E365" s="33">
        <f t="shared" si="48"/>
        <v>1.8050541516245488E-3</v>
      </c>
      <c r="F365" s="33">
        <f t="shared" si="49"/>
        <v>6.2034739454094293E-4</v>
      </c>
      <c r="G365" s="33">
        <f t="shared" si="51"/>
        <v>0</v>
      </c>
      <c r="H365" s="39">
        <f t="shared" si="50"/>
        <v>0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>
        <v>2</v>
      </c>
      <c r="E367" s="33" t="str">
        <f t="shared" si="48"/>
        <v/>
      </c>
      <c r="F367" s="33">
        <f t="shared" si="49"/>
        <v>1.2406947890818859E-3</v>
      </c>
      <c r="G367" s="33">
        <f t="shared" si="51"/>
        <v>1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49</v>
      </c>
      <c r="D368" s="32">
        <v>85</v>
      </c>
      <c r="E368" s="33">
        <f t="shared" si="48"/>
        <v>8.8447653429602882E-2</v>
      </c>
      <c r="F368" s="33">
        <f t="shared" si="49"/>
        <v>5.2729528535980147E-2</v>
      </c>
      <c r="G368" s="33">
        <f t="shared" si="51"/>
        <v>0.73469387755102045</v>
      </c>
      <c r="H368" s="39">
        <f t="shared" si="50"/>
        <v>6.4981949458483748E-2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1</v>
      </c>
      <c r="D370" s="32">
        <v>31</v>
      </c>
      <c r="E370" s="33">
        <f t="shared" si="48"/>
        <v>1.8050541516245488E-3</v>
      </c>
      <c r="F370" s="33">
        <f t="shared" si="49"/>
        <v>1.9230769230769232E-2</v>
      </c>
      <c r="G370" s="33">
        <f t="shared" si="51"/>
        <v>30</v>
      </c>
      <c r="H370" s="39">
        <f t="shared" si="50"/>
        <v>5.4151624548736461E-2</v>
      </c>
    </row>
    <row r="371" spans="1:8" x14ac:dyDescent="0.2">
      <c r="A371" s="26"/>
      <c r="B371" s="28" t="s">
        <v>345</v>
      </c>
      <c r="C371" s="38">
        <v>4</v>
      </c>
      <c r="D371" s="32">
        <v>3</v>
      </c>
      <c r="E371" s="33">
        <f t="shared" si="48"/>
        <v>7.2202166064981952E-3</v>
      </c>
      <c r="F371" s="33">
        <f t="shared" si="49"/>
        <v>1.8610421836228288E-3</v>
      </c>
      <c r="G371" s="33">
        <f t="shared" si="51"/>
        <v>-0.25</v>
      </c>
      <c r="H371" s="39">
        <f t="shared" si="50"/>
        <v>-1.8050541516245488E-3</v>
      </c>
    </row>
    <row r="372" spans="1:8" x14ac:dyDescent="0.2">
      <c r="A372" s="26"/>
      <c r="B372" s="28" t="s">
        <v>346</v>
      </c>
      <c r="C372" s="38">
        <v>1</v>
      </c>
      <c r="D372" s="32">
        <v>2</v>
      </c>
      <c r="E372" s="33">
        <f t="shared" si="48"/>
        <v>1.8050541516245488E-3</v>
      </c>
      <c r="F372" s="33">
        <f t="shared" si="49"/>
        <v>1.2406947890818859E-3</v>
      </c>
      <c r="G372" s="33">
        <f t="shared" si="51"/>
        <v>1</v>
      </c>
      <c r="H372" s="39">
        <f t="shared" si="50"/>
        <v>1.8050541516245488E-3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62</v>
      </c>
      <c r="D374" s="32">
        <v>210</v>
      </c>
      <c r="E374" s="33">
        <f t="shared" si="48"/>
        <v>0.11191335740072202</v>
      </c>
      <c r="F374" s="33">
        <f t="shared" si="49"/>
        <v>0.13027295285359802</v>
      </c>
      <c r="G374" s="33">
        <f t="shared" si="51"/>
        <v>2.3870967741935485</v>
      </c>
      <c r="H374" s="39">
        <f t="shared" si="50"/>
        <v>0.26714801444043323</v>
      </c>
    </row>
    <row r="375" spans="1:8" x14ac:dyDescent="0.2">
      <c r="A375" s="26"/>
      <c r="B375" s="28" t="s">
        <v>349</v>
      </c>
      <c r="C375" s="38">
        <v>26</v>
      </c>
      <c r="D375" s="32">
        <v>11</v>
      </c>
      <c r="E375" s="33">
        <f t="shared" si="48"/>
        <v>4.6931407942238268E-2</v>
      </c>
      <c r="F375" s="33">
        <f t="shared" si="49"/>
        <v>6.8238213399503724E-3</v>
      </c>
      <c r="G375" s="33">
        <f t="shared" si="51"/>
        <v>-0.57692307692307687</v>
      </c>
      <c r="H375" s="39">
        <f t="shared" si="50"/>
        <v>-2.7075812274368231E-2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4</v>
      </c>
      <c r="D377" s="32">
        <v>56</v>
      </c>
      <c r="E377" s="33">
        <f t="shared" si="48"/>
        <v>7.2202166064981952E-3</v>
      </c>
      <c r="F377" s="33">
        <f t="shared" si="49"/>
        <v>3.4739454094292806E-2</v>
      </c>
      <c r="G377" s="33">
        <f t="shared" si="51"/>
        <v>13</v>
      </c>
      <c r="H377" s="39">
        <f t="shared" si="50"/>
        <v>9.3862815884476536E-2</v>
      </c>
    </row>
    <row r="378" spans="1:8" x14ac:dyDescent="0.2">
      <c r="A378" s="26"/>
      <c r="B378" s="28" t="s">
        <v>352</v>
      </c>
      <c r="C378" s="38">
        <v>8</v>
      </c>
      <c r="D378" s="32">
        <v>26</v>
      </c>
      <c r="E378" s="33">
        <f t="shared" si="48"/>
        <v>1.444043321299639E-2</v>
      </c>
      <c r="F378" s="33">
        <f t="shared" si="49"/>
        <v>1.6129032258064516E-2</v>
      </c>
      <c r="G378" s="33">
        <f t="shared" si="51"/>
        <v>2.25</v>
      </c>
      <c r="H378" s="39">
        <f t="shared" si="50"/>
        <v>3.2490974729241881E-2</v>
      </c>
    </row>
    <row r="379" spans="1:8" x14ac:dyDescent="0.2">
      <c r="A379" s="26"/>
      <c r="B379" s="28" t="s">
        <v>353</v>
      </c>
      <c r="C379" s="38">
        <v>1</v>
      </c>
      <c r="D379" s="32">
        <v>8</v>
      </c>
      <c r="E379" s="33">
        <f t="shared" si="48"/>
        <v>1.8050541516245488E-3</v>
      </c>
      <c r="F379" s="33">
        <f t="shared" si="49"/>
        <v>4.9627791563275434E-3</v>
      </c>
      <c r="G379" s="33">
        <f t="shared" si="51"/>
        <v>7</v>
      </c>
      <c r="H379" s="39">
        <f t="shared" si="50"/>
        <v>1.2635379061371842E-2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10</v>
      </c>
      <c r="D382" s="32">
        <v>479</v>
      </c>
      <c r="E382" s="33">
        <f t="shared" si="48"/>
        <v>1.8050541516245487E-2</v>
      </c>
      <c r="F382" s="33">
        <f t="shared" si="49"/>
        <v>0.29714640198511166</v>
      </c>
      <c r="G382" s="33">
        <f t="shared" si="51"/>
        <v>46.9</v>
      </c>
      <c r="H382" s="39">
        <f t="shared" si="50"/>
        <v>0.84657039711191329</v>
      </c>
    </row>
    <row r="383" spans="1:8" x14ac:dyDescent="0.2">
      <c r="A383" s="26"/>
      <c r="B383" s="28" t="s">
        <v>357</v>
      </c>
      <c r="C383" s="38">
        <v>1</v>
      </c>
      <c r="D383" s="32">
        <v>151</v>
      </c>
      <c r="E383" s="33">
        <f t="shared" si="48"/>
        <v>1.8050541516245488E-3</v>
      </c>
      <c r="F383" s="33">
        <f t="shared" si="49"/>
        <v>9.3672456575682378E-2</v>
      </c>
      <c r="G383" s="33">
        <f t="shared" si="51"/>
        <v>150</v>
      </c>
      <c r="H383" s="39">
        <f t="shared" si="50"/>
        <v>0.27075812274368233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3</v>
      </c>
      <c r="D385" s="32">
        <v>1</v>
      </c>
      <c r="E385" s="33">
        <f t="shared" si="48"/>
        <v>5.415162454873646E-3</v>
      </c>
      <c r="F385" s="33">
        <f t="shared" si="49"/>
        <v>6.2034739454094293E-4</v>
      </c>
      <c r="G385" s="33">
        <f t="shared" si="51"/>
        <v>-0.66666666666666663</v>
      </c>
      <c r="H385" s="39">
        <f t="shared" si="50"/>
        <v>-3.6101083032490972E-3</v>
      </c>
    </row>
    <row r="386" spans="1:8" x14ac:dyDescent="0.2">
      <c r="A386" s="26"/>
      <c r="B386" s="28" t="s">
        <v>360</v>
      </c>
      <c r="C386" s="38">
        <v>18</v>
      </c>
      <c r="D386" s="32">
        <v>72</v>
      </c>
      <c r="E386" s="33">
        <f t="shared" si="48"/>
        <v>3.2490974729241874E-2</v>
      </c>
      <c r="F386" s="33">
        <f t="shared" si="49"/>
        <v>4.4665012406947889E-2</v>
      </c>
      <c r="G386" s="33">
        <f t="shared" si="51"/>
        <v>3</v>
      </c>
      <c r="H386" s="39">
        <f t="shared" si="50"/>
        <v>9.7472924187725629E-2</v>
      </c>
    </row>
    <row r="387" spans="1:8" x14ac:dyDescent="0.2">
      <c r="A387" s="26"/>
      <c r="B387" s="28" t="s">
        <v>361</v>
      </c>
      <c r="C387" s="38">
        <v>4</v>
      </c>
      <c r="D387" s="32">
        <v>1</v>
      </c>
      <c r="E387" s="33">
        <f t="shared" si="48"/>
        <v>7.2202166064981952E-3</v>
      </c>
      <c r="F387" s="33">
        <f t="shared" si="49"/>
        <v>6.2034739454094293E-4</v>
      </c>
      <c r="G387" s="33">
        <f t="shared" si="51"/>
        <v>-0.75</v>
      </c>
      <c r="H387" s="39">
        <f t="shared" si="50"/>
        <v>-5.4151624548736468E-3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>
        <v>6</v>
      </c>
      <c r="E389" s="33" t="str">
        <f t="shared" si="48"/>
        <v/>
      </c>
      <c r="F389" s="33">
        <f t="shared" si="49"/>
        <v>3.7220843672456576E-3</v>
      </c>
      <c r="G389" s="33">
        <f t="shared" si="51"/>
        <v>1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4</v>
      </c>
      <c r="D393" s="32"/>
      <c r="E393" s="33">
        <f t="shared" si="48"/>
        <v>7.2202166064981952E-3</v>
      </c>
      <c r="F393" s="33" t="str">
        <f t="shared" si="49"/>
        <v/>
      </c>
      <c r="G393" s="33">
        <f t="shared" si="51"/>
        <v>-1</v>
      </c>
      <c r="H393" s="39">
        <f t="shared" si="50"/>
        <v>-7.2202166064981952E-3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3</v>
      </c>
      <c r="D395" s="32">
        <v>1</v>
      </c>
      <c r="E395" s="33">
        <f t="shared" si="48"/>
        <v>5.415162454873646E-3</v>
      </c>
      <c r="F395" s="33">
        <f t="shared" si="49"/>
        <v>6.2034739454094293E-4</v>
      </c>
      <c r="G395" s="33">
        <f t="shared" si="51"/>
        <v>-0.66666666666666663</v>
      </c>
      <c r="H395" s="39">
        <f t="shared" si="50"/>
        <v>-3.6101083032490972E-3</v>
      </c>
    </row>
    <row r="396" spans="1:8" ht="25.5" x14ac:dyDescent="0.2">
      <c r="A396" s="26"/>
      <c r="B396" s="28" t="s">
        <v>370</v>
      </c>
      <c r="C396" s="38">
        <v>3</v>
      </c>
      <c r="D396" s="32">
        <v>55</v>
      </c>
      <c r="E396" s="33">
        <f t="shared" si="48"/>
        <v>5.415162454873646E-3</v>
      </c>
      <c r="F396" s="33">
        <f t="shared" si="49"/>
        <v>3.4119106699751864E-2</v>
      </c>
      <c r="G396" s="33">
        <f t="shared" si="51"/>
        <v>17.333333333333332</v>
      </c>
      <c r="H396" s="39">
        <f t="shared" si="50"/>
        <v>9.3862815884476522E-2</v>
      </c>
    </row>
    <row r="397" spans="1:8" x14ac:dyDescent="0.2">
      <c r="A397" s="26"/>
      <c r="B397" s="28" t="s">
        <v>371</v>
      </c>
      <c r="C397" s="38">
        <v>5</v>
      </c>
      <c r="D397" s="32">
        <v>33</v>
      </c>
      <c r="E397" s="33">
        <f t="shared" si="48"/>
        <v>9.0252707581227436E-3</v>
      </c>
      <c r="F397" s="33">
        <f t="shared" si="49"/>
        <v>2.0471464019851116E-2</v>
      </c>
      <c r="G397" s="33">
        <f t="shared" si="51"/>
        <v>5.6</v>
      </c>
      <c r="H397" s="39">
        <f t="shared" si="50"/>
        <v>5.0541516245487361E-2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1</v>
      </c>
      <c r="D399" s="32">
        <v>11</v>
      </c>
      <c r="E399" s="33">
        <f t="shared" si="48"/>
        <v>1.8050541516245488E-3</v>
      </c>
      <c r="F399" s="33">
        <f t="shared" si="49"/>
        <v>6.8238213399503724E-3</v>
      </c>
      <c r="G399" s="33">
        <f t="shared" si="51"/>
        <v>10</v>
      </c>
      <c r="H399" s="39">
        <f t="shared" si="50"/>
        <v>1.8050541516245487E-2</v>
      </c>
    </row>
    <row r="400" spans="1:8" x14ac:dyDescent="0.2">
      <c r="A400" s="26"/>
      <c r="B400" s="28" t="s">
        <v>374</v>
      </c>
      <c r="C400" s="38">
        <v>7</v>
      </c>
      <c r="D400" s="32"/>
      <c r="E400" s="33">
        <f t="shared" si="48"/>
        <v>1.263537906137184E-2</v>
      </c>
      <c r="F400" s="33" t="str">
        <f t="shared" si="49"/>
        <v/>
      </c>
      <c r="G400" s="33">
        <f t="shared" si="51"/>
        <v>-1</v>
      </c>
      <c r="H400" s="39">
        <f t="shared" si="50"/>
        <v>-1.263537906137184E-2</v>
      </c>
    </row>
    <row r="401" spans="1:8" x14ac:dyDescent="0.2">
      <c r="A401" s="26"/>
      <c r="B401" s="28" t="s">
        <v>375</v>
      </c>
      <c r="C401" s="38">
        <v>7</v>
      </c>
      <c r="D401" s="32">
        <v>15</v>
      </c>
      <c r="E401" s="33">
        <f t="shared" si="48"/>
        <v>1.263537906137184E-2</v>
      </c>
      <c r="F401" s="33">
        <f t="shared" si="49"/>
        <v>9.3052109181141433E-3</v>
      </c>
      <c r="G401" s="33">
        <f t="shared" si="51"/>
        <v>1.1428571428571428</v>
      </c>
      <c r="H401" s="39">
        <f t="shared" si="50"/>
        <v>1.4440433212996389E-2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16</v>
      </c>
      <c r="E404" s="33" t="str">
        <f t="shared" si="48"/>
        <v/>
      </c>
      <c r="F404" s="33">
        <f t="shared" si="49"/>
        <v>9.9255583126550868E-3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94</v>
      </c>
      <c r="D410" s="32">
        <v>50</v>
      </c>
      <c r="E410" s="33">
        <f t="shared" si="48"/>
        <v>0.16967509025270758</v>
      </c>
      <c r="F410" s="33">
        <f t="shared" si="49"/>
        <v>3.1017369727047148E-2</v>
      </c>
      <c r="G410" s="33">
        <f t="shared" si="51"/>
        <v>-0.46808510638297873</v>
      </c>
      <c r="H410" s="39">
        <f t="shared" si="50"/>
        <v>-7.9422382671480149E-2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12</v>
      </c>
      <c r="D413" s="32">
        <v>64</v>
      </c>
      <c r="E413" s="33">
        <f t="shared" si="48"/>
        <v>2.1660649819494584E-2</v>
      </c>
      <c r="F413" s="33">
        <f t="shared" si="49"/>
        <v>3.9702233250620347E-2</v>
      </c>
      <c r="G413" s="33">
        <f t="shared" si="51"/>
        <v>4.333333333333333</v>
      </c>
      <c r="H413" s="39">
        <f t="shared" si="50"/>
        <v>9.3862815884476522E-2</v>
      </c>
    </row>
    <row r="414" spans="1:8" x14ac:dyDescent="0.2">
      <c r="A414" s="26"/>
      <c r="B414" s="28" t="s">
        <v>388</v>
      </c>
      <c r="C414" s="38">
        <v>10</v>
      </c>
      <c r="D414" s="32">
        <v>22</v>
      </c>
      <c r="E414" s="33">
        <f t="shared" si="48"/>
        <v>1.8050541516245487E-2</v>
      </c>
      <c r="F414" s="33">
        <f t="shared" si="49"/>
        <v>1.3647642679900745E-2</v>
      </c>
      <c r="G414" s="33">
        <f t="shared" si="51"/>
        <v>1.2</v>
      </c>
      <c r="H414" s="39">
        <f t="shared" si="50"/>
        <v>2.1660649819494584E-2</v>
      </c>
    </row>
    <row r="415" spans="1:8" x14ac:dyDescent="0.2">
      <c r="A415" s="26"/>
      <c r="B415" s="28" t="s">
        <v>389</v>
      </c>
      <c r="C415" s="38">
        <v>10</v>
      </c>
      <c r="D415" s="32">
        <v>20</v>
      </c>
      <c r="E415" s="33">
        <f t="shared" si="48"/>
        <v>1.8050541516245487E-2</v>
      </c>
      <c r="F415" s="33">
        <f t="shared" si="49"/>
        <v>1.2406947890818859E-2</v>
      </c>
      <c r="G415" s="33">
        <f t="shared" si="51"/>
        <v>1</v>
      </c>
      <c r="H415" s="39">
        <f t="shared" si="50"/>
        <v>1.8050541516245487E-2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5</v>
      </c>
      <c r="D419" s="32"/>
      <c r="E419" s="33">
        <f t="shared" si="48"/>
        <v>9.0252707581227436E-3</v>
      </c>
      <c r="F419" s="33" t="str">
        <f t="shared" si="49"/>
        <v/>
      </c>
      <c r="G419" s="33">
        <f t="shared" si="51"/>
        <v>-1</v>
      </c>
      <c r="H419" s="39">
        <f t="shared" si="50"/>
        <v>-9.0252707581227436E-3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1</v>
      </c>
      <c r="D421" s="32"/>
      <c r="E421" s="33">
        <f t="shared" si="48"/>
        <v>1.8050541516245488E-3</v>
      </c>
      <c r="F421" s="33" t="str">
        <f t="shared" si="49"/>
        <v/>
      </c>
      <c r="G421" s="33">
        <f t="shared" si="51"/>
        <v>-1</v>
      </c>
      <c r="H421" s="39">
        <f t="shared" si="50"/>
        <v>-1.8050541516245488E-3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2</v>
      </c>
      <c r="D425" s="32">
        <v>1</v>
      </c>
      <c r="E425" s="33">
        <f t="shared" si="48"/>
        <v>3.6101083032490976E-3</v>
      </c>
      <c r="F425" s="33">
        <f t="shared" si="49"/>
        <v>6.2034739454094293E-4</v>
      </c>
      <c r="G425" s="33">
        <f t="shared" si="51"/>
        <v>-0.5</v>
      </c>
      <c r="H425" s="39">
        <f t="shared" si="50"/>
        <v>-1.8050541516245488E-3</v>
      </c>
    </row>
    <row r="426" spans="1:8" x14ac:dyDescent="0.2">
      <c r="A426" s="26"/>
      <c r="B426" s="28" t="s">
        <v>400</v>
      </c>
      <c r="C426" s="38">
        <v>8</v>
      </c>
      <c r="D426" s="32">
        <v>4</v>
      </c>
      <c r="E426" s="33">
        <f t="shared" ref="E426:E489" si="52">+IF(C426=0,"",C426/C$362)</f>
        <v>1.444043321299639E-2</v>
      </c>
      <c r="F426" s="33">
        <f t="shared" ref="F426:F489" si="53">+IF(D426=0,"",D426/D$362)</f>
        <v>2.4813895781637717E-3</v>
      </c>
      <c r="G426" s="33">
        <f t="shared" si="51"/>
        <v>-0.5</v>
      </c>
      <c r="H426" s="39">
        <f t="shared" ref="H426:H489" si="54">+IF(OR(AND(E426=""),(G426="")),"",E426*G426)</f>
        <v>-7.2202166064981952E-3</v>
      </c>
    </row>
    <row r="427" spans="1:8" x14ac:dyDescent="0.2">
      <c r="A427" s="26"/>
      <c r="B427" s="28" t="s">
        <v>401</v>
      </c>
      <c r="C427" s="38">
        <v>1</v>
      </c>
      <c r="D427" s="32"/>
      <c r="E427" s="33">
        <f t="shared" si="52"/>
        <v>1.8050541516245488E-3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-1.8050541516245488E-3</v>
      </c>
    </row>
    <row r="428" spans="1:8" x14ac:dyDescent="0.2">
      <c r="A428" s="26"/>
      <c r="B428" s="28" t="s">
        <v>402</v>
      </c>
      <c r="C428" s="38">
        <v>1</v>
      </c>
      <c r="D428" s="32">
        <v>5</v>
      </c>
      <c r="E428" s="33">
        <f t="shared" si="52"/>
        <v>1.8050541516245488E-3</v>
      </c>
      <c r="F428" s="33">
        <f t="shared" si="53"/>
        <v>3.1017369727047149E-3</v>
      </c>
      <c r="G428" s="33">
        <f t="shared" si="55"/>
        <v>4</v>
      </c>
      <c r="H428" s="39">
        <f t="shared" si="54"/>
        <v>7.2202166064981952E-3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12</v>
      </c>
      <c r="D437" s="32">
        <v>2</v>
      </c>
      <c r="E437" s="33">
        <f t="shared" si="52"/>
        <v>2.1660649819494584E-2</v>
      </c>
      <c r="F437" s="33">
        <f t="shared" si="53"/>
        <v>1.2406947890818859E-3</v>
      </c>
      <c r="G437" s="33">
        <f t="shared" si="55"/>
        <v>-0.83333333333333337</v>
      </c>
      <c r="H437" s="39">
        <f t="shared" si="54"/>
        <v>-1.8050541516245487E-2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1</v>
      </c>
      <c r="D442" s="32">
        <v>1</v>
      </c>
      <c r="E442" s="33">
        <f t="shared" si="52"/>
        <v>1.8050541516245488E-3</v>
      </c>
      <c r="F442" s="33">
        <f t="shared" si="53"/>
        <v>6.2034739454094293E-4</v>
      </c>
      <c r="G442" s="33">
        <f t="shared" si="55"/>
        <v>0</v>
      </c>
      <c r="H442" s="39">
        <f t="shared" si="54"/>
        <v>0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1</v>
      </c>
      <c r="E445" s="33" t="str">
        <f t="shared" si="52"/>
        <v/>
      </c>
      <c r="F445" s="33">
        <f t="shared" si="53"/>
        <v>6.2034739454094293E-4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>
        <v>1</v>
      </c>
      <c r="E446" s="33" t="str">
        <f t="shared" si="52"/>
        <v/>
      </c>
      <c r="F446" s="33">
        <f t="shared" si="53"/>
        <v>6.2034739454094293E-4</v>
      </c>
      <c r="G446" s="33">
        <f t="shared" si="55"/>
        <v>1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4</v>
      </c>
      <c r="D459" s="32"/>
      <c r="E459" s="33">
        <f t="shared" si="52"/>
        <v>7.2202166064981952E-3</v>
      </c>
      <c r="F459" s="33" t="str">
        <f t="shared" si="53"/>
        <v/>
      </c>
      <c r="G459" s="33">
        <f t="shared" si="55"/>
        <v>-1</v>
      </c>
      <c r="H459" s="39">
        <f t="shared" si="54"/>
        <v>-7.2202166064981952E-3</v>
      </c>
    </row>
    <row r="460" spans="1:8" x14ac:dyDescent="0.2">
      <c r="A460" s="26"/>
      <c r="B460" s="28" t="s">
        <v>434</v>
      </c>
      <c r="C460" s="38">
        <v>36</v>
      </c>
      <c r="D460" s="32"/>
      <c r="E460" s="33">
        <f t="shared" si="52"/>
        <v>6.4981949458483748E-2</v>
      </c>
      <c r="F460" s="33" t="str">
        <f t="shared" si="53"/>
        <v/>
      </c>
      <c r="G460" s="33">
        <f t="shared" si="55"/>
        <v>-1</v>
      </c>
      <c r="H460" s="39">
        <f t="shared" si="54"/>
        <v>-6.4981949458483748E-2</v>
      </c>
    </row>
    <row r="461" spans="1:8" x14ac:dyDescent="0.2">
      <c r="A461" s="26"/>
      <c r="B461" s="28" t="s">
        <v>435</v>
      </c>
      <c r="C461" s="38">
        <v>6</v>
      </c>
      <c r="D461" s="32"/>
      <c r="E461" s="33">
        <f t="shared" si="52"/>
        <v>1.0830324909747292E-2</v>
      </c>
      <c r="F461" s="33" t="str">
        <f t="shared" si="53"/>
        <v/>
      </c>
      <c r="G461" s="33">
        <f t="shared" si="55"/>
        <v>-1</v>
      </c>
      <c r="H461" s="39">
        <f t="shared" si="54"/>
        <v>-1.0830324909747292E-2</v>
      </c>
    </row>
    <row r="462" spans="1:8" x14ac:dyDescent="0.2">
      <c r="A462" s="26"/>
      <c r="B462" s="28" t="s">
        <v>436</v>
      </c>
      <c r="C462" s="38">
        <v>8</v>
      </c>
      <c r="D462" s="32">
        <v>1</v>
      </c>
      <c r="E462" s="33">
        <f t="shared" si="52"/>
        <v>1.444043321299639E-2</v>
      </c>
      <c r="F462" s="33">
        <f t="shared" si="53"/>
        <v>6.2034739454094293E-4</v>
      </c>
      <c r="G462" s="33">
        <f t="shared" si="55"/>
        <v>-0.875</v>
      </c>
      <c r="H462" s="39">
        <f t="shared" si="54"/>
        <v>-1.2635379061371842E-2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</v>
      </c>
      <c r="D464" s="32"/>
      <c r="E464" s="33">
        <f t="shared" si="52"/>
        <v>1.8050541516245488E-3</v>
      </c>
      <c r="F464" s="33" t="str">
        <f t="shared" si="53"/>
        <v/>
      </c>
      <c r="G464" s="33">
        <f t="shared" si="55"/>
        <v>-1</v>
      </c>
      <c r="H464" s="39">
        <f t="shared" si="54"/>
        <v>-1.8050541516245488E-3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</v>
      </c>
      <c r="D474" s="32">
        <v>5</v>
      </c>
      <c r="E474" s="33">
        <f t="shared" si="52"/>
        <v>3.6101083032490976E-3</v>
      </c>
      <c r="F474" s="33">
        <f t="shared" si="53"/>
        <v>3.1017369727047149E-3</v>
      </c>
      <c r="G474" s="33">
        <f t="shared" si="55"/>
        <v>1.5</v>
      </c>
      <c r="H474" s="39">
        <f t="shared" si="54"/>
        <v>5.4151624548736468E-3</v>
      </c>
    </row>
    <row r="475" spans="1:8" x14ac:dyDescent="0.2">
      <c r="A475" s="26"/>
      <c r="B475" s="28" t="s">
        <v>449</v>
      </c>
      <c r="C475" s="38">
        <v>9</v>
      </c>
      <c r="D475" s="32">
        <v>7</v>
      </c>
      <c r="E475" s="33">
        <f t="shared" si="52"/>
        <v>1.6245487364620937E-2</v>
      </c>
      <c r="F475" s="33">
        <f t="shared" si="53"/>
        <v>4.3424317617866007E-3</v>
      </c>
      <c r="G475" s="33">
        <f t="shared" si="55"/>
        <v>-0.22222222222222221</v>
      </c>
      <c r="H475" s="39">
        <f t="shared" si="54"/>
        <v>-3.6101083032490967E-3</v>
      </c>
    </row>
    <row r="476" spans="1:8" x14ac:dyDescent="0.2">
      <c r="A476" s="26"/>
      <c r="B476" s="28" t="s">
        <v>450</v>
      </c>
      <c r="C476" s="38">
        <v>2</v>
      </c>
      <c r="D476" s="32">
        <v>3</v>
      </c>
      <c r="E476" s="33">
        <f t="shared" si="52"/>
        <v>3.6101083032490976E-3</v>
      </c>
      <c r="F476" s="33">
        <f t="shared" si="53"/>
        <v>1.8610421836228288E-3</v>
      </c>
      <c r="G476" s="33">
        <f t="shared" si="55"/>
        <v>0.5</v>
      </c>
      <c r="H476" s="39">
        <f t="shared" si="54"/>
        <v>1.8050541516245488E-3</v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4</v>
      </c>
      <c r="D478" s="32"/>
      <c r="E478" s="33">
        <f t="shared" si="52"/>
        <v>7.2202166064981952E-3</v>
      </c>
      <c r="F478" s="33" t="str">
        <f t="shared" si="53"/>
        <v/>
      </c>
      <c r="G478" s="33">
        <f t="shared" si="55"/>
        <v>-1</v>
      </c>
      <c r="H478" s="39">
        <f t="shared" si="54"/>
        <v>-7.2202166064981952E-3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/>
      <c r="E480" s="33">
        <f t="shared" si="52"/>
        <v>1.8050541516245488E-3</v>
      </c>
      <c r="F480" s="33" t="str">
        <f t="shared" si="53"/>
        <v/>
      </c>
      <c r="G480" s="33">
        <f t="shared" si="55"/>
        <v>-1</v>
      </c>
      <c r="H480" s="39">
        <f t="shared" si="54"/>
        <v>-1.8050541516245488E-3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9</v>
      </c>
      <c r="D484" s="32">
        <v>18</v>
      </c>
      <c r="E484" s="33">
        <f t="shared" si="52"/>
        <v>1.6245487364620937E-2</v>
      </c>
      <c r="F484" s="33">
        <f t="shared" si="53"/>
        <v>1.1166253101736972E-2</v>
      </c>
      <c r="G484" s="33">
        <f t="shared" si="55"/>
        <v>1</v>
      </c>
      <c r="H484" s="39">
        <f t="shared" si="54"/>
        <v>1.6245487364620937E-2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</v>
      </c>
      <c r="D490" s="32">
        <v>4</v>
      </c>
      <c r="E490" s="33">
        <f t="shared" ref="E490:E553" si="56">+IF(C490=0,"",C490/C$362)</f>
        <v>1.8050541516245488E-3</v>
      </c>
      <c r="F490" s="33">
        <f t="shared" ref="F490:F553" si="57">+IF(D490=0,"",D490/D$362)</f>
        <v>2.4813895781637717E-3</v>
      </c>
      <c r="G490" s="33">
        <f t="shared" si="55"/>
        <v>3</v>
      </c>
      <c r="H490" s="39">
        <f t="shared" ref="H490:H553" si="58">+IF(OR(AND(E490=""),(G490="")),"",E490*G490)</f>
        <v>5.4151624548736468E-3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22</v>
      </c>
      <c r="D498" s="32">
        <v>5</v>
      </c>
      <c r="E498" s="33">
        <f t="shared" si="56"/>
        <v>3.9711191335740074E-2</v>
      </c>
      <c r="F498" s="33">
        <f t="shared" si="57"/>
        <v>3.1017369727047149E-3</v>
      </c>
      <c r="G498" s="33">
        <f t="shared" si="59"/>
        <v>-0.77272727272727271</v>
      </c>
      <c r="H498" s="39">
        <f t="shared" si="58"/>
        <v>-3.0685920577617331E-2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>
        <v>1</v>
      </c>
      <c r="E500" s="33">
        <f t="shared" si="56"/>
        <v>1.8050541516245488E-3</v>
      </c>
      <c r="F500" s="33">
        <f t="shared" si="57"/>
        <v>6.2034739454094293E-4</v>
      </c>
      <c r="G500" s="33">
        <f t="shared" si="59"/>
        <v>0</v>
      </c>
      <c r="H500" s="39">
        <f t="shared" si="58"/>
        <v>0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8</v>
      </c>
      <c r="D503" s="32">
        <v>3</v>
      </c>
      <c r="E503" s="33">
        <f t="shared" si="56"/>
        <v>1.444043321299639E-2</v>
      </c>
      <c r="F503" s="33">
        <f t="shared" si="57"/>
        <v>1.8610421836228288E-3</v>
      </c>
      <c r="G503" s="33">
        <f t="shared" si="59"/>
        <v>-0.625</v>
      </c>
      <c r="H503" s="39">
        <f t="shared" si="58"/>
        <v>-9.0252707581227436E-3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12</v>
      </c>
      <c r="D505" s="32"/>
      <c r="E505" s="33">
        <f t="shared" si="56"/>
        <v>2.1660649819494584E-2</v>
      </c>
      <c r="F505" s="33" t="str">
        <f t="shared" si="57"/>
        <v/>
      </c>
      <c r="G505" s="33">
        <f t="shared" si="59"/>
        <v>-1</v>
      </c>
      <c r="H505" s="39">
        <f t="shared" si="58"/>
        <v>-2.1660649819494584E-2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>
        <v>2</v>
      </c>
      <c r="E508" s="33" t="str">
        <f t="shared" si="56"/>
        <v/>
      </c>
      <c r="F508" s="33">
        <f t="shared" si="57"/>
        <v>1.2406947890818859E-3</v>
      </c>
      <c r="G508" s="33">
        <f t="shared" si="59"/>
        <v>1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3</v>
      </c>
      <c r="D509" s="32">
        <v>5</v>
      </c>
      <c r="E509" s="33">
        <f t="shared" si="56"/>
        <v>5.415162454873646E-3</v>
      </c>
      <c r="F509" s="33">
        <f t="shared" si="57"/>
        <v>3.1017369727047149E-3</v>
      </c>
      <c r="G509" s="33">
        <f t="shared" si="59"/>
        <v>0.66666666666666663</v>
      </c>
      <c r="H509" s="39">
        <f t="shared" si="58"/>
        <v>3.6101083032490972E-3</v>
      </c>
    </row>
    <row r="510" spans="1:8" x14ac:dyDescent="0.2">
      <c r="A510" s="26"/>
      <c r="B510" s="28" t="s">
        <v>484</v>
      </c>
      <c r="C510" s="38">
        <v>1</v>
      </c>
      <c r="D510" s="32"/>
      <c r="E510" s="33">
        <f t="shared" si="56"/>
        <v>1.8050541516245488E-3</v>
      </c>
      <c r="F510" s="33" t="str">
        <f t="shared" si="57"/>
        <v/>
      </c>
      <c r="G510" s="33">
        <f t="shared" si="59"/>
        <v>-1</v>
      </c>
      <c r="H510" s="39">
        <f t="shared" si="58"/>
        <v>-1.8050541516245488E-3</v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7</v>
      </c>
      <c r="D516" s="32"/>
      <c r="E516" s="33">
        <f t="shared" si="56"/>
        <v>1.263537906137184E-2</v>
      </c>
      <c r="F516" s="33" t="str">
        <f t="shared" si="57"/>
        <v/>
      </c>
      <c r="G516" s="33">
        <f t="shared" si="59"/>
        <v>-1</v>
      </c>
      <c r="H516" s="39">
        <f t="shared" si="58"/>
        <v>-1.263537906137184E-2</v>
      </c>
    </row>
    <row r="517" spans="1:8" ht="25.5" x14ac:dyDescent="0.2">
      <c r="A517" s="26"/>
      <c r="B517" s="28" t="s">
        <v>491</v>
      </c>
      <c r="C517" s="38">
        <v>2</v>
      </c>
      <c r="D517" s="32">
        <v>1</v>
      </c>
      <c r="E517" s="33">
        <f t="shared" si="56"/>
        <v>3.6101083032490976E-3</v>
      </c>
      <c r="F517" s="33">
        <f t="shared" si="57"/>
        <v>6.2034739454094293E-4</v>
      </c>
      <c r="G517" s="33">
        <f t="shared" si="59"/>
        <v>-0.5</v>
      </c>
      <c r="H517" s="39">
        <f t="shared" si="58"/>
        <v>-1.8050541516245488E-3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1</v>
      </c>
      <c r="D530" s="32"/>
      <c r="E530" s="33">
        <f t="shared" si="56"/>
        <v>1.8050541516245488E-3</v>
      </c>
      <c r="F530" s="33" t="str">
        <f t="shared" si="57"/>
        <v/>
      </c>
      <c r="G530" s="33">
        <f t="shared" si="59"/>
        <v>-1</v>
      </c>
      <c r="H530" s="39">
        <f t="shared" si="58"/>
        <v>-1.8050541516245488E-3</v>
      </c>
    </row>
    <row r="531" spans="1:8" x14ac:dyDescent="0.2">
      <c r="A531" s="26"/>
      <c r="B531" s="28" t="s">
        <v>505</v>
      </c>
      <c r="C531" s="38">
        <v>0</v>
      </c>
      <c r="D531" s="32">
        <v>1</v>
      </c>
      <c r="E531" s="33" t="str">
        <f t="shared" si="56"/>
        <v/>
      </c>
      <c r="F531" s="33">
        <f t="shared" si="57"/>
        <v>6.2034739454094293E-4</v>
      </c>
      <c r="G531" s="33">
        <f t="shared" si="59"/>
        <v>1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>
        <v>2</v>
      </c>
      <c r="E543" s="33" t="str">
        <f t="shared" si="56"/>
        <v/>
      </c>
      <c r="F543" s="33">
        <f t="shared" si="57"/>
        <v>1.2406947890818859E-3</v>
      </c>
      <c r="G543" s="33">
        <f t="shared" si="59"/>
        <v>1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2</v>
      </c>
      <c r="D548" s="32"/>
      <c r="E548" s="33">
        <f t="shared" si="56"/>
        <v>3.6101083032490976E-3</v>
      </c>
      <c r="F548" s="33" t="str">
        <f t="shared" si="57"/>
        <v/>
      </c>
      <c r="G548" s="33">
        <f t="shared" si="59"/>
        <v>-1</v>
      </c>
      <c r="H548" s="39">
        <f t="shared" si="58"/>
        <v>-3.6101083032490976E-3</v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2</v>
      </c>
      <c r="E552" s="33" t="str">
        <f t="shared" si="56"/>
        <v/>
      </c>
      <c r="F552" s="33">
        <f t="shared" si="57"/>
        <v>1.2406947890818859E-3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</v>
      </c>
      <c r="D554" s="32"/>
      <c r="E554" s="33">
        <f t="shared" ref="E554:E595" si="60">+IF(C554=0,"",C554/C$362)</f>
        <v>1.8050541516245488E-3</v>
      </c>
      <c r="F554" s="33" t="str">
        <f t="shared" ref="F554:F595" si="61">+IF(D554=0,"",D554/D$362)</f>
        <v/>
      </c>
      <c r="G554" s="33">
        <f t="shared" si="59"/>
        <v>-1</v>
      </c>
      <c r="H554" s="39">
        <f t="shared" ref="H554:H595" si="62">+IF(OR(AND(E554=""),(G554="")),"",E554*G554)</f>
        <v>-1.8050541516245488E-3</v>
      </c>
    </row>
    <row r="555" spans="1:8" x14ac:dyDescent="0.2">
      <c r="A555" s="26"/>
      <c r="B555" s="28" t="s">
        <v>529</v>
      </c>
      <c r="C555" s="38">
        <v>0</v>
      </c>
      <c r="D555" s="32">
        <v>9</v>
      </c>
      <c r="E555" s="33" t="str">
        <f t="shared" si="60"/>
        <v/>
      </c>
      <c r="F555" s="33">
        <f t="shared" si="61"/>
        <v>5.5831265508684861E-3</v>
      </c>
      <c r="G555" s="33">
        <f t="shared" ref="G555:G595" si="63">+IF(AND(C555=0,D555=0)," ",IF(C555=0,1,IF(D555=0,-1,(D555-C555)/C555)))</f>
        <v>1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7</v>
      </c>
      <c r="D558" s="32">
        <v>35</v>
      </c>
      <c r="E558" s="33">
        <f t="shared" si="60"/>
        <v>1.263537906137184E-2</v>
      </c>
      <c r="F558" s="33">
        <f t="shared" si="61"/>
        <v>2.1712158808933003E-2</v>
      </c>
      <c r="G558" s="33">
        <f t="shared" si="63"/>
        <v>4</v>
      </c>
      <c r="H558" s="39">
        <f t="shared" si="62"/>
        <v>5.0541516245487361E-2</v>
      </c>
    </row>
    <row r="559" spans="1:8" x14ac:dyDescent="0.2">
      <c r="A559" s="26"/>
      <c r="B559" s="28" t="s">
        <v>533</v>
      </c>
      <c r="C559" s="38">
        <v>3</v>
      </c>
      <c r="D559" s="32">
        <v>39</v>
      </c>
      <c r="E559" s="33">
        <f t="shared" si="60"/>
        <v>5.415162454873646E-3</v>
      </c>
      <c r="F559" s="33">
        <f t="shared" si="61"/>
        <v>2.4193548387096774E-2</v>
      </c>
      <c r="G559" s="33">
        <f t="shared" si="63"/>
        <v>12</v>
      </c>
      <c r="H559" s="39">
        <f t="shared" si="62"/>
        <v>6.4981949458483748E-2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>
        <v>2</v>
      </c>
      <c r="E571" s="33" t="str">
        <f t="shared" si="60"/>
        <v/>
      </c>
      <c r="F571" s="33">
        <f t="shared" si="61"/>
        <v>1.2406947890818859E-3</v>
      </c>
      <c r="G571" s="33">
        <f t="shared" si="63"/>
        <v>1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3</v>
      </c>
      <c r="D574" s="32">
        <v>2</v>
      </c>
      <c r="E574" s="33">
        <f t="shared" si="60"/>
        <v>5.415162454873646E-3</v>
      </c>
      <c r="F574" s="33">
        <f t="shared" si="61"/>
        <v>1.2406947890818859E-3</v>
      </c>
      <c r="G574" s="33">
        <f t="shared" si="63"/>
        <v>-0.33333333333333331</v>
      </c>
      <c r="H574" s="39">
        <f t="shared" si="62"/>
        <v>-1.8050541516245486E-3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2</v>
      </c>
      <c r="D579" s="32">
        <v>8</v>
      </c>
      <c r="E579" s="33">
        <f t="shared" si="60"/>
        <v>3.6101083032490976E-3</v>
      </c>
      <c r="F579" s="33">
        <f t="shared" si="61"/>
        <v>4.9627791563275434E-3</v>
      </c>
      <c r="G579" s="33">
        <f t="shared" si="63"/>
        <v>3</v>
      </c>
      <c r="H579" s="39">
        <f t="shared" si="62"/>
        <v>1.0830324909747294E-2</v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4</v>
      </c>
      <c r="D581" s="32">
        <v>2</v>
      </c>
      <c r="E581" s="33">
        <f t="shared" si="60"/>
        <v>7.2202166064981952E-3</v>
      </c>
      <c r="F581" s="33">
        <f t="shared" si="61"/>
        <v>1.2406947890818859E-3</v>
      </c>
      <c r="G581" s="33">
        <f t="shared" si="63"/>
        <v>-0.5</v>
      </c>
      <c r="H581" s="39">
        <f t="shared" si="62"/>
        <v>-3.6101083032490976E-3</v>
      </c>
    </row>
    <row r="582" spans="1:8" x14ac:dyDescent="0.2">
      <c r="A582" s="26"/>
      <c r="B582" s="28" t="s">
        <v>556</v>
      </c>
      <c r="C582" s="38">
        <v>1</v>
      </c>
      <c r="D582" s="32"/>
      <c r="E582" s="33">
        <f t="shared" si="60"/>
        <v>1.8050541516245488E-3</v>
      </c>
      <c r="F582" s="33" t="str">
        <f t="shared" si="61"/>
        <v/>
      </c>
      <c r="G582" s="33">
        <f t="shared" si="63"/>
        <v>-1</v>
      </c>
      <c r="H582" s="39">
        <f t="shared" si="62"/>
        <v>-1.8050541516245488E-3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</v>
      </c>
      <c r="D588" s="32">
        <v>3</v>
      </c>
      <c r="E588" s="33">
        <f t="shared" si="60"/>
        <v>3.6101083032490976E-3</v>
      </c>
      <c r="F588" s="33">
        <f t="shared" si="61"/>
        <v>1.8610421836228288E-3</v>
      </c>
      <c r="G588" s="33">
        <f t="shared" si="63"/>
        <v>0.5</v>
      </c>
      <c r="H588" s="39">
        <f t="shared" si="62"/>
        <v>1.8050541516245488E-3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2</v>
      </c>
      <c r="D591" s="32"/>
      <c r="E591" s="33">
        <f t="shared" si="60"/>
        <v>3.6101083032490976E-3</v>
      </c>
      <c r="F591" s="33" t="str">
        <f t="shared" si="61"/>
        <v/>
      </c>
      <c r="G591" s="33">
        <f t="shared" si="63"/>
        <v>-1</v>
      </c>
      <c r="H591" s="39">
        <f t="shared" si="62"/>
        <v>-3.6101083032490976E-3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353</v>
      </c>
      <c r="D601" s="30">
        <f>SUM(D602:D629)</f>
        <v>451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0.27762039660056659</v>
      </c>
      <c r="H601" s="31">
        <f t="shared" ref="H601:H629" si="66">+IF(OR(AND(E601=""),(G601="")),"",E601*G601)</f>
        <v>0.27762039660056659</v>
      </c>
    </row>
    <row r="602" spans="1:8" x14ac:dyDescent="0.2">
      <c r="A602" s="26"/>
      <c r="B602" s="27" t="s">
        <v>570</v>
      </c>
      <c r="C602" s="34">
        <v>2</v>
      </c>
      <c r="D602" s="35">
        <v>7</v>
      </c>
      <c r="E602" s="36">
        <f t="shared" si="64"/>
        <v>5.6657223796033997E-3</v>
      </c>
      <c r="F602" s="36">
        <f t="shared" si="65"/>
        <v>1.5521064301552107E-2</v>
      </c>
      <c r="G602" s="36">
        <f t="shared" ref="G602:G629" si="67">+IF(AND(C602=0,D602=0)," ",IF(C602=0,1,IF(D602=0,-1,(D602-C602)/C602)))</f>
        <v>2.5</v>
      </c>
      <c r="H602" s="37">
        <f t="shared" si="66"/>
        <v>1.4164305949008499E-2</v>
      </c>
    </row>
    <row r="603" spans="1:8" x14ac:dyDescent="0.2">
      <c r="A603" s="26"/>
      <c r="B603" s="28" t="s">
        <v>571</v>
      </c>
      <c r="C603" s="38">
        <v>1</v>
      </c>
      <c r="D603" s="32">
        <v>2</v>
      </c>
      <c r="E603" s="33">
        <f t="shared" si="64"/>
        <v>2.8328611898016999E-3</v>
      </c>
      <c r="F603" s="33">
        <f t="shared" si="65"/>
        <v>4.434589800443459E-3</v>
      </c>
      <c r="G603" s="33">
        <f t="shared" si="67"/>
        <v>1</v>
      </c>
      <c r="H603" s="39">
        <f t="shared" si="66"/>
        <v>2.8328611898016999E-3</v>
      </c>
    </row>
    <row r="604" spans="1:8" ht="25.5" x14ac:dyDescent="0.2">
      <c r="A604" s="26"/>
      <c r="B604" s="28" t="s">
        <v>572</v>
      </c>
      <c r="C604" s="38">
        <v>17</v>
      </c>
      <c r="D604" s="32">
        <v>22</v>
      </c>
      <c r="E604" s="33">
        <f t="shared" si="64"/>
        <v>4.8158640226628892E-2</v>
      </c>
      <c r="F604" s="33">
        <f t="shared" si="65"/>
        <v>4.878048780487805E-2</v>
      </c>
      <c r="G604" s="33">
        <f t="shared" si="67"/>
        <v>0.29411764705882354</v>
      </c>
      <c r="H604" s="39">
        <f t="shared" si="66"/>
        <v>1.4164305949008499E-2</v>
      </c>
    </row>
    <row r="605" spans="1:8" x14ac:dyDescent="0.2">
      <c r="A605" s="26"/>
      <c r="B605" s="28" t="s">
        <v>573</v>
      </c>
      <c r="C605" s="38">
        <v>1</v>
      </c>
      <c r="D605" s="32">
        <v>6</v>
      </c>
      <c r="E605" s="33">
        <f t="shared" si="64"/>
        <v>2.8328611898016999E-3</v>
      </c>
      <c r="F605" s="33">
        <f t="shared" si="65"/>
        <v>1.3303769401330377E-2</v>
      </c>
      <c r="G605" s="33">
        <f t="shared" si="67"/>
        <v>5</v>
      </c>
      <c r="H605" s="39">
        <f t="shared" si="66"/>
        <v>1.4164305949008499E-2</v>
      </c>
    </row>
    <row r="606" spans="1:8" x14ac:dyDescent="0.2">
      <c r="A606" s="26"/>
      <c r="B606" s="28" t="s">
        <v>574</v>
      </c>
      <c r="C606" s="38">
        <v>7</v>
      </c>
      <c r="D606" s="32"/>
      <c r="E606" s="33">
        <f t="shared" si="64"/>
        <v>1.9830028328611898E-2</v>
      </c>
      <c r="F606" s="33" t="str">
        <f t="shared" si="65"/>
        <v/>
      </c>
      <c r="G606" s="33">
        <f t="shared" si="67"/>
        <v>-1</v>
      </c>
      <c r="H606" s="39">
        <f t="shared" si="66"/>
        <v>-1.9830028328611898E-2</v>
      </c>
    </row>
    <row r="607" spans="1:8" x14ac:dyDescent="0.2">
      <c r="A607" s="26"/>
      <c r="B607" s="28" t="s">
        <v>575</v>
      </c>
      <c r="C607" s="38">
        <v>1</v>
      </c>
      <c r="D607" s="32"/>
      <c r="E607" s="33">
        <f t="shared" si="64"/>
        <v>2.8328611898016999E-3</v>
      </c>
      <c r="F607" s="33" t="str">
        <f t="shared" si="65"/>
        <v/>
      </c>
      <c r="G607" s="33">
        <f t="shared" si="67"/>
        <v>-1</v>
      </c>
      <c r="H607" s="39">
        <f t="shared" si="66"/>
        <v>-2.8328611898016999E-3</v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>
        <v>8</v>
      </c>
      <c r="E611" s="33" t="str">
        <f t="shared" si="64"/>
        <v/>
      </c>
      <c r="F611" s="33">
        <f t="shared" si="65"/>
        <v>1.7738359201773836E-2</v>
      </c>
      <c r="G611" s="33">
        <f t="shared" si="67"/>
        <v>1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3</v>
      </c>
      <c r="D612" s="32"/>
      <c r="E612" s="33">
        <f t="shared" si="64"/>
        <v>8.4985835694051E-3</v>
      </c>
      <c r="F612" s="33" t="str">
        <f t="shared" si="65"/>
        <v/>
      </c>
      <c r="G612" s="33">
        <f t="shared" si="67"/>
        <v>-1</v>
      </c>
      <c r="H612" s="39">
        <f t="shared" si="66"/>
        <v>-8.4985835694051E-3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1</v>
      </c>
      <c r="D617" s="32"/>
      <c r="E617" s="33">
        <f t="shared" si="64"/>
        <v>2.8328611898016999E-3</v>
      </c>
      <c r="F617" s="33" t="str">
        <f t="shared" si="65"/>
        <v/>
      </c>
      <c r="G617" s="33">
        <f t="shared" si="67"/>
        <v>-1</v>
      </c>
      <c r="H617" s="39">
        <f t="shared" si="66"/>
        <v>-2.8328611898016999E-3</v>
      </c>
    </row>
    <row r="618" spans="1:8" x14ac:dyDescent="0.2">
      <c r="A618" s="26"/>
      <c r="B618" s="28" t="s">
        <v>586</v>
      </c>
      <c r="C618" s="38">
        <v>2</v>
      </c>
      <c r="D618" s="32"/>
      <c r="E618" s="33">
        <f t="shared" si="64"/>
        <v>5.6657223796033997E-3</v>
      </c>
      <c r="F618" s="33" t="str">
        <f t="shared" si="65"/>
        <v/>
      </c>
      <c r="G618" s="33">
        <f t="shared" si="67"/>
        <v>-1</v>
      </c>
      <c r="H618" s="39">
        <f t="shared" si="66"/>
        <v>-5.6657223796033997E-3</v>
      </c>
    </row>
    <row r="619" spans="1:8" x14ac:dyDescent="0.2">
      <c r="A619" s="26"/>
      <c r="B619" s="28" t="s">
        <v>587</v>
      </c>
      <c r="C619" s="38">
        <v>32</v>
      </c>
      <c r="D619" s="32">
        <v>48</v>
      </c>
      <c r="E619" s="33">
        <f t="shared" si="64"/>
        <v>9.0651558073654395E-2</v>
      </c>
      <c r="F619" s="33">
        <f t="shared" si="65"/>
        <v>0.10643015521064302</v>
      </c>
      <c r="G619" s="33">
        <f t="shared" si="67"/>
        <v>0.5</v>
      </c>
      <c r="H619" s="39">
        <f t="shared" si="66"/>
        <v>4.5325779036827198E-2</v>
      </c>
    </row>
    <row r="620" spans="1:8" x14ac:dyDescent="0.2">
      <c r="A620" s="26"/>
      <c r="B620" s="28" t="s">
        <v>588</v>
      </c>
      <c r="C620" s="38">
        <v>2</v>
      </c>
      <c r="D620" s="32">
        <v>9</v>
      </c>
      <c r="E620" s="33">
        <f t="shared" si="64"/>
        <v>5.6657223796033997E-3</v>
      </c>
      <c r="F620" s="33">
        <f t="shared" si="65"/>
        <v>1.9955654101995565E-2</v>
      </c>
      <c r="G620" s="33">
        <f t="shared" si="67"/>
        <v>3.5</v>
      </c>
      <c r="H620" s="39">
        <f t="shared" si="66"/>
        <v>1.9830028328611898E-2</v>
      </c>
    </row>
    <row r="621" spans="1:8" x14ac:dyDescent="0.2">
      <c r="A621" s="26"/>
      <c r="B621" s="28" t="s">
        <v>589</v>
      </c>
      <c r="C621" s="38">
        <v>0</v>
      </c>
      <c r="D621" s="32">
        <v>4</v>
      </c>
      <c r="E621" s="33" t="str">
        <f t="shared" si="64"/>
        <v/>
      </c>
      <c r="F621" s="33">
        <f t="shared" si="65"/>
        <v>8.869179600886918E-3</v>
      </c>
      <c r="G621" s="33">
        <f t="shared" si="67"/>
        <v>1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</v>
      </c>
      <c r="D625" s="32"/>
      <c r="E625" s="33">
        <f t="shared" si="64"/>
        <v>2.8328611898016999E-3</v>
      </c>
      <c r="F625" s="33" t="str">
        <f t="shared" si="65"/>
        <v/>
      </c>
      <c r="G625" s="33">
        <f t="shared" si="67"/>
        <v>-1</v>
      </c>
      <c r="H625" s="39">
        <f t="shared" si="66"/>
        <v>-2.8328611898016999E-3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94</v>
      </c>
      <c r="D628" s="32">
        <v>2</v>
      </c>
      <c r="E628" s="33">
        <f t="shared" si="64"/>
        <v>0.26628895184135976</v>
      </c>
      <c r="F628" s="33">
        <f t="shared" si="65"/>
        <v>4.434589800443459E-3</v>
      </c>
      <c r="G628" s="33">
        <f t="shared" si="67"/>
        <v>-0.97872340425531912</v>
      </c>
      <c r="H628" s="39">
        <f t="shared" si="66"/>
        <v>-0.26062322946175637</v>
      </c>
    </row>
    <row r="629" spans="1:8" ht="26.25" thickBot="1" x14ac:dyDescent="0.25">
      <c r="A629" s="26"/>
      <c r="B629" s="29" t="s">
        <v>597</v>
      </c>
      <c r="C629" s="40">
        <v>189</v>
      </c>
      <c r="D629" s="41">
        <v>343</v>
      </c>
      <c r="E629" s="42">
        <f t="shared" si="64"/>
        <v>0.53541076487252126</v>
      </c>
      <c r="F629" s="42">
        <f t="shared" si="65"/>
        <v>0.76053215077605318</v>
      </c>
      <c r="G629" s="42">
        <f t="shared" si="67"/>
        <v>0.81481481481481477</v>
      </c>
      <c r="H629" s="43">
        <f t="shared" si="66"/>
        <v>0.43626062322946174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620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621</v>
      </c>
      <c r="C8" s="10">
        <f>+C19+C76+C181+C362+C601</f>
        <v>5284</v>
      </c>
      <c r="D8" s="10">
        <f>+D19+D76+D181+D362+D601</f>
        <v>2264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-0.57153671461014388</v>
      </c>
      <c r="H8" s="11">
        <f t="shared" ref="H8:H13" si="1">+IF(OR(AND(E8=""),(G8="")),"",E8*G8)</f>
        <v>-0.57153671461014388</v>
      </c>
    </row>
    <row r="9" spans="1:8" x14ac:dyDescent="0.2">
      <c r="A9" s="26"/>
      <c r="B9" s="22" t="s">
        <v>6</v>
      </c>
      <c r="C9" s="19">
        <f>+C19</f>
        <v>44</v>
      </c>
      <c r="D9" s="12">
        <f>+D19</f>
        <v>85</v>
      </c>
      <c r="E9" s="13">
        <f t="shared" ref="E9:F13" si="2">+C9/C$8</f>
        <v>8.3270249810749441E-3</v>
      </c>
      <c r="F9" s="13">
        <f t="shared" si="2"/>
        <v>3.7544169611307424E-2</v>
      </c>
      <c r="G9" s="13">
        <f t="shared" si="0"/>
        <v>0.93181818181818177</v>
      </c>
      <c r="H9" s="14">
        <f t="shared" si="1"/>
        <v>7.7592732778198337E-3</v>
      </c>
    </row>
    <row r="10" spans="1:8" x14ac:dyDescent="0.2">
      <c r="A10" s="26"/>
      <c r="B10" s="23" t="s">
        <v>7</v>
      </c>
      <c r="C10" s="20">
        <f>+C76</f>
        <v>184</v>
      </c>
      <c r="D10" s="6">
        <f>+D76</f>
        <v>182</v>
      </c>
      <c r="E10" s="7">
        <f t="shared" si="2"/>
        <v>3.4822104466313397E-2</v>
      </c>
      <c r="F10" s="7">
        <f t="shared" si="2"/>
        <v>8.0388692579505303E-2</v>
      </c>
      <c r="G10" s="7">
        <f t="shared" si="0"/>
        <v>-1.0869565217391304E-2</v>
      </c>
      <c r="H10" s="15">
        <f t="shared" si="1"/>
        <v>-3.7850113550340646E-4</v>
      </c>
    </row>
    <row r="11" spans="1:8" ht="25.5" x14ac:dyDescent="0.2">
      <c r="A11" s="26"/>
      <c r="B11" s="23" t="s">
        <v>8</v>
      </c>
      <c r="C11" s="20">
        <f>+C181</f>
        <v>539</v>
      </c>
      <c r="D11" s="6">
        <f>+D181</f>
        <v>268</v>
      </c>
      <c r="E11" s="7">
        <f t="shared" si="2"/>
        <v>0.10200605601816805</v>
      </c>
      <c r="F11" s="7">
        <f t="shared" si="2"/>
        <v>0.11837455830388692</v>
      </c>
      <c r="G11" s="7">
        <f t="shared" si="0"/>
        <v>-0.50278293135435992</v>
      </c>
      <c r="H11" s="15">
        <f t="shared" si="1"/>
        <v>-5.128690386071158E-2</v>
      </c>
    </row>
    <row r="12" spans="1:8" x14ac:dyDescent="0.2">
      <c r="A12" s="26"/>
      <c r="B12" s="23" t="s">
        <v>9</v>
      </c>
      <c r="C12" s="20">
        <f>+C362</f>
        <v>3445</v>
      </c>
      <c r="D12" s="6">
        <f>+D362</f>
        <v>1038</v>
      </c>
      <c r="E12" s="7">
        <f t="shared" si="2"/>
        <v>0.65196820590461768</v>
      </c>
      <c r="F12" s="7">
        <f t="shared" si="2"/>
        <v>0.45848056537102472</v>
      </c>
      <c r="G12" s="7">
        <f t="shared" si="0"/>
        <v>-0.69869375907111753</v>
      </c>
      <c r="H12" s="15">
        <f t="shared" si="1"/>
        <v>-0.45552611657834968</v>
      </c>
    </row>
    <row r="13" spans="1:8" ht="15.75" thickBot="1" x14ac:dyDescent="0.25">
      <c r="A13" s="26"/>
      <c r="B13" s="24" t="s">
        <v>10</v>
      </c>
      <c r="C13" s="21">
        <f>+C601</f>
        <v>1072</v>
      </c>
      <c r="D13" s="16">
        <f>+D601</f>
        <v>691</v>
      </c>
      <c r="E13" s="17">
        <f t="shared" si="2"/>
        <v>0.2028766086298259</v>
      </c>
      <c r="F13" s="17">
        <f t="shared" si="2"/>
        <v>0.30521201413427562</v>
      </c>
      <c r="G13" s="17">
        <f t="shared" si="0"/>
        <v>-0.35541044776119401</v>
      </c>
      <c r="H13" s="18">
        <f t="shared" si="1"/>
        <v>-7.2104466313398938E-2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44</v>
      </c>
      <c r="D19" s="30">
        <f>SUM(D20:D70)</f>
        <v>85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0.93181818181818177</v>
      </c>
      <c r="H19" s="31">
        <f t="shared" ref="H19:H50" si="5">+IF(OR(AND(E19=""),(G19="")),"",E19*G19)</f>
        <v>0.93181818181818177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>
        <v>20</v>
      </c>
      <c r="E21" s="33" t="str">
        <f t="shared" si="3"/>
        <v/>
      </c>
      <c r="F21" s="33">
        <f t="shared" si="4"/>
        <v>0.23529411764705882</v>
      </c>
      <c r="G21" s="33">
        <f t="shared" si="6"/>
        <v>1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2</v>
      </c>
      <c r="D23" s="32">
        <v>1</v>
      </c>
      <c r="E23" s="33">
        <f t="shared" si="3"/>
        <v>4.5454545454545456E-2</v>
      </c>
      <c r="F23" s="33">
        <f t="shared" si="4"/>
        <v>1.1764705882352941E-2</v>
      </c>
      <c r="G23" s="33">
        <f t="shared" si="6"/>
        <v>-0.5</v>
      </c>
      <c r="H23" s="39">
        <f t="shared" si="5"/>
        <v>-2.2727272727272728E-2</v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1</v>
      </c>
      <c r="D25" s="32">
        <v>14</v>
      </c>
      <c r="E25" s="33">
        <f t="shared" si="3"/>
        <v>2.2727272727272728E-2</v>
      </c>
      <c r="F25" s="33">
        <f t="shared" si="4"/>
        <v>0.16470588235294117</v>
      </c>
      <c r="G25" s="33">
        <f t="shared" si="6"/>
        <v>13</v>
      </c>
      <c r="H25" s="39">
        <f t="shared" si="5"/>
        <v>0.29545454545454547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3</v>
      </c>
      <c r="D27" s="32"/>
      <c r="E27" s="33">
        <f t="shared" si="3"/>
        <v>6.8181818181818177E-2</v>
      </c>
      <c r="F27" s="33" t="str">
        <f t="shared" si="4"/>
        <v/>
      </c>
      <c r="G27" s="33">
        <f t="shared" si="6"/>
        <v>-1</v>
      </c>
      <c r="H27" s="39">
        <f t="shared" si="5"/>
        <v>-6.8181818181818177E-2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1</v>
      </c>
      <c r="D29" s="32">
        <v>2</v>
      </c>
      <c r="E29" s="33">
        <f t="shared" si="3"/>
        <v>2.2727272727272728E-2</v>
      </c>
      <c r="F29" s="33">
        <f t="shared" si="4"/>
        <v>2.3529411764705882E-2</v>
      </c>
      <c r="G29" s="33">
        <f t="shared" si="6"/>
        <v>1</v>
      </c>
      <c r="H29" s="39">
        <f t="shared" si="5"/>
        <v>2.2727272727272728E-2</v>
      </c>
    </row>
    <row r="30" spans="1:8" x14ac:dyDescent="0.2">
      <c r="A30" s="26"/>
      <c r="B30" s="28" t="s">
        <v>22</v>
      </c>
      <c r="C30" s="38">
        <v>24</v>
      </c>
      <c r="D30" s="32">
        <v>44</v>
      </c>
      <c r="E30" s="33">
        <f t="shared" si="3"/>
        <v>0.54545454545454541</v>
      </c>
      <c r="F30" s="33">
        <f t="shared" si="4"/>
        <v>0.51764705882352946</v>
      </c>
      <c r="G30" s="33">
        <f t="shared" si="6"/>
        <v>0.83333333333333337</v>
      </c>
      <c r="H30" s="39">
        <f t="shared" si="5"/>
        <v>0.45454545454545453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</v>
      </c>
      <c r="D36" s="32">
        <v>1</v>
      </c>
      <c r="E36" s="33">
        <f t="shared" si="3"/>
        <v>6.8181818181818177E-2</v>
      </c>
      <c r="F36" s="33">
        <f t="shared" si="4"/>
        <v>1.1764705882352941E-2</v>
      </c>
      <c r="G36" s="33">
        <f t="shared" si="6"/>
        <v>-0.66666666666666663</v>
      </c>
      <c r="H36" s="39">
        <f t="shared" si="5"/>
        <v>-4.5454545454545449E-2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/>
      <c r="E50" s="33">
        <f t="shared" si="3"/>
        <v>2.2727272727272728E-2</v>
      </c>
      <c r="F50" s="33" t="str">
        <f t="shared" si="4"/>
        <v/>
      </c>
      <c r="G50" s="33">
        <f t="shared" si="6"/>
        <v>-1</v>
      </c>
      <c r="H50" s="39">
        <f t="shared" si="5"/>
        <v>-2.2727272727272728E-2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1</v>
      </c>
      <c r="D53" s="32"/>
      <c r="E53" s="33">
        <f t="shared" si="7"/>
        <v>2.2727272727272728E-2</v>
      </c>
      <c r="F53" s="33" t="str">
        <f t="shared" si="8"/>
        <v/>
      </c>
      <c r="G53" s="33">
        <f t="shared" si="10"/>
        <v>-1</v>
      </c>
      <c r="H53" s="39">
        <f t="shared" si="9"/>
        <v>-2.2727272727272728E-2</v>
      </c>
    </row>
    <row r="54" spans="1:8" x14ac:dyDescent="0.2">
      <c r="A54" s="26"/>
      <c r="B54" s="28" t="s">
        <v>46</v>
      </c>
      <c r="C54" s="38">
        <v>0</v>
      </c>
      <c r="D54" s="32">
        <v>1</v>
      </c>
      <c r="E54" s="33" t="str">
        <f t="shared" si="7"/>
        <v/>
      </c>
      <c r="F54" s="33">
        <f t="shared" si="8"/>
        <v>1.1764705882352941E-2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</v>
      </c>
      <c r="D59" s="32"/>
      <c r="E59" s="33">
        <f t="shared" si="7"/>
        <v>2.2727272727272728E-2</v>
      </c>
      <c r="F59" s="33" t="str">
        <f t="shared" si="8"/>
        <v/>
      </c>
      <c r="G59" s="33">
        <f t="shared" si="10"/>
        <v>-1</v>
      </c>
      <c r="H59" s="39">
        <f t="shared" si="9"/>
        <v>-2.2727272727272728E-2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1</v>
      </c>
      <c r="D61" s="32">
        <v>1</v>
      </c>
      <c r="E61" s="33">
        <f t="shared" si="7"/>
        <v>2.2727272727272728E-2</v>
      </c>
      <c r="F61" s="33">
        <f t="shared" si="8"/>
        <v>1.1764705882352941E-2</v>
      </c>
      <c r="G61" s="33">
        <f t="shared" si="10"/>
        <v>0</v>
      </c>
      <c r="H61" s="39">
        <f t="shared" si="9"/>
        <v>0</v>
      </c>
    </row>
    <row r="62" spans="1:8" x14ac:dyDescent="0.2">
      <c r="A62" s="26"/>
      <c r="B62" s="28" t="s">
        <v>54</v>
      </c>
      <c r="C62" s="38">
        <v>1</v>
      </c>
      <c r="D62" s="32"/>
      <c r="E62" s="33">
        <f t="shared" si="7"/>
        <v>2.2727272727272728E-2</v>
      </c>
      <c r="F62" s="33" t="str">
        <f t="shared" si="8"/>
        <v/>
      </c>
      <c r="G62" s="33">
        <f t="shared" si="10"/>
        <v>-1</v>
      </c>
      <c r="H62" s="39">
        <f t="shared" si="9"/>
        <v>-2.2727272727272728E-2</v>
      </c>
    </row>
    <row r="63" spans="1:8" x14ac:dyDescent="0.2">
      <c r="A63" s="26"/>
      <c r="B63" s="28" t="s">
        <v>55</v>
      </c>
      <c r="C63" s="38">
        <v>2</v>
      </c>
      <c r="D63" s="32"/>
      <c r="E63" s="33">
        <f t="shared" si="7"/>
        <v>4.5454545454545456E-2</v>
      </c>
      <c r="F63" s="33" t="str">
        <f t="shared" si="8"/>
        <v/>
      </c>
      <c r="G63" s="33">
        <f t="shared" si="10"/>
        <v>-1</v>
      </c>
      <c r="H63" s="39">
        <f t="shared" si="9"/>
        <v>-4.5454545454545456E-2</v>
      </c>
    </row>
    <row r="64" spans="1:8" x14ac:dyDescent="0.2">
      <c r="A64" s="26"/>
      <c r="B64" s="28" t="s">
        <v>56</v>
      </c>
      <c r="C64" s="38">
        <v>1</v>
      </c>
      <c r="D64" s="32"/>
      <c r="E64" s="33">
        <f t="shared" si="7"/>
        <v>2.2727272727272728E-2</v>
      </c>
      <c r="F64" s="33" t="str">
        <f t="shared" si="8"/>
        <v/>
      </c>
      <c r="G64" s="33">
        <f t="shared" si="10"/>
        <v>-1</v>
      </c>
      <c r="H64" s="39">
        <f t="shared" si="9"/>
        <v>-2.2727272727272728E-2</v>
      </c>
    </row>
    <row r="65" spans="1:8" x14ac:dyDescent="0.2">
      <c r="A65" s="26"/>
      <c r="B65" s="28" t="s">
        <v>57</v>
      </c>
      <c r="C65" s="38">
        <v>1</v>
      </c>
      <c r="D65" s="32"/>
      <c r="E65" s="33">
        <f t="shared" si="7"/>
        <v>2.2727272727272728E-2</v>
      </c>
      <c r="F65" s="33" t="str">
        <f t="shared" si="8"/>
        <v/>
      </c>
      <c r="G65" s="33">
        <f t="shared" si="10"/>
        <v>-1</v>
      </c>
      <c r="H65" s="39">
        <f t="shared" si="9"/>
        <v>-2.2727272727272728E-2</v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>
        <v>1</v>
      </c>
      <c r="E68" s="33">
        <f t="shared" si="7"/>
        <v>2.2727272727272728E-2</v>
      </c>
      <c r="F68" s="33">
        <f t="shared" si="8"/>
        <v>1.1764705882352941E-2</v>
      </c>
      <c r="G68" s="33">
        <f t="shared" si="10"/>
        <v>0</v>
      </c>
      <c r="H68" s="39">
        <f t="shared" si="9"/>
        <v>0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184</v>
      </c>
      <c r="D76" s="30">
        <f>SUM(D77:D175)</f>
        <v>182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-1.0869565217391304E-2</v>
      </c>
      <c r="H76" s="31">
        <f t="shared" ref="H76:H107" si="13">+IF(OR(AND(E76=""),(G76="")),"",E76*G76)</f>
        <v>-1.0869565217391304E-2</v>
      </c>
    </row>
    <row r="77" spans="1:8" x14ac:dyDescent="0.2">
      <c r="A77" s="26"/>
      <c r="B77" s="27" t="s">
        <v>63</v>
      </c>
      <c r="C77" s="34">
        <v>9</v>
      </c>
      <c r="D77" s="35">
        <v>3</v>
      </c>
      <c r="E77" s="36">
        <f t="shared" si="11"/>
        <v>4.8913043478260872E-2</v>
      </c>
      <c r="F77" s="36">
        <f t="shared" si="12"/>
        <v>1.6483516483516484E-2</v>
      </c>
      <c r="G77" s="36">
        <f t="shared" ref="G77:G108" si="14">+IF(AND(C77=0,D77=0)," ",IF(C77=0,1,IF(D77=0,-1,(D77-C77)/C77)))</f>
        <v>-0.66666666666666663</v>
      </c>
      <c r="H77" s="37">
        <f t="shared" si="13"/>
        <v>-3.2608695652173912E-2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>
        <v>1</v>
      </c>
      <c r="E79" s="33" t="str">
        <f t="shared" si="11"/>
        <v/>
      </c>
      <c r="F79" s="33">
        <f t="shared" si="12"/>
        <v>5.4945054945054949E-3</v>
      </c>
      <c r="G79" s="33">
        <f t="shared" si="14"/>
        <v>1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8</v>
      </c>
      <c r="D80" s="32">
        <v>3</v>
      </c>
      <c r="E80" s="33">
        <f t="shared" si="11"/>
        <v>4.3478260869565216E-2</v>
      </c>
      <c r="F80" s="33">
        <f t="shared" si="12"/>
        <v>1.6483516483516484E-2</v>
      </c>
      <c r="G80" s="33">
        <f t="shared" si="14"/>
        <v>-0.625</v>
      </c>
      <c r="H80" s="39">
        <f t="shared" si="13"/>
        <v>-2.717391304347826E-2</v>
      </c>
    </row>
    <row r="81" spans="1:8" ht="25.5" x14ac:dyDescent="0.2">
      <c r="A81" s="26"/>
      <c r="B81" s="28" t="s">
        <v>67</v>
      </c>
      <c r="C81" s="38">
        <v>4</v>
      </c>
      <c r="D81" s="32">
        <v>18</v>
      </c>
      <c r="E81" s="33">
        <f t="shared" si="11"/>
        <v>2.1739130434782608E-2</v>
      </c>
      <c r="F81" s="33">
        <f t="shared" si="12"/>
        <v>9.8901098901098897E-2</v>
      </c>
      <c r="G81" s="33">
        <f t="shared" si="14"/>
        <v>3.5</v>
      </c>
      <c r="H81" s="39">
        <f t="shared" si="13"/>
        <v>7.6086956521739135E-2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>
        <v>1</v>
      </c>
      <c r="E84" s="33" t="str">
        <f t="shared" si="11"/>
        <v/>
      </c>
      <c r="F84" s="33">
        <f t="shared" si="12"/>
        <v>5.4945054945054949E-3</v>
      </c>
      <c r="G84" s="33">
        <f t="shared" si="14"/>
        <v>1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21</v>
      </c>
      <c r="D92" s="32">
        <v>10</v>
      </c>
      <c r="E92" s="33">
        <f t="shared" si="11"/>
        <v>0.11413043478260869</v>
      </c>
      <c r="F92" s="33">
        <f t="shared" si="12"/>
        <v>5.4945054945054944E-2</v>
      </c>
      <c r="G92" s="33">
        <f t="shared" si="14"/>
        <v>-0.52380952380952384</v>
      </c>
      <c r="H92" s="39">
        <f t="shared" si="13"/>
        <v>-5.9782608695652176E-2</v>
      </c>
    </row>
    <row r="93" spans="1:8" x14ac:dyDescent="0.2">
      <c r="A93" s="26"/>
      <c r="B93" s="28" t="s">
        <v>79</v>
      </c>
      <c r="C93" s="38">
        <v>0</v>
      </c>
      <c r="D93" s="32">
        <v>5</v>
      </c>
      <c r="E93" s="33" t="str">
        <f t="shared" si="11"/>
        <v/>
      </c>
      <c r="F93" s="33">
        <f t="shared" si="12"/>
        <v>2.7472527472527472E-2</v>
      </c>
      <c r="G93" s="33">
        <f t="shared" si="14"/>
        <v>1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</v>
      </c>
      <c r="D94" s="32"/>
      <c r="E94" s="33">
        <f t="shared" si="11"/>
        <v>5.434782608695652E-3</v>
      </c>
      <c r="F94" s="33" t="str">
        <f t="shared" si="12"/>
        <v/>
      </c>
      <c r="G94" s="33">
        <f t="shared" si="14"/>
        <v>-1</v>
      </c>
      <c r="H94" s="39">
        <f t="shared" si="13"/>
        <v>-5.434782608695652E-3</v>
      </c>
    </row>
    <row r="95" spans="1:8" x14ac:dyDescent="0.2">
      <c r="A95" s="26"/>
      <c r="B95" s="28" t="s">
        <v>81</v>
      </c>
      <c r="C95" s="38">
        <v>1</v>
      </c>
      <c r="D95" s="32">
        <v>9</v>
      </c>
      <c r="E95" s="33">
        <f t="shared" si="11"/>
        <v>5.434782608695652E-3</v>
      </c>
      <c r="F95" s="33">
        <f t="shared" si="12"/>
        <v>4.9450549450549448E-2</v>
      </c>
      <c r="G95" s="33">
        <f t="shared" si="14"/>
        <v>8</v>
      </c>
      <c r="H95" s="39">
        <f t="shared" si="13"/>
        <v>4.3478260869565216E-2</v>
      </c>
    </row>
    <row r="96" spans="1:8" x14ac:dyDescent="0.2">
      <c r="A96" s="26"/>
      <c r="B96" s="28" t="s">
        <v>82</v>
      </c>
      <c r="C96" s="38">
        <v>1</v>
      </c>
      <c r="D96" s="32">
        <v>2</v>
      </c>
      <c r="E96" s="33">
        <f t="shared" si="11"/>
        <v>5.434782608695652E-3</v>
      </c>
      <c r="F96" s="33">
        <f t="shared" si="12"/>
        <v>1.098901098901099E-2</v>
      </c>
      <c r="G96" s="33">
        <f t="shared" si="14"/>
        <v>1</v>
      </c>
      <c r="H96" s="39">
        <f t="shared" si="13"/>
        <v>5.434782608695652E-3</v>
      </c>
    </row>
    <row r="97" spans="1:8" x14ac:dyDescent="0.2">
      <c r="A97" s="26"/>
      <c r="B97" s="28" t="s">
        <v>83</v>
      </c>
      <c r="C97" s="38">
        <v>2</v>
      </c>
      <c r="D97" s="32"/>
      <c r="E97" s="33">
        <f t="shared" si="11"/>
        <v>1.0869565217391304E-2</v>
      </c>
      <c r="F97" s="33" t="str">
        <f t="shared" si="12"/>
        <v/>
      </c>
      <c r="G97" s="33">
        <f t="shared" si="14"/>
        <v>-1</v>
      </c>
      <c r="H97" s="39">
        <f t="shared" si="13"/>
        <v>-1.0869565217391304E-2</v>
      </c>
    </row>
    <row r="98" spans="1:8" x14ac:dyDescent="0.2">
      <c r="A98" s="26"/>
      <c r="B98" s="28" t="s">
        <v>84</v>
      </c>
      <c r="C98" s="38">
        <v>23</v>
      </c>
      <c r="D98" s="32">
        <v>8</v>
      </c>
      <c r="E98" s="33">
        <f t="shared" si="11"/>
        <v>0.125</v>
      </c>
      <c r="F98" s="33">
        <f t="shared" si="12"/>
        <v>4.3956043956043959E-2</v>
      </c>
      <c r="G98" s="33">
        <f t="shared" si="14"/>
        <v>-0.65217391304347827</v>
      </c>
      <c r="H98" s="39">
        <f t="shared" si="13"/>
        <v>-8.1521739130434784E-2</v>
      </c>
    </row>
    <row r="99" spans="1:8" x14ac:dyDescent="0.2">
      <c r="A99" s="26"/>
      <c r="B99" s="28" t="s">
        <v>85</v>
      </c>
      <c r="C99" s="38">
        <v>4</v>
      </c>
      <c r="D99" s="32">
        <v>1</v>
      </c>
      <c r="E99" s="33">
        <f t="shared" si="11"/>
        <v>2.1739130434782608E-2</v>
      </c>
      <c r="F99" s="33">
        <f t="shared" si="12"/>
        <v>5.4945054945054949E-3</v>
      </c>
      <c r="G99" s="33">
        <f t="shared" si="14"/>
        <v>-0.75</v>
      </c>
      <c r="H99" s="39">
        <f t="shared" si="13"/>
        <v>-1.6304347826086956E-2</v>
      </c>
    </row>
    <row r="100" spans="1:8" x14ac:dyDescent="0.2">
      <c r="A100" s="26"/>
      <c r="B100" s="28" t="s">
        <v>86</v>
      </c>
      <c r="C100" s="38">
        <v>4</v>
      </c>
      <c r="D100" s="32">
        <v>1</v>
      </c>
      <c r="E100" s="33">
        <f t="shared" si="11"/>
        <v>2.1739130434782608E-2</v>
      </c>
      <c r="F100" s="33">
        <f t="shared" si="12"/>
        <v>5.4945054945054949E-3</v>
      </c>
      <c r="G100" s="33">
        <f t="shared" si="14"/>
        <v>-0.75</v>
      </c>
      <c r="H100" s="39">
        <f t="shared" si="13"/>
        <v>-1.6304347826086956E-2</v>
      </c>
    </row>
    <row r="101" spans="1:8" x14ac:dyDescent="0.2">
      <c r="A101" s="26"/>
      <c r="B101" s="28" t="s">
        <v>87</v>
      </c>
      <c r="C101" s="38">
        <v>1</v>
      </c>
      <c r="D101" s="32">
        <v>1</v>
      </c>
      <c r="E101" s="33">
        <f t="shared" si="11"/>
        <v>5.434782608695652E-3</v>
      </c>
      <c r="F101" s="33">
        <f t="shared" si="12"/>
        <v>5.4945054945054949E-3</v>
      </c>
      <c r="G101" s="33">
        <f t="shared" si="14"/>
        <v>0</v>
      </c>
      <c r="H101" s="39">
        <f t="shared" si="13"/>
        <v>0</v>
      </c>
    </row>
    <row r="102" spans="1:8" x14ac:dyDescent="0.2">
      <c r="A102" s="26"/>
      <c r="B102" s="28" t="s">
        <v>88</v>
      </c>
      <c r="C102" s="38">
        <v>2</v>
      </c>
      <c r="D102" s="32">
        <v>1</v>
      </c>
      <c r="E102" s="33">
        <f t="shared" si="11"/>
        <v>1.0869565217391304E-2</v>
      </c>
      <c r="F102" s="33">
        <f t="shared" si="12"/>
        <v>5.4945054945054949E-3</v>
      </c>
      <c r="G102" s="33">
        <f t="shared" si="14"/>
        <v>-0.5</v>
      </c>
      <c r="H102" s="39">
        <f t="shared" si="13"/>
        <v>-5.434782608695652E-3</v>
      </c>
    </row>
    <row r="103" spans="1:8" x14ac:dyDescent="0.2">
      <c r="A103" s="26"/>
      <c r="B103" s="28" t="s">
        <v>89</v>
      </c>
      <c r="C103" s="38">
        <v>0</v>
      </c>
      <c r="D103" s="32">
        <v>1</v>
      </c>
      <c r="E103" s="33" t="str">
        <f t="shared" si="11"/>
        <v/>
      </c>
      <c r="F103" s="33">
        <f t="shared" si="12"/>
        <v>5.4945054945054949E-3</v>
      </c>
      <c r="G103" s="33">
        <f t="shared" si="14"/>
        <v>1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3</v>
      </c>
      <c r="D106" s="32">
        <v>6</v>
      </c>
      <c r="E106" s="33">
        <f t="shared" si="11"/>
        <v>1.6304347826086956E-2</v>
      </c>
      <c r="F106" s="33">
        <f t="shared" si="12"/>
        <v>3.2967032967032968E-2</v>
      </c>
      <c r="G106" s="33">
        <f t="shared" si="14"/>
        <v>1</v>
      </c>
      <c r="H106" s="39">
        <f t="shared" si="13"/>
        <v>1.6304347826086956E-2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>
        <v>3</v>
      </c>
      <c r="E109" s="33" t="str">
        <f t="shared" si="15"/>
        <v/>
      </c>
      <c r="F109" s="33">
        <f t="shared" si="16"/>
        <v>1.6483516483516484E-2</v>
      </c>
      <c r="G109" s="33">
        <f t="shared" ref="G109:G140" si="18">+IF(AND(C109=0,D109=0)," ",IF(C109=0,1,IF(D109=0,-1,(D109-C109)/C109)))</f>
        <v>1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>
        <v>3</v>
      </c>
      <c r="E110" s="33" t="str">
        <f t="shared" si="15"/>
        <v/>
      </c>
      <c r="F110" s="33">
        <f t="shared" si="16"/>
        <v>1.6483516483516484E-2</v>
      </c>
      <c r="G110" s="33">
        <f t="shared" si="18"/>
        <v>1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14</v>
      </c>
      <c r="D111" s="32">
        <v>2</v>
      </c>
      <c r="E111" s="33">
        <f t="shared" si="15"/>
        <v>7.6086956521739135E-2</v>
      </c>
      <c r="F111" s="33">
        <f t="shared" si="16"/>
        <v>1.098901098901099E-2</v>
      </c>
      <c r="G111" s="33">
        <f t="shared" si="18"/>
        <v>-0.8571428571428571</v>
      </c>
      <c r="H111" s="39">
        <f t="shared" si="17"/>
        <v>-6.5217391304347824E-2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1</v>
      </c>
      <c r="E113" s="33" t="str">
        <f t="shared" si="15"/>
        <v/>
      </c>
      <c r="F113" s="33">
        <f t="shared" si="16"/>
        <v>5.4945054945054949E-3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>
        <v>2</v>
      </c>
      <c r="E116" s="33" t="str">
        <f t="shared" si="15"/>
        <v/>
      </c>
      <c r="F116" s="33">
        <f t="shared" si="16"/>
        <v>1.098901098901099E-2</v>
      </c>
      <c r="G116" s="33">
        <f t="shared" si="18"/>
        <v>1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3</v>
      </c>
      <c r="D118" s="32"/>
      <c r="E118" s="33">
        <f t="shared" si="15"/>
        <v>1.6304347826086956E-2</v>
      </c>
      <c r="F118" s="33" t="str">
        <f t="shared" si="16"/>
        <v/>
      </c>
      <c r="G118" s="33">
        <f t="shared" si="18"/>
        <v>-1</v>
      </c>
      <c r="H118" s="39">
        <f t="shared" si="17"/>
        <v>-1.6304347826086956E-2</v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1</v>
      </c>
      <c r="D120" s="32"/>
      <c r="E120" s="33">
        <f t="shared" si="15"/>
        <v>5.434782608695652E-3</v>
      </c>
      <c r="F120" s="33" t="str">
        <f t="shared" si="16"/>
        <v/>
      </c>
      <c r="G120" s="33">
        <f t="shared" si="18"/>
        <v>-1</v>
      </c>
      <c r="H120" s="39">
        <f t="shared" si="17"/>
        <v>-5.434782608695652E-3</v>
      </c>
    </row>
    <row r="121" spans="1:8" x14ac:dyDescent="0.2">
      <c r="A121" s="26"/>
      <c r="B121" s="28" t="s">
        <v>107</v>
      </c>
      <c r="C121" s="38">
        <v>9</v>
      </c>
      <c r="D121" s="32">
        <v>2</v>
      </c>
      <c r="E121" s="33">
        <f t="shared" si="15"/>
        <v>4.8913043478260872E-2</v>
      </c>
      <c r="F121" s="33">
        <f t="shared" si="16"/>
        <v>1.098901098901099E-2</v>
      </c>
      <c r="G121" s="33">
        <f t="shared" si="18"/>
        <v>-0.77777777777777779</v>
      </c>
      <c r="H121" s="39">
        <f t="shared" si="17"/>
        <v>-3.8043478260869568E-2</v>
      </c>
    </row>
    <row r="122" spans="1:8" x14ac:dyDescent="0.2">
      <c r="A122" s="26"/>
      <c r="B122" s="28" t="s">
        <v>108</v>
      </c>
      <c r="C122" s="38">
        <v>5</v>
      </c>
      <c r="D122" s="32">
        <v>7</v>
      </c>
      <c r="E122" s="33">
        <f t="shared" si="15"/>
        <v>2.717391304347826E-2</v>
      </c>
      <c r="F122" s="33">
        <f t="shared" si="16"/>
        <v>3.8461538461538464E-2</v>
      </c>
      <c r="G122" s="33">
        <f t="shared" si="18"/>
        <v>0.4</v>
      </c>
      <c r="H122" s="39">
        <f t="shared" si="17"/>
        <v>1.0869565217391304E-2</v>
      </c>
    </row>
    <row r="123" spans="1:8" x14ac:dyDescent="0.2">
      <c r="A123" s="26"/>
      <c r="B123" s="28" t="s">
        <v>109</v>
      </c>
      <c r="C123" s="38">
        <v>0</v>
      </c>
      <c r="D123" s="32">
        <v>7</v>
      </c>
      <c r="E123" s="33" t="str">
        <f t="shared" si="15"/>
        <v/>
      </c>
      <c r="F123" s="33">
        <f t="shared" si="16"/>
        <v>3.8461538461538464E-2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2</v>
      </c>
      <c r="D124" s="32"/>
      <c r="E124" s="33">
        <f t="shared" si="15"/>
        <v>1.0869565217391304E-2</v>
      </c>
      <c r="F124" s="33" t="str">
        <f t="shared" si="16"/>
        <v/>
      </c>
      <c r="G124" s="33">
        <f t="shared" si="18"/>
        <v>-1</v>
      </c>
      <c r="H124" s="39">
        <f t="shared" si="17"/>
        <v>-1.0869565217391304E-2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5</v>
      </c>
      <c r="D127" s="32">
        <v>2</v>
      </c>
      <c r="E127" s="33">
        <f t="shared" si="15"/>
        <v>2.717391304347826E-2</v>
      </c>
      <c r="F127" s="33">
        <f t="shared" si="16"/>
        <v>1.098901098901099E-2</v>
      </c>
      <c r="G127" s="33">
        <f t="shared" si="18"/>
        <v>-0.6</v>
      </c>
      <c r="H127" s="39">
        <f t="shared" si="17"/>
        <v>-1.6304347826086956E-2</v>
      </c>
    </row>
    <row r="128" spans="1:8" x14ac:dyDescent="0.2">
      <c r="A128" s="26"/>
      <c r="B128" s="28" t="s">
        <v>114</v>
      </c>
      <c r="C128" s="38">
        <v>1</v>
      </c>
      <c r="D128" s="32">
        <v>1</v>
      </c>
      <c r="E128" s="33">
        <f t="shared" si="15"/>
        <v>5.434782608695652E-3</v>
      </c>
      <c r="F128" s="33">
        <f t="shared" si="16"/>
        <v>5.4945054945054949E-3</v>
      </c>
      <c r="G128" s="33">
        <f t="shared" si="18"/>
        <v>0</v>
      </c>
      <c r="H128" s="39">
        <f t="shared" si="17"/>
        <v>0</v>
      </c>
    </row>
    <row r="129" spans="1:8" x14ac:dyDescent="0.2">
      <c r="A129" s="26"/>
      <c r="B129" s="28" t="s">
        <v>115</v>
      </c>
      <c r="C129" s="38">
        <v>1</v>
      </c>
      <c r="D129" s="32">
        <v>1</v>
      </c>
      <c r="E129" s="33">
        <f t="shared" si="15"/>
        <v>5.434782608695652E-3</v>
      </c>
      <c r="F129" s="33">
        <f t="shared" si="16"/>
        <v>5.4945054945054949E-3</v>
      </c>
      <c r="G129" s="33">
        <f t="shared" si="18"/>
        <v>0</v>
      </c>
      <c r="H129" s="39">
        <f t="shared" si="17"/>
        <v>0</v>
      </c>
    </row>
    <row r="130" spans="1:8" x14ac:dyDescent="0.2">
      <c r="A130" s="26"/>
      <c r="B130" s="28" t="s">
        <v>116</v>
      </c>
      <c r="C130" s="38">
        <v>9</v>
      </c>
      <c r="D130" s="32">
        <v>1</v>
      </c>
      <c r="E130" s="33">
        <f t="shared" si="15"/>
        <v>4.8913043478260872E-2</v>
      </c>
      <c r="F130" s="33">
        <f t="shared" si="16"/>
        <v>5.4945054945054949E-3</v>
      </c>
      <c r="G130" s="33">
        <f t="shared" si="18"/>
        <v>-0.88888888888888884</v>
      </c>
      <c r="H130" s="39">
        <f t="shared" si="17"/>
        <v>-4.3478260869565216E-2</v>
      </c>
    </row>
    <row r="131" spans="1:8" x14ac:dyDescent="0.2">
      <c r="A131" s="26"/>
      <c r="B131" s="28" t="s">
        <v>117</v>
      </c>
      <c r="C131" s="38">
        <v>1</v>
      </c>
      <c r="D131" s="32"/>
      <c r="E131" s="33">
        <f t="shared" si="15"/>
        <v>5.434782608695652E-3</v>
      </c>
      <c r="F131" s="33" t="str">
        <f t="shared" si="16"/>
        <v/>
      </c>
      <c r="G131" s="33">
        <f t="shared" si="18"/>
        <v>-1</v>
      </c>
      <c r="H131" s="39">
        <f t="shared" si="17"/>
        <v>-5.434782608695652E-3</v>
      </c>
    </row>
    <row r="132" spans="1:8" x14ac:dyDescent="0.2">
      <c r="A132" s="26"/>
      <c r="B132" s="28" t="s">
        <v>118</v>
      </c>
      <c r="C132" s="38">
        <v>8</v>
      </c>
      <c r="D132" s="32">
        <v>6</v>
      </c>
      <c r="E132" s="33">
        <f t="shared" si="15"/>
        <v>4.3478260869565216E-2</v>
      </c>
      <c r="F132" s="33">
        <f t="shared" si="16"/>
        <v>3.2967032967032968E-2</v>
      </c>
      <c r="G132" s="33">
        <f t="shared" si="18"/>
        <v>-0.25</v>
      </c>
      <c r="H132" s="39">
        <f t="shared" si="17"/>
        <v>-1.0869565217391304E-2</v>
      </c>
    </row>
    <row r="133" spans="1:8" x14ac:dyDescent="0.2">
      <c r="A133" s="26"/>
      <c r="B133" s="28" t="s">
        <v>119</v>
      </c>
      <c r="C133" s="38">
        <v>0</v>
      </c>
      <c r="D133" s="32">
        <v>1</v>
      </c>
      <c r="E133" s="33" t="str">
        <f t="shared" si="15"/>
        <v/>
      </c>
      <c r="F133" s="33">
        <f t="shared" si="16"/>
        <v>5.4945054945054949E-3</v>
      </c>
      <c r="G133" s="33">
        <f t="shared" si="18"/>
        <v>1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>
        <v>2</v>
      </c>
      <c r="E134" s="33">
        <f t="shared" si="15"/>
        <v>5.434782608695652E-3</v>
      </c>
      <c r="F134" s="33">
        <f t="shared" si="16"/>
        <v>1.098901098901099E-2</v>
      </c>
      <c r="G134" s="33">
        <f t="shared" si="18"/>
        <v>1</v>
      </c>
      <c r="H134" s="39">
        <f t="shared" si="17"/>
        <v>5.434782608695652E-3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>
        <v>46</v>
      </c>
      <c r="E136" s="33">
        <f t="shared" si="15"/>
        <v>5.434782608695652E-3</v>
      </c>
      <c r="F136" s="33">
        <f t="shared" si="16"/>
        <v>0.25274725274725274</v>
      </c>
      <c r="G136" s="33">
        <f t="shared" si="18"/>
        <v>45</v>
      </c>
      <c r="H136" s="39">
        <f t="shared" si="17"/>
        <v>0.24456521739130435</v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</v>
      </c>
      <c r="D139" s="32">
        <v>16</v>
      </c>
      <c r="E139" s="33">
        <f t="shared" si="15"/>
        <v>1.6304347826086956E-2</v>
      </c>
      <c r="F139" s="33">
        <f t="shared" si="16"/>
        <v>8.7912087912087919E-2</v>
      </c>
      <c r="G139" s="33">
        <f t="shared" si="18"/>
        <v>4.333333333333333</v>
      </c>
      <c r="H139" s="39">
        <f t="shared" si="17"/>
        <v>7.0652173913043473E-2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1</v>
      </c>
      <c r="E142" s="33" t="str">
        <f t="shared" si="19"/>
        <v/>
      </c>
      <c r="F142" s="33">
        <f t="shared" si="20"/>
        <v>5.4945054945054949E-3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3</v>
      </c>
      <c r="D145" s="32">
        <v>6</v>
      </c>
      <c r="E145" s="33">
        <f t="shared" si="19"/>
        <v>1.6304347826086956E-2</v>
      </c>
      <c r="F145" s="33">
        <f t="shared" si="20"/>
        <v>3.2967032967032968E-2</v>
      </c>
      <c r="G145" s="33">
        <f t="shared" si="22"/>
        <v>1</v>
      </c>
      <c r="H145" s="39">
        <f t="shared" si="21"/>
        <v>1.6304347826086956E-2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27</v>
      </c>
      <c r="D147" s="32"/>
      <c r="E147" s="33">
        <f t="shared" si="19"/>
        <v>0.14673913043478262</v>
      </c>
      <c r="F147" s="33" t="str">
        <f t="shared" si="20"/>
        <v/>
      </c>
      <c r="G147" s="33">
        <f t="shared" si="22"/>
        <v>-1</v>
      </c>
      <c r="H147" s="39">
        <f t="shared" si="21"/>
        <v>-0.14673913043478262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3</v>
      </c>
      <c r="D150" s="32"/>
      <c r="E150" s="33">
        <f t="shared" si="19"/>
        <v>1.6304347826086956E-2</v>
      </c>
      <c r="F150" s="33" t="str">
        <f t="shared" si="20"/>
        <v/>
      </c>
      <c r="G150" s="33">
        <f t="shared" si="22"/>
        <v>-1</v>
      </c>
      <c r="H150" s="39">
        <f t="shared" si="21"/>
        <v>-1.6304347826086956E-2</v>
      </c>
    </row>
    <row r="151" spans="1:8" ht="25.5" x14ac:dyDescent="0.2">
      <c r="A151" s="26"/>
      <c r="B151" s="28" t="s">
        <v>137</v>
      </c>
      <c r="C151" s="38">
        <v>1</v>
      </c>
      <c r="D151" s="32"/>
      <c r="E151" s="33">
        <f t="shared" si="19"/>
        <v>5.434782608695652E-3</v>
      </c>
      <c r="F151" s="33" t="str">
        <f t="shared" si="20"/>
        <v/>
      </c>
      <c r="G151" s="33">
        <f t="shared" si="22"/>
        <v>-1</v>
      </c>
      <c r="H151" s="39">
        <f t="shared" si="21"/>
        <v>-5.434782608695652E-3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5.4945054945054949E-3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2</v>
      </c>
      <c r="D172" s="32"/>
      <c r="E172" s="33">
        <f t="shared" si="19"/>
        <v>1.0869565217391304E-2</v>
      </c>
      <c r="F172" s="33" t="str">
        <f t="shared" si="20"/>
        <v/>
      </c>
      <c r="G172" s="33">
        <f t="shared" si="22"/>
        <v>-1</v>
      </c>
      <c r="H172" s="39">
        <f t="shared" ref="H172:H175" si="23">+IF(OR(AND(E172=""),(G172="")),"",E172*G172)</f>
        <v>-1.0869565217391304E-2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539</v>
      </c>
      <c r="D181" s="30">
        <f>SUM(D182:D356)</f>
        <v>268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-0.50278293135435992</v>
      </c>
      <c r="H181" s="31">
        <f t="shared" ref="H181:H212" si="26">+IF(OR(AND(E181=""),(G181="")),"",E181*G181)</f>
        <v>-0.50278293135435992</v>
      </c>
    </row>
    <row r="182" spans="1:8" x14ac:dyDescent="0.2">
      <c r="A182" s="26"/>
      <c r="B182" s="27" t="s">
        <v>162</v>
      </c>
      <c r="C182" s="34">
        <v>25</v>
      </c>
      <c r="D182" s="35">
        <v>8</v>
      </c>
      <c r="E182" s="36">
        <f t="shared" si="24"/>
        <v>4.6382189239332093E-2</v>
      </c>
      <c r="F182" s="36">
        <f t="shared" si="25"/>
        <v>2.9850746268656716E-2</v>
      </c>
      <c r="G182" s="36">
        <f t="shared" ref="G182:G213" si="27">+IF(AND(C182=0,D182=0)," ",IF(C182=0,1,IF(D182=0,-1,(D182-C182)/C182)))</f>
        <v>-0.68</v>
      </c>
      <c r="H182" s="37">
        <f t="shared" si="26"/>
        <v>-3.1539888682745827E-2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24</v>
      </c>
      <c r="D186" s="32"/>
      <c r="E186" s="33">
        <f t="shared" si="24"/>
        <v>4.4526901669758812E-2</v>
      </c>
      <c r="F186" s="33" t="str">
        <f t="shared" si="25"/>
        <v/>
      </c>
      <c r="G186" s="33">
        <f t="shared" si="27"/>
        <v>-1</v>
      </c>
      <c r="H186" s="39">
        <f t="shared" si="26"/>
        <v>-4.4526901669758812E-2</v>
      </c>
    </row>
    <row r="187" spans="1:8" ht="25.5" x14ac:dyDescent="0.2">
      <c r="A187" s="26"/>
      <c r="B187" s="28" t="s">
        <v>167</v>
      </c>
      <c r="C187" s="38">
        <v>1</v>
      </c>
      <c r="D187" s="32"/>
      <c r="E187" s="33">
        <f t="shared" si="24"/>
        <v>1.8552875695732839E-3</v>
      </c>
      <c r="F187" s="33" t="str">
        <f t="shared" si="25"/>
        <v/>
      </c>
      <c r="G187" s="33">
        <f t="shared" si="27"/>
        <v>-1</v>
      </c>
      <c r="H187" s="39">
        <f t="shared" si="26"/>
        <v>-1.8552875695732839E-3</v>
      </c>
    </row>
    <row r="188" spans="1:8" x14ac:dyDescent="0.2">
      <c r="A188" s="26"/>
      <c r="B188" s="28" t="s">
        <v>168</v>
      </c>
      <c r="C188" s="38">
        <v>21</v>
      </c>
      <c r="D188" s="32">
        <v>12</v>
      </c>
      <c r="E188" s="33">
        <f t="shared" si="24"/>
        <v>3.896103896103896E-2</v>
      </c>
      <c r="F188" s="33">
        <f t="shared" si="25"/>
        <v>4.4776119402985072E-2</v>
      </c>
      <c r="G188" s="33">
        <f t="shared" si="27"/>
        <v>-0.42857142857142855</v>
      </c>
      <c r="H188" s="39">
        <f t="shared" si="26"/>
        <v>-1.6697588126159554E-2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</v>
      </c>
      <c r="D190" s="32"/>
      <c r="E190" s="33">
        <f t="shared" si="24"/>
        <v>1.8552875695732839E-3</v>
      </c>
      <c r="F190" s="33" t="str">
        <f t="shared" si="25"/>
        <v/>
      </c>
      <c r="G190" s="33">
        <f t="shared" si="27"/>
        <v>-1</v>
      </c>
      <c r="H190" s="39">
        <f t="shared" si="26"/>
        <v>-1.8552875695732839E-3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10</v>
      </c>
      <c r="E195" s="33">
        <f t="shared" si="24"/>
        <v>1.8552875695732839E-3</v>
      </c>
      <c r="F195" s="33">
        <f t="shared" si="25"/>
        <v>3.7313432835820892E-2</v>
      </c>
      <c r="G195" s="33">
        <f t="shared" si="27"/>
        <v>9</v>
      </c>
      <c r="H195" s="39">
        <f t="shared" si="26"/>
        <v>1.6697588126159554E-2</v>
      </c>
    </row>
    <row r="196" spans="1:8" x14ac:dyDescent="0.2">
      <c r="A196" s="26"/>
      <c r="B196" s="28" t="s">
        <v>176</v>
      </c>
      <c r="C196" s="38">
        <v>9</v>
      </c>
      <c r="D196" s="32"/>
      <c r="E196" s="33">
        <f t="shared" si="24"/>
        <v>1.6697588126159554E-2</v>
      </c>
      <c r="F196" s="33" t="str">
        <f t="shared" si="25"/>
        <v/>
      </c>
      <c r="G196" s="33">
        <f t="shared" si="27"/>
        <v>-1</v>
      </c>
      <c r="H196" s="39">
        <f t="shared" si="26"/>
        <v>-1.6697588126159554E-2</v>
      </c>
    </row>
    <row r="197" spans="1:8" ht="25.5" x14ac:dyDescent="0.2">
      <c r="A197" s="26"/>
      <c r="B197" s="28" t="s">
        <v>177</v>
      </c>
      <c r="C197" s="38">
        <v>6</v>
      </c>
      <c r="D197" s="32">
        <v>1</v>
      </c>
      <c r="E197" s="33">
        <f t="shared" si="24"/>
        <v>1.1131725417439703E-2</v>
      </c>
      <c r="F197" s="33">
        <f t="shared" si="25"/>
        <v>3.7313432835820895E-3</v>
      </c>
      <c r="G197" s="33">
        <f t="shared" si="27"/>
        <v>-0.83333333333333337</v>
      </c>
      <c r="H197" s="39">
        <f t="shared" si="26"/>
        <v>-9.2764378478664197E-3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7</v>
      </c>
      <c r="D202" s="32">
        <v>3</v>
      </c>
      <c r="E202" s="33">
        <f t="shared" si="24"/>
        <v>1.2987012987012988E-2</v>
      </c>
      <c r="F202" s="33">
        <f t="shared" si="25"/>
        <v>1.1194029850746268E-2</v>
      </c>
      <c r="G202" s="33">
        <f t="shared" si="27"/>
        <v>-0.5714285714285714</v>
      </c>
      <c r="H202" s="39">
        <f t="shared" si="26"/>
        <v>-7.4211502782931356E-3</v>
      </c>
    </row>
    <row r="203" spans="1:8" x14ac:dyDescent="0.2">
      <c r="A203" s="26"/>
      <c r="B203" s="28" t="s">
        <v>183</v>
      </c>
      <c r="C203" s="38">
        <v>6</v>
      </c>
      <c r="D203" s="32">
        <v>5</v>
      </c>
      <c r="E203" s="33">
        <f t="shared" si="24"/>
        <v>1.1131725417439703E-2</v>
      </c>
      <c r="F203" s="33">
        <f t="shared" si="25"/>
        <v>1.8656716417910446E-2</v>
      </c>
      <c r="G203" s="33">
        <f t="shared" si="27"/>
        <v>-0.16666666666666666</v>
      </c>
      <c r="H203" s="39">
        <f t="shared" si="26"/>
        <v>-1.8552875695732837E-3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1</v>
      </c>
      <c r="D207" s="32"/>
      <c r="E207" s="33">
        <f t="shared" si="24"/>
        <v>1.8552875695732839E-3</v>
      </c>
      <c r="F207" s="33" t="str">
        <f t="shared" si="25"/>
        <v/>
      </c>
      <c r="G207" s="33">
        <f t="shared" si="27"/>
        <v>-1</v>
      </c>
      <c r="H207" s="39">
        <f t="shared" si="26"/>
        <v>-1.8552875695732839E-3</v>
      </c>
    </row>
    <row r="208" spans="1:8" x14ac:dyDescent="0.2">
      <c r="A208" s="26"/>
      <c r="B208" s="28" t="s">
        <v>188</v>
      </c>
      <c r="C208" s="38">
        <v>1</v>
      </c>
      <c r="D208" s="32"/>
      <c r="E208" s="33">
        <f t="shared" si="24"/>
        <v>1.8552875695732839E-3</v>
      </c>
      <c r="F208" s="33" t="str">
        <f t="shared" si="25"/>
        <v/>
      </c>
      <c r="G208" s="33">
        <f t="shared" si="27"/>
        <v>-1</v>
      </c>
      <c r="H208" s="39">
        <f t="shared" si="26"/>
        <v>-1.8552875695732839E-3</v>
      </c>
    </row>
    <row r="209" spans="1:8" x14ac:dyDescent="0.2">
      <c r="A209" s="26"/>
      <c r="B209" s="28" t="s">
        <v>189</v>
      </c>
      <c r="C209" s="38">
        <v>2</v>
      </c>
      <c r="D209" s="32">
        <v>63</v>
      </c>
      <c r="E209" s="33">
        <f t="shared" si="24"/>
        <v>3.7105751391465678E-3</v>
      </c>
      <c r="F209" s="33">
        <f t="shared" si="25"/>
        <v>0.23507462686567165</v>
      </c>
      <c r="G209" s="33">
        <f t="shared" si="27"/>
        <v>30.5</v>
      </c>
      <c r="H209" s="39">
        <f t="shared" si="26"/>
        <v>0.11317254174397032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7</v>
      </c>
      <c r="D211" s="32">
        <v>2</v>
      </c>
      <c r="E211" s="33">
        <f t="shared" si="24"/>
        <v>1.2987012987012988E-2</v>
      </c>
      <c r="F211" s="33">
        <f t="shared" si="25"/>
        <v>7.462686567164179E-3</v>
      </c>
      <c r="G211" s="33">
        <f t="shared" si="27"/>
        <v>-0.7142857142857143</v>
      </c>
      <c r="H211" s="39">
        <f t="shared" si="26"/>
        <v>-9.2764378478664197E-3</v>
      </c>
    </row>
    <row r="212" spans="1:8" x14ac:dyDescent="0.2">
      <c r="A212" s="26"/>
      <c r="B212" s="28" t="s">
        <v>192</v>
      </c>
      <c r="C212" s="38">
        <v>10</v>
      </c>
      <c r="D212" s="32">
        <v>5</v>
      </c>
      <c r="E212" s="33">
        <f t="shared" si="24"/>
        <v>1.8552875695732839E-2</v>
      </c>
      <c r="F212" s="33">
        <f t="shared" si="25"/>
        <v>1.8656716417910446E-2</v>
      </c>
      <c r="G212" s="33">
        <f t="shared" si="27"/>
        <v>-0.5</v>
      </c>
      <c r="H212" s="39">
        <f t="shared" si="26"/>
        <v>-9.2764378478664197E-3</v>
      </c>
    </row>
    <row r="213" spans="1:8" x14ac:dyDescent="0.2">
      <c r="A213" s="26"/>
      <c r="B213" s="28" t="s">
        <v>193</v>
      </c>
      <c r="C213" s="38">
        <v>8</v>
      </c>
      <c r="D213" s="32">
        <v>5</v>
      </c>
      <c r="E213" s="33">
        <f t="shared" ref="E213:E244" si="28">+IF(C213=0,"",C213/C$181)</f>
        <v>1.4842300556586271E-2</v>
      </c>
      <c r="F213" s="33">
        <f t="shared" ref="F213:F244" si="29">+IF(D213=0,"",D213/D$181)</f>
        <v>1.8656716417910446E-2</v>
      </c>
      <c r="G213" s="33">
        <f t="shared" si="27"/>
        <v>-0.375</v>
      </c>
      <c r="H213" s="39">
        <f t="shared" ref="H213:H244" si="30">+IF(OR(AND(E213=""),(G213="")),"",E213*G213)</f>
        <v>-5.5658627087198514E-3</v>
      </c>
    </row>
    <row r="214" spans="1:8" x14ac:dyDescent="0.2">
      <c r="A214" s="26"/>
      <c r="B214" s="28" t="s">
        <v>194</v>
      </c>
      <c r="C214" s="38">
        <v>15</v>
      </c>
      <c r="D214" s="32">
        <v>16</v>
      </c>
      <c r="E214" s="33">
        <f t="shared" si="28"/>
        <v>2.7829313543599257E-2</v>
      </c>
      <c r="F214" s="33">
        <f t="shared" si="29"/>
        <v>5.9701492537313432E-2</v>
      </c>
      <c r="G214" s="33">
        <f t="shared" ref="G214:G245" si="31">+IF(AND(C214=0,D214=0)," ",IF(C214=0,1,IF(D214=0,-1,(D214-C214)/C214)))</f>
        <v>6.6666666666666666E-2</v>
      </c>
      <c r="H214" s="39">
        <f t="shared" si="30"/>
        <v>1.8552875695732839E-3</v>
      </c>
    </row>
    <row r="215" spans="1:8" x14ac:dyDescent="0.2">
      <c r="A215" s="26"/>
      <c r="B215" s="28" t="s">
        <v>195</v>
      </c>
      <c r="C215" s="38">
        <v>1</v>
      </c>
      <c r="D215" s="32">
        <v>1</v>
      </c>
      <c r="E215" s="33">
        <f t="shared" si="28"/>
        <v>1.8552875695732839E-3</v>
      </c>
      <c r="F215" s="33">
        <f t="shared" si="29"/>
        <v>3.7313432835820895E-3</v>
      </c>
      <c r="G215" s="33">
        <f t="shared" si="31"/>
        <v>0</v>
      </c>
      <c r="H215" s="39">
        <f t="shared" si="30"/>
        <v>0</v>
      </c>
    </row>
    <row r="216" spans="1:8" x14ac:dyDescent="0.2">
      <c r="A216" s="26"/>
      <c r="B216" s="28" t="s">
        <v>196</v>
      </c>
      <c r="C216" s="38">
        <v>2</v>
      </c>
      <c r="D216" s="32"/>
      <c r="E216" s="33">
        <f t="shared" si="28"/>
        <v>3.7105751391465678E-3</v>
      </c>
      <c r="F216" s="33" t="str">
        <f t="shared" si="29"/>
        <v/>
      </c>
      <c r="G216" s="33">
        <f t="shared" si="31"/>
        <v>-1</v>
      </c>
      <c r="H216" s="39">
        <f t="shared" si="30"/>
        <v>-3.7105751391465678E-3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41</v>
      </c>
      <c r="D218" s="32">
        <v>4</v>
      </c>
      <c r="E218" s="33">
        <f t="shared" si="28"/>
        <v>7.6066790352504632E-2</v>
      </c>
      <c r="F218" s="33">
        <f t="shared" si="29"/>
        <v>1.4925373134328358E-2</v>
      </c>
      <c r="G218" s="33">
        <f t="shared" si="31"/>
        <v>-0.90243902439024393</v>
      </c>
      <c r="H218" s="39">
        <f t="shared" si="30"/>
        <v>-6.8645640074211492E-2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5</v>
      </c>
      <c r="D220" s="32">
        <v>4</v>
      </c>
      <c r="E220" s="33">
        <f t="shared" si="28"/>
        <v>9.2764378478664197E-3</v>
      </c>
      <c r="F220" s="33">
        <f t="shared" si="29"/>
        <v>1.4925373134328358E-2</v>
      </c>
      <c r="G220" s="33">
        <f t="shared" si="31"/>
        <v>-0.2</v>
      </c>
      <c r="H220" s="39">
        <f t="shared" si="30"/>
        <v>-1.8552875695732841E-3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15</v>
      </c>
      <c r="D223" s="32">
        <v>6</v>
      </c>
      <c r="E223" s="33">
        <f t="shared" si="28"/>
        <v>2.7829313543599257E-2</v>
      </c>
      <c r="F223" s="33">
        <f t="shared" si="29"/>
        <v>2.2388059701492536E-2</v>
      </c>
      <c r="G223" s="33">
        <f t="shared" si="31"/>
        <v>-0.6</v>
      </c>
      <c r="H223" s="39">
        <f t="shared" si="30"/>
        <v>-1.6697588126159554E-2</v>
      </c>
    </row>
    <row r="224" spans="1:8" x14ac:dyDescent="0.2">
      <c r="A224" s="26"/>
      <c r="B224" s="28" t="s">
        <v>204</v>
      </c>
      <c r="C224" s="38">
        <v>1</v>
      </c>
      <c r="D224" s="32"/>
      <c r="E224" s="33">
        <f t="shared" si="28"/>
        <v>1.8552875695732839E-3</v>
      </c>
      <c r="F224" s="33" t="str">
        <f t="shared" si="29"/>
        <v/>
      </c>
      <c r="G224" s="33">
        <f t="shared" si="31"/>
        <v>-1</v>
      </c>
      <c r="H224" s="39">
        <f t="shared" si="30"/>
        <v>-1.8552875695732839E-3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7</v>
      </c>
      <c r="D228" s="32">
        <v>7</v>
      </c>
      <c r="E228" s="33">
        <f t="shared" si="28"/>
        <v>1.2987012987012988E-2</v>
      </c>
      <c r="F228" s="33">
        <f t="shared" si="29"/>
        <v>2.6119402985074626E-2</v>
      </c>
      <c r="G228" s="33">
        <f t="shared" si="31"/>
        <v>0</v>
      </c>
      <c r="H228" s="39">
        <f t="shared" si="30"/>
        <v>0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>
        <v>40</v>
      </c>
      <c r="E235" s="33">
        <f t="shared" si="28"/>
        <v>1.8552875695732839E-3</v>
      </c>
      <c r="F235" s="33">
        <f t="shared" si="29"/>
        <v>0.14925373134328357</v>
      </c>
      <c r="G235" s="33">
        <f t="shared" si="31"/>
        <v>39</v>
      </c>
      <c r="H235" s="39">
        <f t="shared" si="30"/>
        <v>7.2356215213358069E-2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>
        <v>2</v>
      </c>
      <c r="E238" s="33" t="str">
        <f t="shared" si="28"/>
        <v/>
      </c>
      <c r="F238" s="33">
        <f t="shared" si="29"/>
        <v>7.462686567164179E-3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</v>
      </c>
      <c r="D241" s="32">
        <v>12</v>
      </c>
      <c r="E241" s="33">
        <f t="shared" si="28"/>
        <v>3.7105751391465678E-3</v>
      </c>
      <c r="F241" s="33">
        <f t="shared" si="29"/>
        <v>4.4776119402985072E-2</v>
      </c>
      <c r="G241" s="33">
        <f t="shared" si="31"/>
        <v>5</v>
      </c>
      <c r="H241" s="39">
        <f t="shared" si="30"/>
        <v>1.8552875695732839E-2</v>
      </c>
    </row>
    <row r="242" spans="1:8" x14ac:dyDescent="0.2">
      <c r="A242" s="26"/>
      <c r="B242" s="28" t="s">
        <v>222</v>
      </c>
      <c r="C242" s="38">
        <v>0</v>
      </c>
      <c r="D242" s="32">
        <v>2</v>
      </c>
      <c r="E242" s="33" t="str">
        <f t="shared" si="28"/>
        <v/>
      </c>
      <c r="F242" s="33">
        <f t="shared" si="29"/>
        <v>7.462686567164179E-3</v>
      </c>
      <c r="G242" s="33">
        <f t="shared" si="31"/>
        <v>1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20</v>
      </c>
      <c r="D244" s="32"/>
      <c r="E244" s="33">
        <f t="shared" si="28"/>
        <v>3.7105751391465679E-2</v>
      </c>
      <c r="F244" s="33" t="str">
        <f t="shared" si="29"/>
        <v/>
      </c>
      <c r="G244" s="33">
        <f t="shared" si="31"/>
        <v>-1</v>
      </c>
      <c r="H244" s="39">
        <f t="shared" si="30"/>
        <v>-3.7105751391465679E-2</v>
      </c>
    </row>
    <row r="245" spans="1:8" ht="25.5" x14ac:dyDescent="0.2">
      <c r="A245" s="26"/>
      <c r="B245" s="28" t="s">
        <v>225</v>
      </c>
      <c r="C245" s="38">
        <v>0</v>
      </c>
      <c r="D245" s="32">
        <v>1</v>
      </c>
      <c r="E245" s="33" t="str">
        <f t="shared" ref="E245:E276" si="32">+IF(C245=0,"",C245/C$181)</f>
        <v/>
      </c>
      <c r="F245" s="33">
        <f t="shared" ref="F245:F276" si="33">+IF(D245=0,"",D245/D$181)</f>
        <v>3.7313432835820895E-3</v>
      </c>
      <c r="G245" s="33">
        <f t="shared" si="31"/>
        <v>1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>
        <v>1</v>
      </c>
      <c r="E247" s="33" t="str">
        <f t="shared" si="32"/>
        <v/>
      </c>
      <c r="F247" s="33">
        <f t="shared" si="33"/>
        <v>3.7313432835820895E-3</v>
      </c>
      <c r="G247" s="33">
        <f t="shared" si="35"/>
        <v>1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1</v>
      </c>
      <c r="D248" s="32">
        <v>4</v>
      </c>
      <c r="E248" s="33">
        <f t="shared" si="32"/>
        <v>1.8552875695732839E-3</v>
      </c>
      <c r="F248" s="33">
        <f t="shared" si="33"/>
        <v>1.4925373134328358E-2</v>
      </c>
      <c r="G248" s="33">
        <f t="shared" si="35"/>
        <v>3</v>
      </c>
      <c r="H248" s="39">
        <f t="shared" si="34"/>
        <v>5.5658627087198514E-3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40</v>
      </c>
      <c r="D250" s="32"/>
      <c r="E250" s="33">
        <f t="shared" si="32"/>
        <v>7.4211502782931357E-2</v>
      </c>
      <c r="F250" s="33" t="str">
        <f t="shared" si="33"/>
        <v/>
      </c>
      <c r="G250" s="33">
        <f t="shared" si="35"/>
        <v>-1</v>
      </c>
      <c r="H250" s="39">
        <f t="shared" si="34"/>
        <v>-7.4211502782931357E-2</v>
      </c>
    </row>
    <row r="251" spans="1:8" x14ac:dyDescent="0.2">
      <c r="A251" s="26"/>
      <c r="B251" s="28" t="s">
        <v>231</v>
      </c>
      <c r="C251" s="38">
        <v>0</v>
      </c>
      <c r="D251" s="32">
        <v>1</v>
      </c>
      <c r="E251" s="33" t="str">
        <f t="shared" si="32"/>
        <v/>
      </c>
      <c r="F251" s="33">
        <f t="shared" si="33"/>
        <v>3.7313432835820895E-3</v>
      </c>
      <c r="G251" s="33">
        <f t="shared" si="35"/>
        <v>1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10</v>
      </c>
      <c r="D254" s="32"/>
      <c r="E254" s="33">
        <f t="shared" si="32"/>
        <v>1.8552875695732839E-2</v>
      </c>
      <c r="F254" s="33" t="str">
        <f t="shared" si="33"/>
        <v/>
      </c>
      <c r="G254" s="33">
        <f t="shared" si="35"/>
        <v>-1</v>
      </c>
      <c r="H254" s="39">
        <f t="shared" si="34"/>
        <v>-1.8552875695732839E-2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4</v>
      </c>
      <c r="D264" s="32"/>
      <c r="E264" s="33">
        <f t="shared" si="32"/>
        <v>7.4211502782931356E-3</v>
      </c>
      <c r="F264" s="33" t="str">
        <f t="shared" si="33"/>
        <v/>
      </c>
      <c r="G264" s="33">
        <f t="shared" si="35"/>
        <v>-1</v>
      </c>
      <c r="H264" s="39">
        <f t="shared" si="34"/>
        <v>-7.4211502782931356E-3</v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1</v>
      </c>
      <c r="D281" s="32"/>
      <c r="E281" s="33">
        <f t="shared" si="36"/>
        <v>1.8552875695732839E-3</v>
      </c>
      <c r="F281" s="33" t="str">
        <f t="shared" si="37"/>
        <v/>
      </c>
      <c r="G281" s="33">
        <f t="shared" si="39"/>
        <v>-1</v>
      </c>
      <c r="H281" s="39">
        <f t="shared" si="38"/>
        <v>-1.8552875695732839E-3</v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1</v>
      </c>
      <c r="D286" s="32">
        <v>2</v>
      </c>
      <c r="E286" s="33">
        <f t="shared" si="36"/>
        <v>1.8552875695732839E-3</v>
      </c>
      <c r="F286" s="33">
        <f t="shared" si="37"/>
        <v>7.462686567164179E-3</v>
      </c>
      <c r="G286" s="33">
        <f t="shared" si="39"/>
        <v>1</v>
      </c>
      <c r="H286" s="39">
        <f t="shared" si="38"/>
        <v>1.8552875695732839E-3</v>
      </c>
    </row>
    <row r="287" spans="1:8" x14ac:dyDescent="0.2">
      <c r="A287" s="26"/>
      <c r="B287" s="28" t="s">
        <v>267</v>
      </c>
      <c r="C287" s="38">
        <v>1</v>
      </c>
      <c r="D287" s="32"/>
      <c r="E287" s="33">
        <f t="shared" si="36"/>
        <v>1.8552875695732839E-3</v>
      </c>
      <c r="F287" s="33" t="str">
        <f t="shared" si="37"/>
        <v/>
      </c>
      <c r="G287" s="33">
        <f t="shared" si="39"/>
        <v>-1</v>
      </c>
      <c r="H287" s="39">
        <f t="shared" si="38"/>
        <v>-1.8552875695732839E-3</v>
      </c>
    </row>
    <row r="288" spans="1:8" x14ac:dyDescent="0.2">
      <c r="A288" s="26"/>
      <c r="B288" s="28" t="s">
        <v>268</v>
      </c>
      <c r="C288" s="38">
        <v>1</v>
      </c>
      <c r="D288" s="32">
        <v>11</v>
      </c>
      <c r="E288" s="33">
        <f t="shared" si="36"/>
        <v>1.8552875695732839E-3</v>
      </c>
      <c r="F288" s="33">
        <f t="shared" si="37"/>
        <v>4.1044776119402986E-2</v>
      </c>
      <c r="G288" s="33">
        <f t="shared" si="39"/>
        <v>10</v>
      </c>
      <c r="H288" s="39">
        <f t="shared" si="38"/>
        <v>1.8552875695732839E-2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1</v>
      </c>
      <c r="D290" s="32"/>
      <c r="E290" s="33">
        <f t="shared" si="36"/>
        <v>1.8552875695732839E-3</v>
      </c>
      <c r="F290" s="33" t="str">
        <f t="shared" si="37"/>
        <v/>
      </c>
      <c r="G290" s="33">
        <f t="shared" si="39"/>
        <v>-1</v>
      </c>
      <c r="H290" s="39">
        <f t="shared" si="38"/>
        <v>-1.8552875695732839E-3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2</v>
      </c>
      <c r="D293" s="32">
        <v>2</v>
      </c>
      <c r="E293" s="33">
        <f t="shared" si="36"/>
        <v>3.7105751391465678E-3</v>
      </c>
      <c r="F293" s="33">
        <f t="shared" si="37"/>
        <v>7.462686567164179E-3</v>
      </c>
      <c r="G293" s="33">
        <f t="shared" si="39"/>
        <v>0</v>
      </c>
      <c r="H293" s="39">
        <f t="shared" si="38"/>
        <v>0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2</v>
      </c>
      <c r="D298" s="32"/>
      <c r="E298" s="33">
        <f t="shared" si="36"/>
        <v>3.7105751391465678E-3</v>
      </c>
      <c r="F298" s="33" t="str">
        <f t="shared" si="37"/>
        <v/>
      </c>
      <c r="G298" s="33">
        <f t="shared" si="39"/>
        <v>-1</v>
      </c>
      <c r="H298" s="39">
        <f t="shared" si="38"/>
        <v>-3.7105751391465678E-3</v>
      </c>
    </row>
    <row r="299" spans="1:8" x14ac:dyDescent="0.2">
      <c r="A299" s="26"/>
      <c r="B299" s="28" t="s">
        <v>279</v>
      </c>
      <c r="C299" s="38">
        <v>75</v>
      </c>
      <c r="D299" s="32">
        <v>1</v>
      </c>
      <c r="E299" s="33">
        <f t="shared" si="36"/>
        <v>0.1391465677179963</v>
      </c>
      <c r="F299" s="33">
        <f t="shared" si="37"/>
        <v>3.7313432835820895E-3</v>
      </c>
      <c r="G299" s="33">
        <f t="shared" si="39"/>
        <v>-0.98666666666666669</v>
      </c>
      <c r="H299" s="39">
        <f t="shared" si="38"/>
        <v>-0.13729128014842301</v>
      </c>
    </row>
    <row r="300" spans="1:8" x14ac:dyDescent="0.2">
      <c r="A300" s="26"/>
      <c r="B300" s="28" t="s">
        <v>280</v>
      </c>
      <c r="C300" s="38">
        <v>3</v>
      </c>
      <c r="D300" s="32">
        <v>1</v>
      </c>
      <c r="E300" s="33">
        <f t="shared" si="36"/>
        <v>5.5658627087198514E-3</v>
      </c>
      <c r="F300" s="33">
        <f t="shared" si="37"/>
        <v>3.7313432835820895E-3</v>
      </c>
      <c r="G300" s="33">
        <f t="shared" si="39"/>
        <v>-0.66666666666666663</v>
      </c>
      <c r="H300" s="39">
        <f t="shared" si="38"/>
        <v>-3.7105751391465673E-3</v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>
        <v>5</v>
      </c>
      <c r="E302" s="33" t="str">
        <f t="shared" si="36"/>
        <v/>
      </c>
      <c r="F302" s="33">
        <f t="shared" si="37"/>
        <v>1.8656716417910446E-2</v>
      </c>
      <c r="G302" s="33">
        <f t="shared" si="39"/>
        <v>1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9</v>
      </c>
      <c r="D305" s="32">
        <v>2</v>
      </c>
      <c r="E305" s="33">
        <f t="shared" si="36"/>
        <v>1.6697588126159554E-2</v>
      </c>
      <c r="F305" s="33">
        <f t="shared" si="37"/>
        <v>7.462686567164179E-3</v>
      </c>
      <c r="G305" s="33">
        <f t="shared" si="39"/>
        <v>-0.77777777777777779</v>
      </c>
      <c r="H305" s="39">
        <f t="shared" si="38"/>
        <v>-1.2987012987012986E-2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7</v>
      </c>
      <c r="D308" s="32">
        <v>1</v>
      </c>
      <c r="E308" s="33">
        <f t="shared" si="36"/>
        <v>1.2987012987012988E-2</v>
      </c>
      <c r="F308" s="33">
        <f t="shared" si="37"/>
        <v>3.7313432835820895E-3</v>
      </c>
      <c r="G308" s="33">
        <f t="shared" si="39"/>
        <v>-0.8571428571428571</v>
      </c>
      <c r="H308" s="39">
        <f t="shared" si="38"/>
        <v>-1.1131725417439703E-2</v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34</v>
      </c>
      <c r="D314" s="32">
        <v>18</v>
      </c>
      <c r="E314" s="33">
        <f t="shared" si="40"/>
        <v>6.3079777365491654E-2</v>
      </c>
      <c r="F314" s="33">
        <f t="shared" si="41"/>
        <v>6.7164179104477612E-2</v>
      </c>
      <c r="G314" s="33">
        <f t="shared" si="43"/>
        <v>-0.47058823529411764</v>
      </c>
      <c r="H314" s="39">
        <f t="shared" si="42"/>
        <v>-2.9684601113172542E-2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1</v>
      </c>
      <c r="D316" s="32"/>
      <c r="E316" s="33">
        <f t="shared" si="40"/>
        <v>1.8552875695732839E-3</v>
      </c>
      <c r="F316" s="33" t="str">
        <f t="shared" si="41"/>
        <v/>
      </c>
      <c r="G316" s="33">
        <f t="shared" si="43"/>
        <v>-1</v>
      </c>
      <c r="H316" s="39">
        <f t="shared" si="42"/>
        <v>-1.8552875695732839E-3</v>
      </c>
    </row>
    <row r="317" spans="1:8" x14ac:dyDescent="0.2">
      <c r="A317" s="26"/>
      <c r="B317" s="28" t="s">
        <v>297</v>
      </c>
      <c r="C317" s="38">
        <v>23</v>
      </c>
      <c r="D317" s="32"/>
      <c r="E317" s="33">
        <f t="shared" si="40"/>
        <v>4.267161410018553E-2</v>
      </c>
      <c r="F317" s="33" t="str">
        <f t="shared" si="41"/>
        <v/>
      </c>
      <c r="G317" s="33">
        <f t="shared" si="43"/>
        <v>-1</v>
      </c>
      <c r="H317" s="39">
        <f t="shared" si="42"/>
        <v>-4.267161410018553E-2</v>
      </c>
    </row>
    <row r="318" spans="1:8" x14ac:dyDescent="0.2">
      <c r="A318" s="26"/>
      <c r="B318" s="28" t="s">
        <v>298</v>
      </c>
      <c r="C318" s="38">
        <v>7</v>
      </c>
      <c r="D318" s="32"/>
      <c r="E318" s="33">
        <f t="shared" si="40"/>
        <v>1.2987012987012988E-2</v>
      </c>
      <c r="F318" s="33" t="str">
        <f t="shared" si="41"/>
        <v/>
      </c>
      <c r="G318" s="33">
        <f t="shared" si="43"/>
        <v>-1</v>
      </c>
      <c r="H318" s="39">
        <f t="shared" si="42"/>
        <v>-1.2987012987012988E-2</v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2</v>
      </c>
      <c r="D325" s="32">
        <v>6</v>
      </c>
      <c r="E325" s="33">
        <f t="shared" si="40"/>
        <v>3.7105751391465678E-3</v>
      </c>
      <c r="F325" s="33">
        <f t="shared" si="41"/>
        <v>2.2388059701492536E-2</v>
      </c>
      <c r="G325" s="33">
        <f t="shared" si="43"/>
        <v>2</v>
      </c>
      <c r="H325" s="39">
        <f t="shared" si="42"/>
        <v>7.4211502782931356E-3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7</v>
      </c>
      <c r="D329" s="32">
        <v>1</v>
      </c>
      <c r="E329" s="33">
        <f t="shared" si="40"/>
        <v>1.2987012987012988E-2</v>
      </c>
      <c r="F329" s="33">
        <f t="shared" si="41"/>
        <v>3.7313432835820895E-3</v>
      </c>
      <c r="G329" s="33">
        <f t="shared" si="43"/>
        <v>-0.8571428571428571</v>
      </c>
      <c r="H329" s="39">
        <f t="shared" si="42"/>
        <v>-1.1131725417439703E-2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65</v>
      </c>
      <c r="D331" s="32">
        <v>2</v>
      </c>
      <c r="E331" s="33">
        <f t="shared" si="40"/>
        <v>0.12059369202226346</v>
      </c>
      <c r="F331" s="33">
        <f t="shared" si="41"/>
        <v>7.462686567164179E-3</v>
      </c>
      <c r="G331" s="33">
        <f t="shared" si="43"/>
        <v>-0.96923076923076923</v>
      </c>
      <c r="H331" s="39">
        <f t="shared" si="42"/>
        <v>-0.11688311688311689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</v>
      </c>
      <c r="D340" s="32"/>
      <c r="E340" s="33">
        <f t="shared" si="40"/>
        <v>1.8552875695732839E-3</v>
      </c>
      <c r="F340" s="33" t="str">
        <f t="shared" si="41"/>
        <v/>
      </c>
      <c r="G340" s="33">
        <f t="shared" si="43"/>
        <v>-1</v>
      </c>
      <c r="H340" s="39">
        <f t="shared" si="42"/>
        <v>-1.8552875695732839E-3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1</v>
      </c>
      <c r="D348" s="32"/>
      <c r="E348" s="33">
        <f t="shared" si="44"/>
        <v>1.8552875695732839E-3</v>
      </c>
      <c r="F348" s="33" t="str">
        <f t="shared" si="45"/>
        <v/>
      </c>
      <c r="G348" s="33">
        <f t="shared" si="47"/>
        <v>-1</v>
      </c>
      <c r="H348" s="39">
        <f t="shared" si="46"/>
        <v>-1.8552875695732839E-3</v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1</v>
      </c>
      <c r="E354" s="33" t="str">
        <f t="shared" si="44"/>
        <v/>
      </c>
      <c r="F354" s="33">
        <f t="shared" si="45"/>
        <v>3.7313432835820895E-3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3445</v>
      </c>
      <c r="D362" s="30">
        <f>SUM(D363:D595)</f>
        <v>1038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-0.69869375907111753</v>
      </c>
      <c r="H362" s="31">
        <f t="shared" ref="H362:H425" si="50">+IF(OR(AND(E362=""),(G362="")),"",E362*G362)</f>
        <v>-0.69869375907111753</v>
      </c>
    </row>
    <row r="363" spans="1:8" x14ac:dyDescent="0.2">
      <c r="A363" s="26"/>
      <c r="B363" s="27" t="s">
        <v>337</v>
      </c>
      <c r="C363" s="34">
        <v>7</v>
      </c>
      <c r="D363" s="35">
        <v>7</v>
      </c>
      <c r="E363" s="36">
        <f t="shared" si="48"/>
        <v>2.0319303338171262E-3</v>
      </c>
      <c r="F363" s="36">
        <f t="shared" si="49"/>
        <v>6.7437379576107898E-3</v>
      </c>
      <c r="G363" s="36">
        <f t="shared" ref="G363:G426" si="51">+IF(AND(C363=0,D363=0)," ",IF(C363=0,1,IF(D363=0,-1,(D363-C363)/C363)))</f>
        <v>0</v>
      </c>
      <c r="H363" s="37">
        <f t="shared" si="50"/>
        <v>0</v>
      </c>
    </row>
    <row r="364" spans="1:8" x14ac:dyDescent="0.2">
      <c r="A364" s="26"/>
      <c r="B364" s="28" t="s">
        <v>338</v>
      </c>
      <c r="C364" s="38">
        <v>1</v>
      </c>
      <c r="D364" s="32">
        <v>7</v>
      </c>
      <c r="E364" s="33">
        <f t="shared" si="48"/>
        <v>2.9027576197387516E-4</v>
      </c>
      <c r="F364" s="33">
        <f t="shared" si="49"/>
        <v>6.7437379576107898E-3</v>
      </c>
      <c r="G364" s="33">
        <f t="shared" si="51"/>
        <v>6</v>
      </c>
      <c r="H364" s="39">
        <f t="shared" si="50"/>
        <v>1.741654571843251E-3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>
        <v>1</v>
      </c>
      <c r="E367" s="33" t="str">
        <f t="shared" si="48"/>
        <v/>
      </c>
      <c r="F367" s="33">
        <f t="shared" si="49"/>
        <v>9.6339113680154141E-4</v>
      </c>
      <c r="G367" s="33">
        <f t="shared" si="51"/>
        <v>1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27</v>
      </c>
      <c r="D368" s="32">
        <v>6</v>
      </c>
      <c r="E368" s="33">
        <f t="shared" si="48"/>
        <v>7.8374455732946307E-3</v>
      </c>
      <c r="F368" s="33">
        <f t="shared" si="49"/>
        <v>5.7803468208092483E-3</v>
      </c>
      <c r="G368" s="33">
        <f t="shared" si="51"/>
        <v>-0.77777777777777779</v>
      </c>
      <c r="H368" s="39">
        <f t="shared" si="50"/>
        <v>-6.0957910014513795E-3</v>
      </c>
    </row>
    <row r="369" spans="1:8" x14ac:dyDescent="0.2">
      <c r="A369" s="26"/>
      <c r="B369" s="28" t="s">
        <v>343</v>
      </c>
      <c r="C369" s="38">
        <v>10</v>
      </c>
      <c r="D369" s="32">
        <v>1</v>
      </c>
      <c r="E369" s="33">
        <f t="shared" si="48"/>
        <v>2.9027576197387518E-3</v>
      </c>
      <c r="F369" s="33">
        <f t="shared" si="49"/>
        <v>9.6339113680154141E-4</v>
      </c>
      <c r="G369" s="33">
        <f t="shared" si="51"/>
        <v>-0.9</v>
      </c>
      <c r="H369" s="39">
        <f t="shared" si="50"/>
        <v>-2.6124818577648768E-3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>
        <v>6</v>
      </c>
      <c r="E371" s="33" t="str">
        <f t="shared" si="48"/>
        <v/>
      </c>
      <c r="F371" s="33">
        <f t="shared" si="49"/>
        <v>5.7803468208092483E-3</v>
      </c>
      <c r="G371" s="33">
        <f t="shared" si="51"/>
        <v>1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1</v>
      </c>
      <c r="D373" s="32"/>
      <c r="E373" s="33">
        <f t="shared" si="48"/>
        <v>2.9027576197387516E-4</v>
      </c>
      <c r="F373" s="33" t="str">
        <f t="shared" si="49"/>
        <v/>
      </c>
      <c r="G373" s="33">
        <f t="shared" si="51"/>
        <v>-1</v>
      </c>
      <c r="H373" s="39">
        <f t="shared" si="50"/>
        <v>-2.9027576197387516E-4</v>
      </c>
    </row>
    <row r="374" spans="1:8" x14ac:dyDescent="0.2">
      <c r="A374" s="26"/>
      <c r="B374" s="28" t="s">
        <v>348</v>
      </c>
      <c r="C374" s="38">
        <v>41</v>
      </c>
      <c r="D374" s="32">
        <v>8</v>
      </c>
      <c r="E374" s="33">
        <f t="shared" si="48"/>
        <v>1.1901306240928883E-2</v>
      </c>
      <c r="F374" s="33">
        <f t="shared" si="49"/>
        <v>7.7071290944123313E-3</v>
      </c>
      <c r="G374" s="33">
        <f t="shared" si="51"/>
        <v>-0.80487804878048785</v>
      </c>
      <c r="H374" s="39">
        <f t="shared" si="50"/>
        <v>-9.5791001451378827E-3</v>
      </c>
    </row>
    <row r="375" spans="1:8" x14ac:dyDescent="0.2">
      <c r="A375" s="26"/>
      <c r="B375" s="28" t="s">
        <v>349</v>
      </c>
      <c r="C375" s="38">
        <v>1</v>
      </c>
      <c r="D375" s="32">
        <v>1</v>
      </c>
      <c r="E375" s="33">
        <f t="shared" si="48"/>
        <v>2.9027576197387516E-4</v>
      </c>
      <c r="F375" s="33">
        <f t="shared" si="49"/>
        <v>9.6339113680154141E-4</v>
      </c>
      <c r="G375" s="33">
        <f t="shared" si="51"/>
        <v>0</v>
      </c>
      <c r="H375" s="39">
        <f t="shared" si="50"/>
        <v>0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3</v>
      </c>
      <c r="E377" s="33" t="str">
        <f t="shared" si="48"/>
        <v/>
      </c>
      <c r="F377" s="33">
        <f t="shared" si="49"/>
        <v>2.8901734104046241E-3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3</v>
      </c>
      <c r="D378" s="32"/>
      <c r="E378" s="33">
        <f t="shared" si="48"/>
        <v>8.7082728592162558E-4</v>
      </c>
      <c r="F378" s="33" t="str">
        <f t="shared" si="49"/>
        <v/>
      </c>
      <c r="G378" s="33">
        <f t="shared" si="51"/>
        <v>-1</v>
      </c>
      <c r="H378" s="39">
        <f t="shared" si="50"/>
        <v>-8.7082728592162558E-4</v>
      </c>
    </row>
    <row r="379" spans="1:8" x14ac:dyDescent="0.2">
      <c r="A379" s="26"/>
      <c r="B379" s="28" t="s">
        <v>353</v>
      </c>
      <c r="C379" s="38">
        <v>5</v>
      </c>
      <c r="D379" s="32"/>
      <c r="E379" s="33">
        <f t="shared" si="48"/>
        <v>1.4513788098693759E-3</v>
      </c>
      <c r="F379" s="33" t="str">
        <f t="shared" si="49"/>
        <v/>
      </c>
      <c r="G379" s="33">
        <f t="shared" si="51"/>
        <v>-1</v>
      </c>
      <c r="H379" s="39">
        <f t="shared" si="50"/>
        <v>-1.4513788098693759E-3</v>
      </c>
    </row>
    <row r="380" spans="1:8" x14ac:dyDescent="0.2">
      <c r="A380" s="26"/>
      <c r="B380" s="28" t="s">
        <v>354</v>
      </c>
      <c r="C380" s="38">
        <v>0</v>
      </c>
      <c r="D380" s="32">
        <v>11</v>
      </c>
      <c r="E380" s="33" t="str">
        <f t="shared" si="48"/>
        <v/>
      </c>
      <c r="F380" s="33">
        <f t="shared" si="49"/>
        <v>1.0597302504816955E-2</v>
      </c>
      <c r="G380" s="33">
        <f t="shared" si="51"/>
        <v>1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13</v>
      </c>
      <c r="D382" s="32">
        <v>32</v>
      </c>
      <c r="E382" s="33">
        <f t="shared" si="48"/>
        <v>3.7735849056603774E-3</v>
      </c>
      <c r="F382" s="33">
        <f t="shared" si="49"/>
        <v>3.0828516377649325E-2</v>
      </c>
      <c r="G382" s="33">
        <f t="shared" si="51"/>
        <v>1.4615384615384615</v>
      </c>
      <c r="H382" s="39">
        <f t="shared" si="50"/>
        <v>5.5152394775036286E-3</v>
      </c>
    </row>
    <row r="383" spans="1:8" x14ac:dyDescent="0.2">
      <c r="A383" s="26"/>
      <c r="B383" s="28" t="s">
        <v>357</v>
      </c>
      <c r="C383" s="38">
        <v>0</v>
      </c>
      <c r="D383" s="32">
        <v>1</v>
      </c>
      <c r="E383" s="33" t="str">
        <f t="shared" si="48"/>
        <v/>
      </c>
      <c r="F383" s="33">
        <f t="shared" si="49"/>
        <v>9.6339113680154141E-4</v>
      </c>
      <c r="G383" s="33">
        <f t="shared" si="51"/>
        <v>1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43</v>
      </c>
      <c r="D386" s="32">
        <v>14</v>
      </c>
      <c r="E386" s="33">
        <f t="shared" si="48"/>
        <v>1.2481857764876633E-2</v>
      </c>
      <c r="F386" s="33">
        <f t="shared" si="49"/>
        <v>1.348747591522158E-2</v>
      </c>
      <c r="G386" s="33">
        <f t="shared" si="51"/>
        <v>-0.67441860465116277</v>
      </c>
      <c r="H386" s="39">
        <f t="shared" si="50"/>
        <v>-8.4179970972423808E-3</v>
      </c>
    </row>
    <row r="387" spans="1:8" x14ac:dyDescent="0.2">
      <c r="A387" s="26"/>
      <c r="B387" s="28" t="s">
        <v>361</v>
      </c>
      <c r="C387" s="38">
        <v>4</v>
      </c>
      <c r="D387" s="32">
        <v>5</v>
      </c>
      <c r="E387" s="33">
        <f t="shared" si="48"/>
        <v>1.1611030478955006E-3</v>
      </c>
      <c r="F387" s="33">
        <f t="shared" si="49"/>
        <v>4.8169556840077067E-3</v>
      </c>
      <c r="G387" s="33">
        <f t="shared" si="51"/>
        <v>0.25</v>
      </c>
      <c r="H387" s="39">
        <f t="shared" si="50"/>
        <v>2.9027576197387516E-4</v>
      </c>
    </row>
    <row r="388" spans="1:8" x14ac:dyDescent="0.2">
      <c r="A388" s="26"/>
      <c r="B388" s="28" t="s">
        <v>362</v>
      </c>
      <c r="C388" s="38">
        <v>0</v>
      </c>
      <c r="D388" s="32">
        <v>1</v>
      </c>
      <c r="E388" s="33" t="str">
        <f t="shared" si="48"/>
        <v/>
      </c>
      <c r="F388" s="33">
        <f t="shared" si="49"/>
        <v>9.6339113680154141E-4</v>
      </c>
      <c r="G388" s="33">
        <f t="shared" si="51"/>
        <v>1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25</v>
      </c>
      <c r="D389" s="32"/>
      <c r="E389" s="33">
        <f t="shared" si="48"/>
        <v>7.2568940493468797E-3</v>
      </c>
      <c r="F389" s="33" t="str">
        <f t="shared" si="49"/>
        <v/>
      </c>
      <c r="G389" s="33">
        <f t="shared" si="51"/>
        <v>-1</v>
      </c>
      <c r="H389" s="39">
        <f t="shared" si="50"/>
        <v>-7.2568940493468797E-3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>
        <v>1</v>
      </c>
      <c r="E391" s="33" t="str">
        <f t="shared" si="48"/>
        <v/>
      </c>
      <c r="F391" s="33">
        <f t="shared" si="49"/>
        <v>9.6339113680154141E-4</v>
      </c>
      <c r="G391" s="33">
        <f t="shared" si="51"/>
        <v>1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6</v>
      </c>
      <c r="D392" s="32">
        <v>1</v>
      </c>
      <c r="E392" s="33">
        <f t="shared" si="48"/>
        <v>1.7416545718432512E-3</v>
      </c>
      <c r="F392" s="33">
        <f t="shared" si="49"/>
        <v>9.6339113680154141E-4</v>
      </c>
      <c r="G392" s="33">
        <f t="shared" si="51"/>
        <v>-0.83333333333333337</v>
      </c>
      <c r="H392" s="39">
        <f t="shared" si="50"/>
        <v>-1.4513788098693761E-3</v>
      </c>
    </row>
    <row r="393" spans="1:8" x14ac:dyDescent="0.2">
      <c r="A393" s="26"/>
      <c r="B393" s="28" t="s">
        <v>367</v>
      </c>
      <c r="C393" s="38">
        <v>9</v>
      </c>
      <c r="D393" s="32">
        <v>9</v>
      </c>
      <c r="E393" s="33">
        <f t="shared" si="48"/>
        <v>2.6124818577648768E-3</v>
      </c>
      <c r="F393" s="33">
        <f t="shared" si="49"/>
        <v>8.670520231213872E-3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5</v>
      </c>
      <c r="D394" s="32">
        <v>5</v>
      </c>
      <c r="E394" s="33">
        <f t="shared" si="48"/>
        <v>1.4513788098693759E-3</v>
      </c>
      <c r="F394" s="33">
        <f t="shared" si="49"/>
        <v>4.8169556840077067E-3</v>
      </c>
      <c r="G394" s="33">
        <f t="shared" si="51"/>
        <v>0</v>
      </c>
      <c r="H394" s="39">
        <f t="shared" si="50"/>
        <v>0</v>
      </c>
    </row>
    <row r="395" spans="1:8" ht="25.5" x14ac:dyDescent="0.2">
      <c r="A395" s="26"/>
      <c r="B395" s="28" t="s">
        <v>369</v>
      </c>
      <c r="C395" s="38">
        <v>1</v>
      </c>
      <c r="D395" s="32">
        <v>1</v>
      </c>
      <c r="E395" s="33">
        <f t="shared" si="48"/>
        <v>2.9027576197387516E-4</v>
      </c>
      <c r="F395" s="33">
        <f t="shared" si="49"/>
        <v>9.6339113680154141E-4</v>
      </c>
      <c r="G395" s="33">
        <f t="shared" si="51"/>
        <v>0</v>
      </c>
      <c r="H395" s="39">
        <f t="shared" si="50"/>
        <v>0</v>
      </c>
    </row>
    <row r="396" spans="1:8" ht="25.5" x14ac:dyDescent="0.2">
      <c r="A396" s="26"/>
      <c r="B396" s="28" t="s">
        <v>370</v>
      </c>
      <c r="C396" s="38">
        <v>1</v>
      </c>
      <c r="D396" s="32"/>
      <c r="E396" s="33">
        <f t="shared" si="48"/>
        <v>2.9027576197387516E-4</v>
      </c>
      <c r="F396" s="33" t="str">
        <f t="shared" si="49"/>
        <v/>
      </c>
      <c r="G396" s="33">
        <f t="shared" si="51"/>
        <v>-1</v>
      </c>
      <c r="H396" s="39">
        <f t="shared" si="50"/>
        <v>-2.9027576197387516E-4</v>
      </c>
    </row>
    <row r="397" spans="1:8" x14ac:dyDescent="0.2">
      <c r="A397" s="26"/>
      <c r="B397" s="28" t="s">
        <v>371</v>
      </c>
      <c r="C397" s="38">
        <v>218</v>
      </c>
      <c r="D397" s="32">
        <v>25</v>
      </c>
      <c r="E397" s="33">
        <f t="shared" si="48"/>
        <v>6.328011611030479E-2</v>
      </c>
      <c r="F397" s="33">
        <f t="shared" si="49"/>
        <v>2.4084778420038536E-2</v>
      </c>
      <c r="G397" s="33">
        <f t="shared" si="51"/>
        <v>-0.88532110091743121</v>
      </c>
      <c r="H397" s="39">
        <f t="shared" si="50"/>
        <v>-5.602322206095791E-2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52</v>
      </c>
      <c r="D399" s="32"/>
      <c r="E399" s="33">
        <f t="shared" si="48"/>
        <v>1.509433962264151E-2</v>
      </c>
      <c r="F399" s="33" t="str">
        <f t="shared" si="49"/>
        <v/>
      </c>
      <c r="G399" s="33">
        <f t="shared" si="51"/>
        <v>-1</v>
      </c>
      <c r="H399" s="39">
        <f t="shared" si="50"/>
        <v>-1.509433962264151E-2</v>
      </c>
    </row>
    <row r="400" spans="1:8" x14ac:dyDescent="0.2">
      <c r="A400" s="26"/>
      <c r="B400" s="28" t="s">
        <v>374</v>
      </c>
      <c r="C400" s="38">
        <v>2</v>
      </c>
      <c r="D400" s="32">
        <v>2</v>
      </c>
      <c r="E400" s="33">
        <f t="shared" si="48"/>
        <v>5.8055152394775032E-4</v>
      </c>
      <c r="F400" s="33">
        <f t="shared" si="49"/>
        <v>1.9267822736030828E-3</v>
      </c>
      <c r="G400" s="33">
        <f t="shared" si="51"/>
        <v>0</v>
      </c>
      <c r="H400" s="39">
        <f t="shared" si="50"/>
        <v>0</v>
      </c>
    </row>
    <row r="401" spans="1:8" x14ac:dyDescent="0.2">
      <c r="A401" s="26"/>
      <c r="B401" s="28" t="s">
        <v>375</v>
      </c>
      <c r="C401" s="38">
        <v>1</v>
      </c>
      <c r="D401" s="32">
        <v>17</v>
      </c>
      <c r="E401" s="33">
        <f t="shared" si="48"/>
        <v>2.9027576197387516E-4</v>
      </c>
      <c r="F401" s="33">
        <f t="shared" si="49"/>
        <v>1.6377649325626204E-2</v>
      </c>
      <c r="G401" s="33">
        <f t="shared" si="51"/>
        <v>16</v>
      </c>
      <c r="H401" s="39">
        <f t="shared" si="50"/>
        <v>4.6444121915820025E-3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1</v>
      </c>
      <c r="D407" s="32"/>
      <c r="E407" s="33">
        <f t="shared" si="48"/>
        <v>2.9027576197387516E-4</v>
      </c>
      <c r="F407" s="33" t="str">
        <f t="shared" si="49"/>
        <v/>
      </c>
      <c r="G407" s="33">
        <f t="shared" si="51"/>
        <v>-1</v>
      </c>
      <c r="H407" s="39">
        <f t="shared" si="50"/>
        <v>-2.9027576197387516E-4</v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370</v>
      </c>
      <c r="D410" s="32">
        <v>137</v>
      </c>
      <c r="E410" s="33">
        <f t="shared" si="48"/>
        <v>0.10740203193033382</v>
      </c>
      <c r="F410" s="33">
        <f t="shared" si="49"/>
        <v>0.13198458574181118</v>
      </c>
      <c r="G410" s="33">
        <f t="shared" si="51"/>
        <v>-0.62972972972972974</v>
      </c>
      <c r="H410" s="39">
        <f t="shared" si="50"/>
        <v>-6.7634252539912926E-2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30</v>
      </c>
      <c r="D412" s="32"/>
      <c r="E412" s="33">
        <f t="shared" si="48"/>
        <v>8.708272859216255E-3</v>
      </c>
      <c r="F412" s="33" t="str">
        <f t="shared" si="49"/>
        <v/>
      </c>
      <c r="G412" s="33">
        <f t="shared" si="51"/>
        <v>-1</v>
      </c>
      <c r="H412" s="39">
        <f t="shared" si="50"/>
        <v>-8.708272859216255E-3</v>
      </c>
    </row>
    <row r="413" spans="1:8" x14ac:dyDescent="0.2">
      <c r="A413" s="26"/>
      <c r="B413" s="28" t="s">
        <v>387</v>
      </c>
      <c r="C413" s="38">
        <v>7</v>
      </c>
      <c r="D413" s="32">
        <v>7</v>
      </c>
      <c r="E413" s="33">
        <f t="shared" si="48"/>
        <v>2.0319303338171262E-3</v>
      </c>
      <c r="F413" s="33">
        <f t="shared" si="49"/>
        <v>6.7437379576107898E-3</v>
      </c>
      <c r="G413" s="33">
        <f t="shared" si="51"/>
        <v>0</v>
      </c>
      <c r="H413" s="39">
        <f t="shared" si="50"/>
        <v>0</v>
      </c>
    </row>
    <row r="414" spans="1:8" x14ac:dyDescent="0.2">
      <c r="A414" s="26"/>
      <c r="B414" s="28" t="s">
        <v>388</v>
      </c>
      <c r="C414" s="38">
        <v>230</v>
      </c>
      <c r="D414" s="32">
        <v>52</v>
      </c>
      <c r="E414" s="33">
        <f t="shared" si="48"/>
        <v>6.6763425253991288E-2</v>
      </c>
      <c r="F414" s="33">
        <f t="shared" si="49"/>
        <v>5.0096339113680152E-2</v>
      </c>
      <c r="G414" s="33">
        <f t="shared" si="51"/>
        <v>-0.77391304347826084</v>
      </c>
      <c r="H414" s="39">
        <f t="shared" si="50"/>
        <v>-5.1669085631349775E-2</v>
      </c>
    </row>
    <row r="415" spans="1:8" x14ac:dyDescent="0.2">
      <c r="A415" s="26"/>
      <c r="B415" s="28" t="s">
        <v>389</v>
      </c>
      <c r="C415" s="38">
        <v>12</v>
      </c>
      <c r="D415" s="32">
        <v>4</v>
      </c>
      <c r="E415" s="33">
        <f t="shared" si="48"/>
        <v>3.4833091436865023E-3</v>
      </c>
      <c r="F415" s="33">
        <f t="shared" si="49"/>
        <v>3.8535645472061657E-3</v>
      </c>
      <c r="G415" s="33">
        <f t="shared" si="51"/>
        <v>-0.66666666666666663</v>
      </c>
      <c r="H415" s="39">
        <f t="shared" si="50"/>
        <v>-2.3222060957910013E-3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1</v>
      </c>
      <c r="D418" s="32"/>
      <c r="E418" s="33">
        <f t="shared" si="48"/>
        <v>2.9027576197387516E-4</v>
      </c>
      <c r="F418" s="33" t="str">
        <f t="shared" si="49"/>
        <v/>
      </c>
      <c r="G418" s="33">
        <f t="shared" si="51"/>
        <v>-1</v>
      </c>
      <c r="H418" s="39">
        <f t="shared" si="50"/>
        <v>-2.9027576197387516E-4</v>
      </c>
    </row>
    <row r="419" spans="1:8" x14ac:dyDescent="0.2">
      <c r="A419" s="26"/>
      <c r="B419" s="28" t="s">
        <v>393</v>
      </c>
      <c r="C419" s="38">
        <v>2</v>
      </c>
      <c r="D419" s="32"/>
      <c r="E419" s="33">
        <f t="shared" si="48"/>
        <v>5.8055152394775032E-4</v>
      </c>
      <c r="F419" s="33" t="str">
        <f t="shared" si="49"/>
        <v/>
      </c>
      <c r="G419" s="33">
        <f t="shared" si="51"/>
        <v>-1</v>
      </c>
      <c r="H419" s="39">
        <f t="shared" si="50"/>
        <v>-5.8055152394775032E-4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6</v>
      </c>
      <c r="D424" s="32">
        <v>1</v>
      </c>
      <c r="E424" s="33">
        <f t="shared" si="48"/>
        <v>1.7416545718432512E-3</v>
      </c>
      <c r="F424" s="33">
        <f t="shared" si="49"/>
        <v>9.6339113680154141E-4</v>
      </c>
      <c r="G424" s="33">
        <f t="shared" si="51"/>
        <v>-0.83333333333333337</v>
      </c>
      <c r="H424" s="39">
        <f t="shared" si="50"/>
        <v>-1.4513788098693761E-3</v>
      </c>
    </row>
    <row r="425" spans="1:8" x14ac:dyDescent="0.2">
      <c r="A425" s="26"/>
      <c r="B425" s="28" t="s">
        <v>399</v>
      </c>
      <c r="C425" s="38">
        <v>86</v>
      </c>
      <c r="D425" s="32">
        <v>3</v>
      </c>
      <c r="E425" s="33">
        <f t="shared" si="48"/>
        <v>2.4963715529753266E-2</v>
      </c>
      <c r="F425" s="33">
        <f t="shared" si="49"/>
        <v>2.8901734104046241E-3</v>
      </c>
      <c r="G425" s="33">
        <f t="shared" si="51"/>
        <v>-0.96511627906976749</v>
      </c>
      <c r="H425" s="39">
        <f t="shared" si="50"/>
        <v>-2.4092888243831642E-2</v>
      </c>
    </row>
    <row r="426" spans="1:8" x14ac:dyDescent="0.2">
      <c r="A426" s="26"/>
      <c r="B426" s="28" t="s">
        <v>400</v>
      </c>
      <c r="C426" s="38">
        <v>16</v>
      </c>
      <c r="D426" s="32">
        <v>11</v>
      </c>
      <c r="E426" s="33">
        <f t="shared" ref="E426:E489" si="52">+IF(C426=0,"",C426/C$362)</f>
        <v>4.6444121915820025E-3</v>
      </c>
      <c r="F426" s="33">
        <f t="shared" ref="F426:F489" si="53">+IF(D426=0,"",D426/D$362)</f>
        <v>1.0597302504816955E-2</v>
      </c>
      <c r="G426" s="33">
        <f t="shared" si="51"/>
        <v>-0.3125</v>
      </c>
      <c r="H426" s="39">
        <f t="shared" ref="H426:H489" si="54">+IF(OR(AND(E426=""),(G426="")),"",E426*G426)</f>
        <v>-1.4513788098693757E-3</v>
      </c>
    </row>
    <row r="427" spans="1:8" x14ac:dyDescent="0.2">
      <c r="A427" s="26"/>
      <c r="B427" s="28" t="s">
        <v>401</v>
      </c>
      <c r="C427" s="38">
        <v>2</v>
      </c>
      <c r="D427" s="32"/>
      <c r="E427" s="33">
        <f t="shared" si="52"/>
        <v>5.8055152394775032E-4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-5.8055152394775032E-4</v>
      </c>
    </row>
    <row r="428" spans="1:8" x14ac:dyDescent="0.2">
      <c r="A428" s="26"/>
      <c r="B428" s="28" t="s">
        <v>402</v>
      </c>
      <c r="C428" s="38">
        <v>21</v>
      </c>
      <c r="D428" s="32">
        <v>11</v>
      </c>
      <c r="E428" s="33">
        <f t="shared" si="52"/>
        <v>6.0957910014513787E-3</v>
      </c>
      <c r="F428" s="33">
        <f t="shared" si="53"/>
        <v>1.0597302504816955E-2</v>
      </c>
      <c r="G428" s="33">
        <f t="shared" si="55"/>
        <v>-0.47619047619047616</v>
      </c>
      <c r="H428" s="39">
        <f t="shared" si="54"/>
        <v>-2.9027576197387514E-3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7</v>
      </c>
      <c r="D434" s="32">
        <v>6</v>
      </c>
      <c r="E434" s="33">
        <f t="shared" si="52"/>
        <v>2.0319303338171262E-3</v>
      </c>
      <c r="F434" s="33">
        <f t="shared" si="53"/>
        <v>5.7803468208092483E-3</v>
      </c>
      <c r="G434" s="33">
        <f t="shared" si="55"/>
        <v>-0.14285714285714285</v>
      </c>
      <c r="H434" s="39">
        <f t="shared" si="54"/>
        <v>-2.9027576197387516E-4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167</v>
      </c>
      <c r="D437" s="32">
        <v>26</v>
      </c>
      <c r="E437" s="33">
        <f t="shared" si="52"/>
        <v>4.8476052249637157E-2</v>
      </c>
      <c r="F437" s="33">
        <f t="shared" si="53"/>
        <v>2.5048169556840076E-2</v>
      </c>
      <c r="G437" s="33">
        <f t="shared" si="55"/>
        <v>-0.84431137724550898</v>
      </c>
      <c r="H437" s="39">
        <f t="shared" si="54"/>
        <v>-4.0928882438316404E-2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>
        <v>4</v>
      </c>
      <c r="E440" s="33" t="str">
        <f t="shared" si="52"/>
        <v/>
      </c>
      <c r="F440" s="33">
        <f t="shared" si="53"/>
        <v>3.8535645472061657E-3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>
        <v>2</v>
      </c>
      <c r="E441" s="33">
        <f t="shared" si="52"/>
        <v>2.9027576197387516E-4</v>
      </c>
      <c r="F441" s="33">
        <f t="shared" si="53"/>
        <v>1.9267822736030828E-3</v>
      </c>
      <c r="G441" s="33">
        <f t="shared" si="55"/>
        <v>1</v>
      </c>
      <c r="H441" s="39">
        <f t="shared" si="54"/>
        <v>2.9027576197387516E-4</v>
      </c>
    </row>
    <row r="442" spans="1:8" x14ac:dyDescent="0.2">
      <c r="A442" s="26"/>
      <c r="B442" s="28" t="s">
        <v>416</v>
      </c>
      <c r="C442" s="38">
        <v>30</v>
      </c>
      <c r="D442" s="32">
        <v>2</v>
      </c>
      <c r="E442" s="33">
        <f t="shared" si="52"/>
        <v>8.708272859216255E-3</v>
      </c>
      <c r="F442" s="33">
        <f t="shared" si="53"/>
        <v>1.9267822736030828E-3</v>
      </c>
      <c r="G442" s="33">
        <f t="shared" si="55"/>
        <v>-0.93333333333333335</v>
      </c>
      <c r="H442" s="39">
        <f t="shared" si="54"/>
        <v>-8.1277213352685049E-3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217</v>
      </c>
      <c r="D451" s="32">
        <v>140</v>
      </c>
      <c r="E451" s="33">
        <f t="shared" si="52"/>
        <v>6.2989840348330911E-2</v>
      </c>
      <c r="F451" s="33">
        <f t="shared" si="53"/>
        <v>0.13487475915221581</v>
      </c>
      <c r="G451" s="33">
        <f t="shared" si="55"/>
        <v>-0.35483870967741937</v>
      </c>
      <c r="H451" s="39">
        <f t="shared" si="54"/>
        <v>-2.235123367198839E-2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15</v>
      </c>
      <c r="D453" s="32">
        <v>6</v>
      </c>
      <c r="E453" s="33">
        <f t="shared" si="52"/>
        <v>4.3541364296081275E-3</v>
      </c>
      <c r="F453" s="33">
        <f t="shared" si="53"/>
        <v>5.7803468208092483E-3</v>
      </c>
      <c r="G453" s="33">
        <f t="shared" si="55"/>
        <v>-0.6</v>
      </c>
      <c r="H453" s="39">
        <f t="shared" si="54"/>
        <v>-2.6124818577648763E-3</v>
      </c>
    </row>
    <row r="454" spans="1:8" ht="25.5" x14ac:dyDescent="0.2">
      <c r="A454" s="26"/>
      <c r="B454" s="28" t="s">
        <v>428</v>
      </c>
      <c r="C454" s="38">
        <v>1</v>
      </c>
      <c r="D454" s="32"/>
      <c r="E454" s="33">
        <f t="shared" si="52"/>
        <v>2.9027576197387516E-4</v>
      </c>
      <c r="F454" s="33" t="str">
        <f t="shared" si="53"/>
        <v/>
      </c>
      <c r="G454" s="33">
        <f t="shared" si="55"/>
        <v>-1</v>
      </c>
      <c r="H454" s="39">
        <f t="shared" si="54"/>
        <v>-2.9027576197387516E-4</v>
      </c>
    </row>
    <row r="455" spans="1:8" x14ac:dyDescent="0.2">
      <c r="A455" s="26"/>
      <c r="B455" s="28" t="s">
        <v>429</v>
      </c>
      <c r="C455" s="38">
        <v>46</v>
      </c>
      <c r="D455" s="32"/>
      <c r="E455" s="33">
        <f t="shared" si="52"/>
        <v>1.3352685050798258E-2</v>
      </c>
      <c r="F455" s="33" t="str">
        <f t="shared" si="53"/>
        <v/>
      </c>
      <c r="G455" s="33">
        <f t="shared" si="55"/>
        <v>-1</v>
      </c>
      <c r="H455" s="39">
        <f t="shared" si="54"/>
        <v>-1.3352685050798258E-2</v>
      </c>
    </row>
    <row r="456" spans="1:8" x14ac:dyDescent="0.2">
      <c r="A456" s="26"/>
      <c r="B456" s="28" t="s">
        <v>430</v>
      </c>
      <c r="C456" s="38">
        <v>6</v>
      </c>
      <c r="D456" s="32">
        <v>3</v>
      </c>
      <c r="E456" s="33">
        <f t="shared" si="52"/>
        <v>1.7416545718432512E-3</v>
      </c>
      <c r="F456" s="33">
        <f t="shared" si="53"/>
        <v>2.8901734104046241E-3</v>
      </c>
      <c r="G456" s="33">
        <f t="shared" si="55"/>
        <v>-0.5</v>
      </c>
      <c r="H456" s="39">
        <f t="shared" si="54"/>
        <v>-8.7082728592162558E-4</v>
      </c>
    </row>
    <row r="457" spans="1:8" x14ac:dyDescent="0.2">
      <c r="A457" s="26"/>
      <c r="B457" s="28" t="s">
        <v>431</v>
      </c>
      <c r="C457" s="38">
        <v>17</v>
      </c>
      <c r="D457" s="32">
        <v>5</v>
      </c>
      <c r="E457" s="33">
        <f t="shared" si="52"/>
        <v>4.9346879535558785E-3</v>
      </c>
      <c r="F457" s="33">
        <f t="shared" si="53"/>
        <v>4.8169556840077067E-3</v>
      </c>
      <c r="G457" s="33">
        <f t="shared" si="55"/>
        <v>-0.70588235294117652</v>
      </c>
      <c r="H457" s="39">
        <f t="shared" si="54"/>
        <v>-3.4833091436865028E-3</v>
      </c>
    </row>
    <row r="458" spans="1:8" x14ac:dyDescent="0.2">
      <c r="A458" s="26"/>
      <c r="B458" s="28" t="s">
        <v>432</v>
      </c>
      <c r="C458" s="38">
        <v>48</v>
      </c>
      <c r="D458" s="32">
        <v>41</v>
      </c>
      <c r="E458" s="33">
        <f t="shared" si="52"/>
        <v>1.3933236574746009E-2</v>
      </c>
      <c r="F458" s="33">
        <f t="shared" si="53"/>
        <v>3.9499036608863197E-2</v>
      </c>
      <c r="G458" s="33">
        <f t="shared" si="55"/>
        <v>-0.14583333333333334</v>
      </c>
      <c r="H458" s="39">
        <f t="shared" si="54"/>
        <v>-2.0319303338171267E-3</v>
      </c>
    </row>
    <row r="459" spans="1:8" x14ac:dyDescent="0.2">
      <c r="A459" s="26"/>
      <c r="B459" s="28" t="s">
        <v>433</v>
      </c>
      <c r="C459" s="38">
        <v>2</v>
      </c>
      <c r="D459" s="32">
        <v>1</v>
      </c>
      <c r="E459" s="33">
        <f t="shared" si="52"/>
        <v>5.8055152394775032E-4</v>
      </c>
      <c r="F459" s="33">
        <f t="shared" si="53"/>
        <v>9.6339113680154141E-4</v>
      </c>
      <c r="G459" s="33">
        <f t="shared" si="55"/>
        <v>-0.5</v>
      </c>
      <c r="H459" s="39">
        <f t="shared" si="54"/>
        <v>-2.9027576197387516E-4</v>
      </c>
    </row>
    <row r="460" spans="1:8" x14ac:dyDescent="0.2">
      <c r="A460" s="26"/>
      <c r="B460" s="28" t="s">
        <v>434</v>
      </c>
      <c r="C460" s="38">
        <v>9</v>
      </c>
      <c r="D460" s="32">
        <v>6</v>
      </c>
      <c r="E460" s="33">
        <f t="shared" si="52"/>
        <v>2.6124818577648768E-3</v>
      </c>
      <c r="F460" s="33">
        <f t="shared" si="53"/>
        <v>5.7803468208092483E-3</v>
      </c>
      <c r="G460" s="33">
        <f t="shared" si="55"/>
        <v>-0.33333333333333331</v>
      </c>
      <c r="H460" s="39">
        <f t="shared" si="54"/>
        <v>-8.7082728592162558E-4</v>
      </c>
    </row>
    <row r="461" spans="1:8" x14ac:dyDescent="0.2">
      <c r="A461" s="26"/>
      <c r="B461" s="28" t="s">
        <v>435</v>
      </c>
      <c r="C461" s="38">
        <v>76</v>
      </c>
      <c r="D461" s="32">
        <v>25</v>
      </c>
      <c r="E461" s="33">
        <f t="shared" si="52"/>
        <v>2.2060957910014514E-2</v>
      </c>
      <c r="F461" s="33">
        <f t="shared" si="53"/>
        <v>2.4084778420038536E-2</v>
      </c>
      <c r="G461" s="33">
        <f t="shared" si="55"/>
        <v>-0.67105263157894735</v>
      </c>
      <c r="H461" s="39">
        <f t="shared" si="54"/>
        <v>-1.4804063860667634E-2</v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224</v>
      </c>
      <c r="D464" s="32">
        <v>20</v>
      </c>
      <c r="E464" s="33">
        <f t="shared" si="52"/>
        <v>6.5021770682148039E-2</v>
      </c>
      <c r="F464" s="33">
        <f t="shared" si="53"/>
        <v>1.9267822736030827E-2</v>
      </c>
      <c r="G464" s="33">
        <f t="shared" si="55"/>
        <v>-0.9107142857142857</v>
      </c>
      <c r="H464" s="39">
        <f t="shared" si="54"/>
        <v>-5.9216255442670535E-2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18</v>
      </c>
      <c r="D472" s="32">
        <v>7</v>
      </c>
      <c r="E472" s="33">
        <f t="shared" si="52"/>
        <v>5.2249637155297535E-3</v>
      </c>
      <c r="F472" s="33">
        <f t="shared" si="53"/>
        <v>6.7437379576107898E-3</v>
      </c>
      <c r="G472" s="33">
        <f t="shared" si="55"/>
        <v>-0.61111111111111116</v>
      </c>
      <c r="H472" s="39">
        <f t="shared" si="54"/>
        <v>-3.1930333817126273E-3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15</v>
      </c>
      <c r="D474" s="32">
        <v>3</v>
      </c>
      <c r="E474" s="33">
        <f t="shared" si="52"/>
        <v>4.3541364296081275E-3</v>
      </c>
      <c r="F474" s="33">
        <f t="shared" si="53"/>
        <v>2.8901734104046241E-3</v>
      </c>
      <c r="G474" s="33">
        <f t="shared" si="55"/>
        <v>-0.8</v>
      </c>
      <c r="H474" s="39">
        <f t="shared" si="54"/>
        <v>-3.4833091436865023E-3</v>
      </c>
    </row>
    <row r="475" spans="1:8" x14ac:dyDescent="0.2">
      <c r="A475" s="26"/>
      <c r="B475" s="28" t="s">
        <v>449</v>
      </c>
      <c r="C475" s="38">
        <v>22</v>
      </c>
      <c r="D475" s="32">
        <v>2</v>
      </c>
      <c r="E475" s="33">
        <f t="shared" si="52"/>
        <v>6.3860667634252537E-3</v>
      </c>
      <c r="F475" s="33">
        <f t="shared" si="53"/>
        <v>1.9267822736030828E-3</v>
      </c>
      <c r="G475" s="33">
        <f t="shared" si="55"/>
        <v>-0.90909090909090906</v>
      </c>
      <c r="H475" s="39">
        <f t="shared" si="54"/>
        <v>-5.8055152394775036E-3</v>
      </c>
    </row>
    <row r="476" spans="1:8" x14ac:dyDescent="0.2">
      <c r="A476" s="26"/>
      <c r="B476" s="28" t="s">
        <v>450</v>
      </c>
      <c r="C476" s="38">
        <v>11</v>
      </c>
      <c r="D476" s="32">
        <v>3</v>
      </c>
      <c r="E476" s="33">
        <f t="shared" si="52"/>
        <v>3.1930333817126269E-3</v>
      </c>
      <c r="F476" s="33">
        <f t="shared" si="53"/>
        <v>2.8901734104046241E-3</v>
      </c>
      <c r="G476" s="33">
        <f t="shared" si="55"/>
        <v>-0.72727272727272729</v>
      </c>
      <c r="H476" s="39">
        <f t="shared" si="54"/>
        <v>-2.3222060957910013E-3</v>
      </c>
    </row>
    <row r="477" spans="1:8" ht="25.5" x14ac:dyDescent="0.2">
      <c r="A477" s="26"/>
      <c r="B477" s="28" t="s">
        <v>451</v>
      </c>
      <c r="C477" s="38">
        <v>2</v>
      </c>
      <c r="D477" s="32"/>
      <c r="E477" s="33">
        <f t="shared" si="52"/>
        <v>5.8055152394775032E-4</v>
      </c>
      <c r="F477" s="33" t="str">
        <f t="shared" si="53"/>
        <v/>
      </c>
      <c r="G477" s="33">
        <f t="shared" si="55"/>
        <v>-1</v>
      </c>
      <c r="H477" s="39">
        <f t="shared" si="54"/>
        <v>-5.8055152394775032E-4</v>
      </c>
    </row>
    <row r="478" spans="1:8" ht="25.5" x14ac:dyDescent="0.2">
      <c r="A478" s="26"/>
      <c r="B478" s="28" t="s">
        <v>452</v>
      </c>
      <c r="C478" s="38">
        <v>2</v>
      </c>
      <c r="D478" s="32">
        <v>6</v>
      </c>
      <c r="E478" s="33">
        <f t="shared" si="52"/>
        <v>5.8055152394775032E-4</v>
      </c>
      <c r="F478" s="33">
        <f t="shared" si="53"/>
        <v>5.7803468208092483E-3</v>
      </c>
      <c r="G478" s="33">
        <f t="shared" si="55"/>
        <v>2</v>
      </c>
      <c r="H478" s="39">
        <f t="shared" si="54"/>
        <v>1.1611030478955006E-3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2</v>
      </c>
      <c r="D480" s="32"/>
      <c r="E480" s="33">
        <f t="shared" si="52"/>
        <v>5.8055152394775032E-4</v>
      </c>
      <c r="F480" s="33" t="str">
        <f t="shared" si="53"/>
        <v/>
      </c>
      <c r="G480" s="33">
        <f t="shared" si="55"/>
        <v>-1</v>
      </c>
      <c r="H480" s="39">
        <f t="shared" si="54"/>
        <v>-5.8055152394775032E-4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>
        <v>4</v>
      </c>
      <c r="E483" s="33" t="str">
        <f t="shared" si="52"/>
        <v/>
      </c>
      <c r="F483" s="33">
        <f t="shared" si="53"/>
        <v>3.8535645472061657E-3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40</v>
      </c>
      <c r="D484" s="32">
        <v>12</v>
      </c>
      <c r="E484" s="33">
        <f t="shared" si="52"/>
        <v>1.1611030478955007E-2</v>
      </c>
      <c r="F484" s="33">
        <f t="shared" si="53"/>
        <v>1.1560693641618497E-2</v>
      </c>
      <c r="G484" s="33">
        <f t="shared" si="55"/>
        <v>-0.7</v>
      </c>
      <c r="H484" s="39">
        <f t="shared" si="54"/>
        <v>-8.1277213352685049E-3</v>
      </c>
    </row>
    <row r="485" spans="1:8" x14ac:dyDescent="0.2">
      <c r="A485" s="26"/>
      <c r="B485" s="28" t="s">
        <v>459</v>
      </c>
      <c r="C485" s="38">
        <v>1</v>
      </c>
      <c r="D485" s="32">
        <v>1</v>
      </c>
      <c r="E485" s="33">
        <f t="shared" si="52"/>
        <v>2.9027576197387516E-4</v>
      </c>
      <c r="F485" s="33">
        <f t="shared" si="53"/>
        <v>9.6339113680154141E-4</v>
      </c>
      <c r="G485" s="33">
        <f t="shared" si="55"/>
        <v>0</v>
      </c>
      <c r="H485" s="39">
        <f t="shared" si="54"/>
        <v>0</v>
      </c>
    </row>
    <row r="486" spans="1:8" x14ac:dyDescent="0.2">
      <c r="A486" s="26"/>
      <c r="B486" s="28" t="s">
        <v>460</v>
      </c>
      <c r="C486" s="38">
        <v>2</v>
      </c>
      <c r="D486" s="32"/>
      <c r="E486" s="33">
        <f t="shared" si="52"/>
        <v>5.8055152394775032E-4</v>
      </c>
      <c r="F486" s="33" t="str">
        <f t="shared" si="53"/>
        <v/>
      </c>
      <c r="G486" s="33">
        <f t="shared" si="55"/>
        <v>-1</v>
      </c>
      <c r="H486" s="39">
        <f t="shared" si="54"/>
        <v>-5.8055152394775032E-4</v>
      </c>
    </row>
    <row r="487" spans="1:8" x14ac:dyDescent="0.2">
      <c r="A487" s="26"/>
      <c r="B487" s="28" t="s">
        <v>461</v>
      </c>
      <c r="C487" s="38">
        <v>5</v>
      </c>
      <c r="D487" s="32">
        <v>2</v>
      </c>
      <c r="E487" s="33">
        <f t="shared" si="52"/>
        <v>1.4513788098693759E-3</v>
      </c>
      <c r="F487" s="33">
        <f t="shared" si="53"/>
        <v>1.9267822736030828E-3</v>
      </c>
      <c r="G487" s="33">
        <f t="shared" si="55"/>
        <v>-0.6</v>
      </c>
      <c r="H487" s="39">
        <f t="shared" si="54"/>
        <v>-8.7082728592162548E-4</v>
      </c>
    </row>
    <row r="488" spans="1:8" x14ac:dyDescent="0.2">
      <c r="A488" s="26"/>
      <c r="B488" s="28" t="s">
        <v>462</v>
      </c>
      <c r="C488" s="38">
        <v>1</v>
      </c>
      <c r="D488" s="32"/>
      <c r="E488" s="33">
        <f t="shared" si="52"/>
        <v>2.9027576197387516E-4</v>
      </c>
      <c r="F488" s="33" t="str">
        <f t="shared" si="53"/>
        <v/>
      </c>
      <c r="G488" s="33">
        <f t="shared" si="55"/>
        <v>-1</v>
      </c>
      <c r="H488" s="39">
        <f t="shared" si="54"/>
        <v>-2.9027576197387516E-4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107</v>
      </c>
      <c r="D490" s="32">
        <v>44</v>
      </c>
      <c r="E490" s="33">
        <f t="shared" ref="E490:E553" si="56">+IF(C490=0,"",C490/C$362)</f>
        <v>3.1059506531204643E-2</v>
      </c>
      <c r="F490" s="33">
        <f t="shared" ref="F490:F553" si="57">+IF(D490=0,"",D490/D$362)</f>
        <v>4.238921001926782E-2</v>
      </c>
      <c r="G490" s="33">
        <f t="shared" si="55"/>
        <v>-0.58878504672897192</v>
      </c>
      <c r="H490" s="39">
        <f t="shared" ref="H490:H553" si="58">+IF(OR(AND(E490=""),(G490="")),"",E490*G490)</f>
        <v>-1.8287373004354134E-2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24</v>
      </c>
      <c r="D498" s="32">
        <v>6</v>
      </c>
      <c r="E498" s="33">
        <f t="shared" si="56"/>
        <v>6.9666182873730047E-3</v>
      </c>
      <c r="F498" s="33">
        <f t="shared" si="57"/>
        <v>5.7803468208092483E-3</v>
      </c>
      <c r="G498" s="33">
        <f t="shared" si="59"/>
        <v>-0.75</v>
      </c>
      <c r="H498" s="39">
        <f t="shared" si="58"/>
        <v>-5.2249637155297535E-3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11</v>
      </c>
      <c r="D500" s="32"/>
      <c r="E500" s="33">
        <f t="shared" si="56"/>
        <v>3.1930333817126269E-3</v>
      </c>
      <c r="F500" s="33" t="str">
        <f t="shared" si="57"/>
        <v/>
      </c>
      <c r="G500" s="33">
        <f t="shared" si="59"/>
        <v>-1</v>
      </c>
      <c r="H500" s="39">
        <f t="shared" si="58"/>
        <v>-3.1930333817126269E-3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4</v>
      </c>
      <c r="D502" s="32">
        <v>5</v>
      </c>
      <c r="E502" s="33">
        <f t="shared" si="56"/>
        <v>1.1611030478955006E-3</v>
      </c>
      <c r="F502" s="33">
        <f t="shared" si="57"/>
        <v>4.8169556840077067E-3</v>
      </c>
      <c r="G502" s="33">
        <f t="shared" si="59"/>
        <v>0.25</v>
      </c>
      <c r="H502" s="39">
        <f t="shared" si="58"/>
        <v>2.9027576197387516E-4</v>
      </c>
    </row>
    <row r="503" spans="1:8" x14ac:dyDescent="0.2">
      <c r="A503" s="26"/>
      <c r="B503" s="28" t="s">
        <v>477</v>
      </c>
      <c r="C503" s="38">
        <v>12</v>
      </c>
      <c r="D503" s="32"/>
      <c r="E503" s="33">
        <f t="shared" si="56"/>
        <v>3.4833091436865023E-3</v>
      </c>
      <c r="F503" s="33" t="str">
        <f t="shared" si="57"/>
        <v/>
      </c>
      <c r="G503" s="33">
        <f t="shared" si="59"/>
        <v>-1</v>
      </c>
      <c r="H503" s="39">
        <f t="shared" si="58"/>
        <v>-3.4833091436865023E-3</v>
      </c>
    </row>
    <row r="504" spans="1:8" x14ac:dyDescent="0.2">
      <c r="A504" s="26"/>
      <c r="B504" s="28" t="s">
        <v>478</v>
      </c>
      <c r="C504" s="38">
        <v>3</v>
      </c>
      <c r="D504" s="32">
        <v>2</v>
      </c>
      <c r="E504" s="33">
        <f t="shared" si="56"/>
        <v>8.7082728592162558E-4</v>
      </c>
      <c r="F504" s="33">
        <f t="shared" si="57"/>
        <v>1.9267822736030828E-3</v>
      </c>
      <c r="G504" s="33">
        <f t="shared" si="59"/>
        <v>-0.33333333333333331</v>
      </c>
      <c r="H504" s="39">
        <f t="shared" si="58"/>
        <v>-2.9027576197387516E-4</v>
      </c>
    </row>
    <row r="505" spans="1:8" x14ac:dyDescent="0.2">
      <c r="A505" s="26"/>
      <c r="B505" s="28" t="s">
        <v>479</v>
      </c>
      <c r="C505" s="38">
        <v>12</v>
      </c>
      <c r="D505" s="32"/>
      <c r="E505" s="33">
        <f t="shared" si="56"/>
        <v>3.4833091436865023E-3</v>
      </c>
      <c r="F505" s="33" t="str">
        <f t="shared" si="57"/>
        <v/>
      </c>
      <c r="G505" s="33">
        <f t="shared" si="59"/>
        <v>-1</v>
      </c>
      <c r="H505" s="39">
        <f t="shared" si="58"/>
        <v>-3.4833091436865023E-3</v>
      </c>
    </row>
    <row r="506" spans="1:8" x14ac:dyDescent="0.2">
      <c r="A506" s="26"/>
      <c r="B506" s="28" t="s">
        <v>480</v>
      </c>
      <c r="C506" s="38">
        <v>2</v>
      </c>
      <c r="D506" s="32"/>
      <c r="E506" s="33">
        <f t="shared" si="56"/>
        <v>5.8055152394775032E-4</v>
      </c>
      <c r="F506" s="33" t="str">
        <f t="shared" si="57"/>
        <v/>
      </c>
      <c r="G506" s="33">
        <f t="shared" si="59"/>
        <v>-1</v>
      </c>
      <c r="H506" s="39">
        <f t="shared" si="58"/>
        <v>-5.8055152394775032E-4</v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27</v>
      </c>
      <c r="D508" s="32">
        <v>3</v>
      </c>
      <c r="E508" s="33">
        <f t="shared" si="56"/>
        <v>7.8374455732946307E-3</v>
      </c>
      <c r="F508" s="33">
        <f t="shared" si="57"/>
        <v>2.8901734104046241E-3</v>
      </c>
      <c r="G508" s="33">
        <f t="shared" si="59"/>
        <v>-0.88888888888888884</v>
      </c>
      <c r="H508" s="39">
        <f t="shared" si="58"/>
        <v>-6.9666182873730047E-3</v>
      </c>
    </row>
    <row r="509" spans="1:8" x14ac:dyDescent="0.2">
      <c r="A509" s="26"/>
      <c r="B509" s="28" t="s">
        <v>483</v>
      </c>
      <c r="C509" s="38">
        <v>1</v>
      </c>
      <c r="D509" s="32"/>
      <c r="E509" s="33">
        <f t="shared" si="56"/>
        <v>2.9027576197387516E-4</v>
      </c>
      <c r="F509" s="33" t="str">
        <f t="shared" si="57"/>
        <v/>
      </c>
      <c r="G509" s="33">
        <f t="shared" si="59"/>
        <v>-1</v>
      </c>
      <c r="H509" s="39">
        <f t="shared" si="58"/>
        <v>-2.9027576197387516E-4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1</v>
      </c>
      <c r="D511" s="32"/>
      <c r="E511" s="33">
        <f t="shared" si="56"/>
        <v>2.9027576197387516E-4</v>
      </c>
      <c r="F511" s="33" t="str">
        <f t="shared" si="57"/>
        <v/>
      </c>
      <c r="G511" s="33">
        <f t="shared" si="59"/>
        <v>-1</v>
      </c>
      <c r="H511" s="39">
        <f t="shared" si="58"/>
        <v>-2.9027576197387516E-4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1</v>
      </c>
      <c r="D517" s="32">
        <v>1</v>
      </c>
      <c r="E517" s="33">
        <f t="shared" si="56"/>
        <v>2.9027576197387516E-4</v>
      </c>
      <c r="F517" s="33">
        <f t="shared" si="57"/>
        <v>9.6339113680154141E-4</v>
      </c>
      <c r="G517" s="33">
        <f t="shared" si="59"/>
        <v>0</v>
      </c>
      <c r="H517" s="39">
        <f t="shared" si="58"/>
        <v>0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2</v>
      </c>
      <c r="E519" s="33">
        <f t="shared" si="56"/>
        <v>2.9027576197387516E-4</v>
      </c>
      <c r="F519" s="33">
        <f t="shared" si="57"/>
        <v>1.9267822736030828E-3</v>
      </c>
      <c r="G519" s="33">
        <f t="shared" si="59"/>
        <v>1</v>
      </c>
      <c r="H519" s="39">
        <f t="shared" si="58"/>
        <v>2.9027576197387516E-4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21</v>
      </c>
      <c r="D535" s="32">
        <v>20</v>
      </c>
      <c r="E535" s="33">
        <f t="shared" si="56"/>
        <v>6.0957910014513787E-3</v>
      </c>
      <c r="F535" s="33">
        <f t="shared" si="57"/>
        <v>1.9267822736030827E-2</v>
      </c>
      <c r="G535" s="33">
        <f t="shared" si="59"/>
        <v>-4.7619047619047616E-2</v>
      </c>
      <c r="H535" s="39">
        <f t="shared" si="58"/>
        <v>-2.9027576197387516E-4</v>
      </c>
    </row>
    <row r="536" spans="1:8" x14ac:dyDescent="0.2">
      <c r="A536" s="26"/>
      <c r="B536" s="28" t="s">
        <v>510</v>
      </c>
      <c r="C536" s="38">
        <v>5</v>
      </c>
      <c r="D536" s="32"/>
      <c r="E536" s="33">
        <f t="shared" si="56"/>
        <v>1.4513788098693759E-3</v>
      </c>
      <c r="F536" s="33" t="str">
        <f t="shared" si="57"/>
        <v/>
      </c>
      <c r="G536" s="33">
        <f t="shared" si="59"/>
        <v>-1</v>
      </c>
      <c r="H536" s="39">
        <f t="shared" si="58"/>
        <v>-1.4513788098693759E-3</v>
      </c>
    </row>
    <row r="537" spans="1:8" ht="25.5" x14ac:dyDescent="0.2">
      <c r="A537" s="26"/>
      <c r="B537" s="28" t="s">
        <v>511</v>
      </c>
      <c r="C537" s="38">
        <v>19</v>
      </c>
      <c r="D537" s="32">
        <v>11</v>
      </c>
      <c r="E537" s="33">
        <f t="shared" si="56"/>
        <v>5.5152394775036286E-3</v>
      </c>
      <c r="F537" s="33">
        <f t="shared" si="57"/>
        <v>1.0597302504816955E-2</v>
      </c>
      <c r="G537" s="33">
        <f t="shared" si="59"/>
        <v>-0.42105263157894735</v>
      </c>
      <c r="H537" s="39">
        <f t="shared" si="58"/>
        <v>-2.3222060957910013E-3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>
        <v>1</v>
      </c>
      <c r="E541" s="33" t="str">
        <f t="shared" si="56"/>
        <v/>
      </c>
      <c r="F541" s="33">
        <f t="shared" si="57"/>
        <v>9.6339113680154141E-4</v>
      </c>
      <c r="G541" s="33">
        <f t="shared" si="59"/>
        <v>1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>
        <v>1</v>
      </c>
      <c r="E544" s="33" t="str">
        <f t="shared" si="56"/>
        <v/>
      </c>
      <c r="F544" s="33">
        <f t="shared" si="57"/>
        <v>9.6339113680154141E-4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1</v>
      </c>
      <c r="D545" s="32"/>
      <c r="E545" s="33">
        <f t="shared" si="56"/>
        <v>2.9027576197387516E-4</v>
      </c>
      <c r="F545" s="33" t="str">
        <f t="shared" si="57"/>
        <v/>
      </c>
      <c r="G545" s="33">
        <f t="shared" si="59"/>
        <v>-1</v>
      </c>
      <c r="H545" s="39">
        <f t="shared" si="58"/>
        <v>-2.9027576197387516E-4</v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2</v>
      </c>
      <c r="D552" s="32">
        <v>1</v>
      </c>
      <c r="E552" s="33">
        <f t="shared" si="56"/>
        <v>5.8055152394775032E-4</v>
      </c>
      <c r="F552" s="33">
        <f t="shared" si="57"/>
        <v>9.6339113680154141E-4</v>
      </c>
      <c r="G552" s="33">
        <f t="shared" si="59"/>
        <v>-0.5</v>
      </c>
      <c r="H552" s="39">
        <f t="shared" si="58"/>
        <v>-2.9027576197387516E-4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</v>
      </c>
      <c r="D554" s="32"/>
      <c r="E554" s="33">
        <f t="shared" ref="E554:E595" si="60">+IF(C554=0,"",C554/C$362)</f>
        <v>2.9027576197387516E-4</v>
      </c>
      <c r="F554" s="33" t="str">
        <f t="shared" ref="F554:F595" si="61">+IF(D554=0,"",D554/D$362)</f>
        <v/>
      </c>
      <c r="G554" s="33">
        <f t="shared" si="59"/>
        <v>-1</v>
      </c>
      <c r="H554" s="39">
        <f t="shared" ref="H554:H595" si="62">+IF(OR(AND(E554=""),(G554="")),"",E554*G554)</f>
        <v>-2.9027576197387516E-4</v>
      </c>
    </row>
    <row r="555" spans="1:8" x14ac:dyDescent="0.2">
      <c r="A555" s="26"/>
      <c r="B555" s="28" t="s">
        <v>529</v>
      </c>
      <c r="C555" s="38">
        <v>12</v>
      </c>
      <c r="D555" s="32">
        <v>5</v>
      </c>
      <c r="E555" s="33">
        <f t="shared" si="60"/>
        <v>3.4833091436865023E-3</v>
      </c>
      <c r="F555" s="33">
        <f t="shared" si="61"/>
        <v>4.8169556840077067E-3</v>
      </c>
      <c r="G555" s="33">
        <f t="shared" ref="G555:G595" si="63">+IF(AND(C555=0,D555=0)," ",IF(C555=0,1,IF(D555=0,-1,(D555-C555)/C555)))</f>
        <v>-0.58333333333333337</v>
      </c>
      <c r="H555" s="39">
        <f t="shared" si="62"/>
        <v>-2.0319303338171267E-3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10</v>
      </c>
      <c r="D558" s="32">
        <v>61</v>
      </c>
      <c r="E558" s="33">
        <f t="shared" si="60"/>
        <v>2.9027576197387518E-3</v>
      </c>
      <c r="F558" s="33">
        <f t="shared" si="61"/>
        <v>5.8766859344894028E-2</v>
      </c>
      <c r="G558" s="33">
        <f t="shared" si="63"/>
        <v>5.0999999999999996</v>
      </c>
      <c r="H558" s="39">
        <f t="shared" si="62"/>
        <v>1.4804063860667634E-2</v>
      </c>
    </row>
    <row r="559" spans="1:8" x14ac:dyDescent="0.2">
      <c r="A559" s="26"/>
      <c r="B559" s="28" t="s">
        <v>533</v>
      </c>
      <c r="C559" s="38">
        <v>8</v>
      </c>
      <c r="D559" s="32">
        <v>7</v>
      </c>
      <c r="E559" s="33">
        <f t="shared" si="60"/>
        <v>2.3222060957910013E-3</v>
      </c>
      <c r="F559" s="33">
        <f t="shared" si="61"/>
        <v>6.7437379576107898E-3</v>
      </c>
      <c r="G559" s="33">
        <f t="shared" si="63"/>
        <v>-0.125</v>
      </c>
      <c r="H559" s="39">
        <f t="shared" si="62"/>
        <v>-2.9027576197387516E-4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1</v>
      </c>
      <c r="D562" s="32"/>
      <c r="E562" s="33">
        <f t="shared" si="60"/>
        <v>2.9027576197387516E-4</v>
      </c>
      <c r="F562" s="33" t="str">
        <f t="shared" si="61"/>
        <v/>
      </c>
      <c r="G562" s="33">
        <f t="shared" si="63"/>
        <v>-1</v>
      </c>
      <c r="H562" s="39">
        <f t="shared" si="62"/>
        <v>-2.9027576197387516E-4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16</v>
      </c>
      <c r="D568" s="32"/>
      <c r="E568" s="33">
        <f t="shared" si="60"/>
        <v>4.6444121915820025E-3</v>
      </c>
      <c r="F568" s="33" t="str">
        <f t="shared" si="61"/>
        <v/>
      </c>
      <c r="G568" s="33">
        <f t="shared" si="63"/>
        <v>-1</v>
      </c>
      <c r="H568" s="39">
        <f t="shared" si="62"/>
        <v>-4.6444121915820025E-3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>
        <v>2</v>
      </c>
      <c r="E570" s="33" t="str">
        <f t="shared" si="60"/>
        <v/>
      </c>
      <c r="F570" s="33">
        <f t="shared" si="61"/>
        <v>1.9267822736030828E-3</v>
      </c>
      <c r="G570" s="33">
        <f t="shared" si="63"/>
        <v>1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5</v>
      </c>
      <c r="D571" s="32">
        <v>1</v>
      </c>
      <c r="E571" s="33">
        <f t="shared" si="60"/>
        <v>1.4513788098693759E-3</v>
      </c>
      <c r="F571" s="33">
        <f t="shared" si="61"/>
        <v>9.6339113680154141E-4</v>
      </c>
      <c r="G571" s="33">
        <f t="shared" si="63"/>
        <v>-0.8</v>
      </c>
      <c r="H571" s="39">
        <f t="shared" si="62"/>
        <v>-1.1611030478955009E-3</v>
      </c>
    </row>
    <row r="572" spans="1:8" ht="25.5" x14ac:dyDescent="0.2">
      <c r="A572" s="26"/>
      <c r="B572" s="28" t="s">
        <v>546</v>
      </c>
      <c r="C572" s="38">
        <v>0</v>
      </c>
      <c r="D572" s="32">
        <v>1</v>
      </c>
      <c r="E572" s="33" t="str">
        <f t="shared" si="60"/>
        <v/>
      </c>
      <c r="F572" s="33">
        <f t="shared" si="61"/>
        <v>9.6339113680154141E-4</v>
      </c>
      <c r="G572" s="33">
        <f t="shared" si="63"/>
        <v>1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301</v>
      </c>
      <c r="D574" s="32">
        <v>31</v>
      </c>
      <c r="E574" s="33">
        <f t="shared" si="60"/>
        <v>8.7373004354136433E-2</v>
      </c>
      <c r="F574" s="33">
        <f t="shared" si="61"/>
        <v>2.9865125240847785E-2</v>
      </c>
      <c r="G574" s="33">
        <f t="shared" si="63"/>
        <v>-0.89700996677740863</v>
      </c>
      <c r="H574" s="39">
        <f t="shared" si="62"/>
        <v>-7.8374455732946297E-2</v>
      </c>
    </row>
    <row r="575" spans="1:8" ht="25.5" x14ac:dyDescent="0.2">
      <c r="A575" s="26"/>
      <c r="B575" s="28" t="s">
        <v>549</v>
      </c>
      <c r="C575" s="38">
        <v>0</v>
      </c>
      <c r="D575" s="32">
        <v>1</v>
      </c>
      <c r="E575" s="33" t="str">
        <f t="shared" si="60"/>
        <v/>
      </c>
      <c r="F575" s="33">
        <f t="shared" si="61"/>
        <v>9.6339113680154141E-4</v>
      </c>
      <c r="G575" s="33">
        <f t="shared" si="63"/>
        <v>1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13</v>
      </c>
      <c r="D576" s="32">
        <v>2</v>
      </c>
      <c r="E576" s="33">
        <f t="shared" si="60"/>
        <v>3.7735849056603774E-3</v>
      </c>
      <c r="F576" s="33">
        <f t="shared" si="61"/>
        <v>1.9267822736030828E-3</v>
      </c>
      <c r="G576" s="33">
        <f t="shared" si="63"/>
        <v>-0.84615384615384615</v>
      </c>
      <c r="H576" s="39">
        <f t="shared" si="62"/>
        <v>-3.1930333817126269E-3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255</v>
      </c>
      <c r="D579" s="32">
        <v>16</v>
      </c>
      <c r="E579" s="33">
        <f t="shared" si="60"/>
        <v>7.4020319303338175E-2</v>
      </c>
      <c r="F579" s="33">
        <f t="shared" si="61"/>
        <v>1.5414258188824663E-2</v>
      </c>
      <c r="G579" s="33">
        <f t="shared" si="63"/>
        <v>-0.93725490196078431</v>
      </c>
      <c r="H579" s="39">
        <f t="shared" si="62"/>
        <v>-6.9375907111756174E-2</v>
      </c>
    </row>
    <row r="580" spans="1:8" ht="25.5" x14ac:dyDescent="0.2">
      <c r="A580" s="26"/>
      <c r="B580" s="28" t="s">
        <v>554</v>
      </c>
      <c r="C580" s="38">
        <v>260</v>
      </c>
      <c r="D580" s="32">
        <v>14</v>
      </c>
      <c r="E580" s="33">
        <f t="shared" si="60"/>
        <v>7.5471698113207544E-2</v>
      </c>
      <c r="F580" s="33">
        <f t="shared" si="61"/>
        <v>1.348747591522158E-2</v>
      </c>
      <c r="G580" s="33">
        <f t="shared" si="63"/>
        <v>-0.94615384615384612</v>
      </c>
      <c r="H580" s="39">
        <f t="shared" si="62"/>
        <v>-7.1407837445573288E-2</v>
      </c>
    </row>
    <row r="581" spans="1:8" x14ac:dyDescent="0.2">
      <c r="A581" s="26"/>
      <c r="B581" s="28" t="s">
        <v>555</v>
      </c>
      <c r="C581" s="38">
        <v>42</v>
      </c>
      <c r="D581" s="32">
        <v>76</v>
      </c>
      <c r="E581" s="33">
        <f t="shared" si="60"/>
        <v>1.2191582002902757E-2</v>
      </c>
      <c r="F581" s="33">
        <f t="shared" si="61"/>
        <v>7.3217726396917149E-2</v>
      </c>
      <c r="G581" s="33">
        <f t="shared" si="63"/>
        <v>0.80952380952380953</v>
      </c>
      <c r="H581" s="39">
        <f t="shared" si="62"/>
        <v>9.8693759071117569E-3</v>
      </c>
    </row>
    <row r="582" spans="1:8" x14ac:dyDescent="0.2">
      <c r="A582" s="26"/>
      <c r="B582" s="28" t="s">
        <v>556</v>
      </c>
      <c r="C582" s="38">
        <v>0</v>
      </c>
      <c r="D582" s="32">
        <v>2</v>
      </c>
      <c r="E582" s="33" t="str">
        <f t="shared" si="60"/>
        <v/>
      </c>
      <c r="F582" s="33">
        <f t="shared" si="61"/>
        <v>1.9267822736030828E-3</v>
      </c>
      <c r="G582" s="33">
        <f t="shared" si="63"/>
        <v>1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3</v>
      </c>
      <c r="D585" s="32">
        <v>2</v>
      </c>
      <c r="E585" s="33">
        <f t="shared" si="60"/>
        <v>8.7082728592162558E-4</v>
      </c>
      <c r="F585" s="33">
        <f t="shared" si="61"/>
        <v>1.9267822736030828E-3</v>
      </c>
      <c r="G585" s="33">
        <f t="shared" si="63"/>
        <v>-0.33333333333333331</v>
      </c>
      <c r="H585" s="39">
        <f t="shared" si="62"/>
        <v>-2.9027576197387516E-4</v>
      </c>
    </row>
    <row r="586" spans="1:8" x14ac:dyDescent="0.2">
      <c r="A586" s="26"/>
      <c r="B586" s="28" t="s">
        <v>560</v>
      </c>
      <c r="C586" s="38">
        <v>7</v>
      </c>
      <c r="D586" s="32"/>
      <c r="E586" s="33">
        <f t="shared" si="60"/>
        <v>2.0319303338171262E-3</v>
      </c>
      <c r="F586" s="33" t="str">
        <f t="shared" si="61"/>
        <v/>
      </c>
      <c r="G586" s="33">
        <f t="shared" si="63"/>
        <v>-1</v>
      </c>
      <c r="H586" s="39">
        <f t="shared" si="62"/>
        <v>-2.0319303338171262E-3</v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>
        <v>1</v>
      </c>
      <c r="E588" s="33" t="str">
        <f t="shared" si="60"/>
        <v/>
      </c>
      <c r="F588" s="33">
        <f t="shared" si="61"/>
        <v>9.6339113680154141E-4</v>
      </c>
      <c r="G588" s="33">
        <f t="shared" si="63"/>
        <v>1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9</v>
      </c>
      <c r="D589" s="32"/>
      <c r="E589" s="33">
        <f t="shared" si="60"/>
        <v>2.6124818577648768E-3</v>
      </c>
      <c r="F589" s="33" t="str">
        <f t="shared" si="61"/>
        <v/>
      </c>
      <c r="G589" s="33">
        <f t="shared" si="63"/>
        <v>-1</v>
      </c>
      <c r="H589" s="39">
        <f t="shared" si="62"/>
        <v>-2.6124818577648768E-3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1</v>
      </c>
      <c r="D593" s="32">
        <v>1</v>
      </c>
      <c r="E593" s="33">
        <f t="shared" si="60"/>
        <v>2.9027576197387516E-4</v>
      </c>
      <c r="F593" s="33">
        <f t="shared" si="61"/>
        <v>9.6339113680154141E-4</v>
      </c>
      <c r="G593" s="33">
        <f t="shared" si="63"/>
        <v>0</v>
      </c>
      <c r="H593" s="39">
        <f t="shared" si="62"/>
        <v>0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1072</v>
      </c>
      <c r="D601" s="30">
        <f>SUM(D602:D629)</f>
        <v>691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-0.35541044776119401</v>
      </c>
      <c r="H601" s="31">
        <f t="shared" ref="H601:H629" si="66">+IF(OR(AND(E601=""),(G601="")),"",E601*G601)</f>
        <v>-0.35541044776119401</v>
      </c>
    </row>
    <row r="602" spans="1:8" x14ac:dyDescent="0.2">
      <c r="A602" s="26"/>
      <c r="B602" s="27" t="s">
        <v>570</v>
      </c>
      <c r="C602" s="34">
        <v>25</v>
      </c>
      <c r="D602" s="35"/>
      <c r="E602" s="36">
        <f t="shared" si="64"/>
        <v>2.3320895522388061E-2</v>
      </c>
      <c r="F602" s="36" t="str">
        <f t="shared" si="65"/>
        <v/>
      </c>
      <c r="G602" s="36">
        <f t="shared" ref="G602:G629" si="67">+IF(AND(C602=0,D602=0)," ",IF(C602=0,1,IF(D602=0,-1,(D602-C602)/C602)))</f>
        <v>-1</v>
      </c>
      <c r="H602" s="37">
        <f t="shared" si="66"/>
        <v>-2.3320895522388061E-2</v>
      </c>
    </row>
    <row r="603" spans="1:8" x14ac:dyDescent="0.2">
      <c r="A603" s="26"/>
      <c r="B603" s="28" t="s">
        <v>571</v>
      </c>
      <c r="C603" s="38">
        <v>2</v>
      </c>
      <c r="D603" s="32">
        <v>36</v>
      </c>
      <c r="E603" s="33">
        <f t="shared" si="64"/>
        <v>1.8656716417910447E-3</v>
      </c>
      <c r="F603" s="33">
        <f t="shared" si="65"/>
        <v>5.2098408104196817E-2</v>
      </c>
      <c r="G603" s="33">
        <f t="shared" si="67"/>
        <v>17</v>
      </c>
      <c r="H603" s="39">
        <f t="shared" si="66"/>
        <v>3.1716417910447763E-2</v>
      </c>
    </row>
    <row r="604" spans="1:8" ht="25.5" x14ac:dyDescent="0.2">
      <c r="A604" s="26"/>
      <c r="B604" s="28" t="s">
        <v>572</v>
      </c>
      <c r="C604" s="38">
        <v>17</v>
      </c>
      <c r="D604" s="32">
        <v>115</v>
      </c>
      <c r="E604" s="33">
        <f t="shared" si="64"/>
        <v>1.5858208955223881E-2</v>
      </c>
      <c r="F604" s="33">
        <f t="shared" si="65"/>
        <v>0.16642547033285093</v>
      </c>
      <c r="G604" s="33">
        <f t="shared" si="67"/>
        <v>5.7647058823529411</v>
      </c>
      <c r="H604" s="39">
        <f t="shared" si="66"/>
        <v>9.1417910447761194E-2</v>
      </c>
    </row>
    <row r="605" spans="1:8" x14ac:dyDescent="0.2">
      <c r="A605" s="26"/>
      <c r="B605" s="28" t="s">
        <v>573</v>
      </c>
      <c r="C605" s="38">
        <v>125</v>
      </c>
      <c r="D605" s="32">
        <v>52</v>
      </c>
      <c r="E605" s="33">
        <f t="shared" si="64"/>
        <v>0.1166044776119403</v>
      </c>
      <c r="F605" s="33">
        <f t="shared" si="65"/>
        <v>7.5253256150506515E-2</v>
      </c>
      <c r="G605" s="33">
        <f t="shared" si="67"/>
        <v>-0.58399999999999996</v>
      </c>
      <c r="H605" s="39">
        <f t="shared" si="66"/>
        <v>-6.8097014925373137E-2</v>
      </c>
    </row>
    <row r="606" spans="1:8" x14ac:dyDescent="0.2">
      <c r="A606" s="26"/>
      <c r="B606" s="28" t="s">
        <v>574</v>
      </c>
      <c r="C606" s="38">
        <v>97</v>
      </c>
      <c r="D606" s="32">
        <v>2</v>
      </c>
      <c r="E606" s="33">
        <f t="shared" si="64"/>
        <v>9.0485074626865669E-2</v>
      </c>
      <c r="F606" s="33">
        <f t="shared" si="65"/>
        <v>2.8943560057887118E-3</v>
      </c>
      <c r="G606" s="33">
        <f t="shared" si="67"/>
        <v>-0.97938144329896903</v>
      </c>
      <c r="H606" s="39">
        <f t="shared" si="66"/>
        <v>-8.8619402985074619E-2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1</v>
      </c>
      <c r="D608" s="32"/>
      <c r="E608" s="33">
        <f t="shared" si="64"/>
        <v>9.3283582089552237E-4</v>
      </c>
      <c r="F608" s="33" t="str">
        <f t="shared" si="65"/>
        <v/>
      </c>
      <c r="G608" s="33">
        <f t="shared" si="67"/>
        <v>-1</v>
      </c>
      <c r="H608" s="39">
        <f t="shared" si="66"/>
        <v>-9.3283582089552237E-4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1</v>
      </c>
      <c r="D611" s="32"/>
      <c r="E611" s="33">
        <f t="shared" si="64"/>
        <v>9.3283582089552237E-4</v>
      </c>
      <c r="F611" s="33" t="str">
        <f t="shared" si="65"/>
        <v/>
      </c>
      <c r="G611" s="33">
        <f t="shared" si="67"/>
        <v>-1</v>
      </c>
      <c r="H611" s="39">
        <f t="shared" si="66"/>
        <v>-9.3283582089552237E-4</v>
      </c>
    </row>
    <row r="612" spans="1:8" x14ac:dyDescent="0.2">
      <c r="A612" s="26"/>
      <c r="B612" s="28" t="s">
        <v>580</v>
      </c>
      <c r="C612" s="38">
        <v>1</v>
      </c>
      <c r="D612" s="32">
        <v>6</v>
      </c>
      <c r="E612" s="33">
        <f t="shared" si="64"/>
        <v>9.3283582089552237E-4</v>
      </c>
      <c r="F612" s="33">
        <f t="shared" si="65"/>
        <v>8.6830680173661367E-3</v>
      </c>
      <c r="G612" s="33">
        <f t="shared" si="67"/>
        <v>5</v>
      </c>
      <c r="H612" s="39">
        <f t="shared" si="66"/>
        <v>4.6641791044776115E-3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17</v>
      </c>
      <c r="D614" s="32">
        <v>19</v>
      </c>
      <c r="E614" s="33">
        <f t="shared" si="64"/>
        <v>1.5858208955223881E-2</v>
      </c>
      <c r="F614" s="33">
        <f t="shared" si="65"/>
        <v>2.7496382054992764E-2</v>
      </c>
      <c r="G614" s="33">
        <f t="shared" si="67"/>
        <v>0.11764705882352941</v>
      </c>
      <c r="H614" s="39">
        <f t="shared" si="66"/>
        <v>1.8656716417910447E-3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110</v>
      </c>
      <c r="D616" s="32">
        <v>44</v>
      </c>
      <c r="E616" s="33">
        <f t="shared" si="64"/>
        <v>0.10261194029850747</v>
      </c>
      <c r="F616" s="33">
        <f t="shared" si="65"/>
        <v>6.3675832127351659E-2</v>
      </c>
      <c r="G616" s="33">
        <f t="shared" si="67"/>
        <v>-0.6</v>
      </c>
      <c r="H616" s="39">
        <f t="shared" si="66"/>
        <v>-6.1567164179104475E-2</v>
      </c>
    </row>
    <row r="617" spans="1:8" x14ac:dyDescent="0.2">
      <c r="A617" s="26"/>
      <c r="B617" s="28" t="s">
        <v>585</v>
      </c>
      <c r="C617" s="38">
        <v>22</v>
      </c>
      <c r="D617" s="32"/>
      <c r="E617" s="33">
        <f t="shared" si="64"/>
        <v>2.0522388059701493E-2</v>
      </c>
      <c r="F617" s="33" t="str">
        <f t="shared" si="65"/>
        <v/>
      </c>
      <c r="G617" s="33">
        <f t="shared" si="67"/>
        <v>-1</v>
      </c>
      <c r="H617" s="39">
        <f t="shared" si="66"/>
        <v>-2.0522388059701493E-2</v>
      </c>
    </row>
    <row r="618" spans="1:8" x14ac:dyDescent="0.2">
      <c r="A618" s="26"/>
      <c r="B618" s="28" t="s">
        <v>586</v>
      </c>
      <c r="C618" s="38">
        <v>17</v>
      </c>
      <c r="D618" s="32">
        <v>13</v>
      </c>
      <c r="E618" s="33">
        <f t="shared" si="64"/>
        <v>1.5858208955223881E-2</v>
      </c>
      <c r="F618" s="33">
        <f t="shared" si="65"/>
        <v>1.8813314037626629E-2</v>
      </c>
      <c r="G618" s="33">
        <f t="shared" si="67"/>
        <v>-0.23529411764705882</v>
      </c>
      <c r="H618" s="39">
        <f t="shared" si="66"/>
        <v>-3.7313432835820895E-3</v>
      </c>
    </row>
    <row r="619" spans="1:8" x14ac:dyDescent="0.2">
      <c r="A619" s="26"/>
      <c r="B619" s="28" t="s">
        <v>587</v>
      </c>
      <c r="C619" s="38">
        <v>520</v>
      </c>
      <c r="D619" s="32">
        <v>373</v>
      </c>
      <c r="E619" s="33">
        <f t="shared" si="64"/>
        <v>0.48507462686567165</v>
      </c>
      <c r="F619" s="33">
        <f t="shared" si="65"/>
        <v>0.53979739507959479</v>
      </c>
      <c r="G619" s="33">
        <f t="shared" si="67"/>
        <v>-0.28269230769230769</v>
      </c>
      <c r="H619" s="39">
        <f t="shared" si="66"/>
        <v>-0.13712686567164178</v>
      </c>
    </row>
    <row r="620" spans="1:8" x14ac:dyDescent="0.2">
      <c r="A620" s="26"/>
      <c r="B620" s="28" t="s">
        <v>588</v>
      </c>
      <c r="C620" s="38">
        <v>98</v>
      </c>
      <c r="D620" s="32">
        <v>3</v>
      </c>
      <c r="E620" s="33">
        <f t="shared" si="64"/>
        <v>9.1417910447761194E-2</v>
      </c>
      <c r="F620" s="33">
        <f t="shared" si="65"/>
        <v>4.3415340086830683E-3</v>
      </c>
      <c r="G620" s="33">
        <f t="shared" si="67"/>
        <v>-0.96938775510204078</v>
      </c>
      <c r="H620" s="39">
        <f t="shared" si="66"/>
        <v>-8.8619402985074619E-2</v>
      </c>
    </row>
    <row r="621" spans="1:8" x14ac:dyDescent="0.2">
      <c r="A621" s="26"/>
      <c r="B621" s="28" t="s">
        <v>589</v>
      </c>
      <c r="C621" s="38">
        <v>4</v>
      </c>
      <c r="D621" s="32">
        <v>6</v>
      </c>
      <c r="E621" s="33">
        <f t="shared" si="64"/>
        <v>3.7313432835820895E-3</v>
      </c>
      <c r="F621" s="33">
        <f t="shared" si="65"/>
        <v>8.6830680173661367E-3</v>
      </c>
      <c r="G621" s="33">
        <f t="shared" si="67"/>
        <v>0.5</v>
      </c>
      <c r="H621" s="39">
        <f t="shared" si="66"/>
        <v>1.8656716417910447E-3</v>
      </c>
    </row>
    <row r="622" spans="1:8" x14ac:dyDescent="0.2">
      <c r="A622" s="26"/>
      <c r="B622" s="28" t="s">
        <v>590</v>
      </c>
      <c r="C622" s="38">
        <v>0</v>
      </c>
      <c r="D622" s="32">
        <v>2</v>
      </c>
      <c r="E622" s="33" t="str">
        <f t="shared" si="64"/>
        <v/>
      </c>
      <c r="F622" s="33">
        <f t="shared" si="65"/>
        <v>2.8943560057887118E-3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4</v>
      </c>
      <c r="D623" s="32"/>
      <c r="E623" s="33">
        <f t="shared" si="64"/>
        <v>3.7313432835820895E-3</v>
      </c>
      <c r="F623" s="33" t="str">
        <f t="shared" si="65"/>
        <v/>
      </c>
      <c r="G623" s="33">
        <f t="shared" si="67"/>
        <v>-1</v>
      </c>
      <c r="H623" s="39">
        <f t="shared" si="66"/>
        <v>-3.7313432835820895E-3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3</v>
      </c>
      <c r="D625" s="32">
        <v>11</v>
      </c>
      <c r="E625" s="33">
        <f t="shared" si="64"/>
        <v>2.798507462686567E-3</v>
      </c>
      <c r="F625" s="33">
        <f t="shared" si="65"/>
        <v>1.5918958031837915E-2</v>
      </c>
      <c r="G625" s="33">
        <f t="shared" si="67"/>
        <v>2.6666666666666665</v>
      </c>
      <c r="H625" s="39">
        <f t="shared" si="66"/>
        <v>7.4626865671641781E-3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2</v>
      </c>
      <c r="D628" s="32"/>
      <c r="E628" s="33">
        <f t="shared" si="64"/>
        <v>1.8656716417910447E-3</v>
      </c>
      <c r="F628" s="33" t="str">
        <f t="shared" si="65"/>
        <v/>
      </c>
      <c r="G628" s="33">
        <f t="shared" si="67"/>
        <v>-1</v>
      </c>
      <c r="H628" s="39">
        <f t="shared" si="66"/>
        <v>-1.8656716417910447E-3</v>
      </c>
    </row>
    <row r="629" spans="1:8" ht="26.25" thickBot="1" x14ac:dyDescent="0.25">
      <c r="A629" s="26"/>
      <c r="B629" s="29" t="s">
        <v>597</v>
      </c>
      <c r="C629" s="40">
        <v>6</v>
      </c>
      <c r="D629" s="41">
        <v>9</v>
      </c>
      <c r="E629" s="42">
        <f t="shared" si="64"/>
        <v>5.597014925373134E-3</v>
      </c>
      <c r="F629" s="42">
        <f t="shared" si="65"/>
        <v>1.3024602026049204E-2</v>
      </c>
      <c r="G629" s="42">
        <f t="shared" si="67"/>
        <v>0.5</v>
      </c>
      <c r="H629" s="43">
        <f t="shared" si="66"/>
        <v>2.798507462686567E-3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622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623</v>
      </c>
      <c r="C8" s="10">
        <f>+C19+C76+C181+C362+C601</f>
        <v>801</v>
      </c>
      <c r="D8" s="10">
        <f>+D19+D76+D181+D362+D601</f>
        <v>880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9.8626716604244699E-2</v>
      </c>
      <c r="H8" s="11">
        <f t="shared" ref="H8:H13" si="1">+IF(OR(AND(E8=""),(G8="")),"",E8*G8)</f>
        <v>9.8626716604244699E-2</v>
      </c>
    </row>
    <row r="9" spans="1:8" x14ac:dyDescent="0.2">
      <c r="A9" s="26"/>
      <c r="B9" s="22" t="s">
        <v>6</v>
      </c>
      <c r="C9" s="19">
        <f>+C19</f>
        <v>2</v>
      </c>
      <c r="D9" s="12">
        <f>+D19</f>
        <v>0</v>
      </c>
      <c r="E9" s="13">
        <f t="shared" ref="E9:F13" si="2">+C9/C$8</f>
        <v>2.4968789013732834E-3</v>
      </c>
      <c r="F9" s="13">
        <f t="shared" si="2"/>
        <v>0</v>
      </c>
      <c r="G9" s="13">
        <f t="shared" si="0"/>
        <v>-1</v>
      </c>
      <c r="H9" s="14">
        <f t="shared" si="1"/>
        <v>-2.4968789013732834E-3</v>
      </c>
    </row>
    <row r="10" spans="1:8" x14ac:dyDescent="0.2">
      <c r="A10" s="26"/>
      <c r="B10" s="23" t="s">
        <v>7</v>
      </c>
      <c r="C10" s="20">
        <f>+C76</f>
        <v>8</v>
      </c>
      <c r="D10" s="6">
        <f>+D76</f>
        <v>66</v>
      </c>
      <c r="E10" s="7">
        <f t="shared" si="2"/>
        <v>9.9875156054931337E-3</v>
      </c>
      <c r="F10" s="7">
        <f t="shared" si="2"/>
        <v>7.4999999999999997E-2</v>
      </c>
      <c r="G10" s="7">
        <f t="shared" si="0"/>
        <v>7.25</v>
      </c>
      <c r="H10" s="15">
        <f t="shared" si="1"/>
        <v>7.2409488139825215E-2</v>
      </c>
    </row>
    <row r="11" spans="1:8" ht="25.5" x14ac:dyDescent="0.2">
      <c r="A11" s="26"/>
      <c r="B11" s="23" t="s">
        <v>8</v>
      </c>
      <c r="C11" s="20">
        <f>+C181</f>
        <v>563</v>
      </c>
      <c r="D11" s="6">
        <f>+D181</f>
        <v>311</v>
      </c>
      <c r="E11" s="7">
        <f t="shared" si="2"/>
        <v>0.70287141073657933</v>
      </c>
      <c r="F11" s="7">
        <f t="shared" si="2"/>
        <v>0.35340909090909089</v>
      </c>
      <c r="G11" s="7">
        <f t="shared" si="0"/>
        <v>-0.44760213143872113</v>
      </c>
      <c r="H11" s="15">
        <f t="shared" si="1"/>
        <v>-0.3146067415730337</v>
      </c>
    </row>
    <row r="12" spans="1:8" x14ac:dyDescent="0.2">
      <c r="A12" s="26"/>
      <c r="B12" s="23" t="s">
        <v>9</v>
      </c>
      <c r="C12" s="20">
        <f>+C362</f>
        <v>215</v>
      </c>
      <c r="D12" s="6">
        <f>+D362</f>
        <v>336</v>
      </c>
      <c r="E12" s="7">
        <f t="shared" si="2"/>
        <v>0.26841448189762795</v>
      </c>
      <c r="F12" s="7">
        <f t="shared" si="2"/>
        <v>0.38181818181818183</v>
      </c>
      <c r="G12" s="7">
        <f t="shared" si="0"/>
        <v>0.56279069767441858</v>
      </c>
      <c r="H12" s="15">
        <f t="shared" si="1"/>
        <v>0.15106117353308363</v>
      </c>
    </row>
    <row r="13" spans="1:8" ht="15.75" thickBot="1" x14ac:dyDescent="0.25">
      <c r="A13" s="26"/>
      <c r="B13" s="24" t="s">
        <v>10</v>
      </c>
      <c r="C13" s="21">
        <f>+C601</f>
        <v>13</v>
      </c>
      <c r="D13" s="16">
        <f>+D601</f>
        <v>167</v>
      </c>
      <c r="E13" s="17">
        <f t="shared" si="2"/>
        <v>1.6229712858926344E-2</v>
      </c>
      <c r="F13" s="17">
        <f t="shared" si="2"/>
        <v>0.18977272727272726</v>
      </c>
      <c r="G13" s="17">
        <f t="shared" si="0"/>
        <v>11.846153846153847</v>
      </c>
      <c r="H13" s="18">
        <f t="shared" si="1"/>
        <v>0.19225967540574285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2</v>
      </c>
      <c r="D19" s="30">
        <f>SUM(D20:D70)</f>
        <v>0</v>
      </c>
      <c r="E19" s="31">
        <f t="shared" ref="E19:E50" si="3">+IF(C19=0,"",C19/C$19)</f>
        <v>1</v>
      </c>
      <c r="F19" s="31" t="str">
        <f t="shared" ref="F19:F50" si="4">+IF(D19=0,"",D19/D$19)</f>
        <v/>
      </c>
      <c r="G19" s="31">
        <f>+IF(AND(C19=0,D19=0),"",IF(C19=0,1,IF(D19=0,-1,(D19-C19)/C19)))</f>
        <v>-1</v>
      </c>
      <c r="H19" s="31">
        <f t="shared" ref="H19:H50" si="5">+IF(OR(AND(E19=""),(G19="")),"",E19*G19)</f>
        <v>-1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/>
      <c r="E50" s="33">
        <f t="shared" si="3"/>
        <v>0.5</v>
      </c>
      <c r="F50" s="33" t="str">
        <f t="shared" si="4"/>
        <v/>
      </c>
      <c r="G50" s="33">
        <f t="shared" si="6"/>
        <v>-1</v>
      </c>
      <c r="H50" s="39">
        <f t="shared" si="5"/>
        <v>-0.5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1</v>
      </c>
      <c r="D54" s="32"/>
      <c r="E54" s="33">
        <f t="shared" si="7"/>
        <v>0.5</v>
      </c>
      <c r="F54" s="33" t="str">
        <f t="shared" si="8"/>
        <v/>
      </c>
      <c r="G54" s="33">
        <f t="shared" si="10"/>
        <v>-1</v>
      </c>
      <c r="H54" s="39">
        <f t="shared" si="9"/>
        <v>-0.5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8</v>
      </c>
      <c r="D76" s="30">
        <f>SUM(D77:D175)</f>
        <v>66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7.25</v>
      </c>
      <c r="H76" s="31">
        <f t="shared" ref="H76:H107" si="13">+IF(OR(AND(E76=""),(G76="")),"",E76*G76)</f>
        <v>7.25</v>
      </c>
    </row>
    <row r="77" spans="1:8" x14ac:dyDescent="0.2">
      <c r="A77" s="26"/>
      <c r="B77" s="27" t="s">
        <v>63</v>
      </c>
      <c r="C77" s="34">
        <v>0</v>
      </c>
      <c r="D77" s="35">
        <v>3</v>
      </c>
      <c r="E77" s="36" t="str">
        <f t="shared" si="11"/>
        <v/>
      </c>
      <c r="F77" s="36">
        <f t="shared" si="12"/>
        <v>4.5454545454545456E-2</v>
      </c>
      <c r="G77" s="36">
        <f t="shared" ref="G77:G108" si="14">+IF(AND(C77=0,D77=0)," ",IF(C77=0,1,IF(D77=0,-1,(D77-C77)/C77)))</f>
        <v>1</v>
      </c>
      <c r="H77" s="37" t="str">
        <f t="shared" si="13"/>
        <v/>
      </c>
    </row>
    <row r="78" spans="1:8" x14ac:dyDescent="0.2">
      <c r="A78" s="26"/>
      <c r="B78" s="28" t="s">
        <v>64</v>
      </c>
      <c r="C78" s="38">
        <v>3</v>
      </c>
      <c r="D78" s="32"/>
      <c r="E78" s="33">
        <f t="shared" si="11"/>
        <v>0.375</v>
      </c>
      <c r="F78" s="33" t="str">
        <f t="shared" si="12"/>
        <v/>
      </c>
      <c r="G78" s="33">
        <f t="shared" si="14"/>
        <v>-1</v>
      </c>
      <c r="H78" s="39">
        <f t="shared" si="13"/>
        <v>-0.375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/>
      <c r="E80" s="33">
        <f t="shared" si="11"/>
        <v>0.25</v>
      </c>
      <c r="F80" s="33" t="str">
        <f t="shared" si="12"/>
        <v/>
      </c>
      <c r="G80" s="33">
        <f t="shared" si="14"/>
        <v>-1</v>
      </c>
      <c r="H80" s="39">
        <f t="shared" si="13"/>
        <v>-0.25</v>
      </c>
    </row>
    <row r="81" spans="1:8" ht="25.5" x14ac:dyDescent="0.2">
      <c r="A81" s="26"/>
      <c r="B81" s="28" t="s">
        <v>67</v>
      </c>
      <c r="C81" s="38">
        <v>0</v>
      </c>
      <c r="D81" s="32">
        <v>2</v>
      </c>
      <c r="E81" s="33" t="str">
        <f t="shared" si="11"/>
        <v/>
      </c>
      <c r="F81" s="33">
        <f t="shared" si="12"/>
        <v>3.0303030303030304E-2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</v>
      </c>
      <c r="D92" s="32"/>
      <c r="E92" s="33">
        <f t="shared" si="11"/>
        <v>0.125</v>
      </c>
      <c r="F92" s="33" t="str">
        <f t="shared" si="12"/>
        <v/>
      </c>
      <c r="G92" s="33">
        <f t="shared" si="14"/>
        <v>-1</v>
      </c>
      <c r="H92" s="39">
        <f t="shared" si="13"/>
        <v>-0.125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</v>
      </c>
      <c r="D98" s="32">
        <v>1</v>
      </c>
      <c r="E98" s="33">
        <f t="shared" si="11"/>
        <v>0.125</v>
      </c>
      <c r="F98" s="33">
        <f t="shared" si="12"/>
        <v>1.5151515151515152E-2</v>
      </c>
      <c r="G98" s="33">
        <f t="shared" si="14"/>
        <v>0</v>
      </c>
      <c r="H98" s="39">
        <f t="shared" si="13"/>
        <v>0</v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0</v>
      </c>
      <c r="D100" s="32"/>
      <c r="E100" s="33" t="str">
        <f t="shared" si="11"/>
        <v/>
      </c>
      <c r="F100" s="33" t="str">
        <f t="shared" si="12"/>
        <v/>
      </c>
      <c r="G100" s="33" t="str">
        <f t="shared" si="14"/>
        <v xml:space="preserve"> 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/>
      <c r="E106" s="33" t="str">
        <f t="shared" si="11"/>
        <v/>
      </c>
      <c r="F106" s="33" t="str">
        <f t="shared" si="12"/>
        <v/>
      </c>
      <c r="G106" s="33" t="str">
        <f t="shared" si="14"/>
        <v xml:space="preserve"> 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1</v>
      </c>
      <c r="D107" s="32"/>
      <c r="E107" s="33">
        <f t="shared" si="11"/>
        <v>0.125</v>
      </c>
      <c r="F107" s="33" t="str">
        <f t="shared" si="12"/>
        <v/>
      </c>
      <c r="G107" s="33">
        <f t="shared" si="14"/>
        <v>-1</v>
      </c>
      <c r="H107" s="39">
        <f t="shared" si="13"/>
        <v>-0.125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1</v>
      </c>
      <c r="E113" s="33" t="str">
        <f t="shared" si="15"/>
        <v/>
      </c>
      <c r="F113" s="33">
        <f t="shared" si="16"/>
        <v>1.5151515151515152E-2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>
        <v>1</v>
      </c>
      <c r="E122" s="33" t="str">
        <f t="shared" si="15"/>
        <v/>
      </c>
      <c r="F122" s="33">
        <f t="shared" si="16"/>
        <v>1.5151515151515152E-2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1.5151515151515152E-2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0</v>
      </c>
      <c r="D132" s="32"/>
      <c r="E132" s="33" t="str">
        <f t="shared" si="15"/>
        <v/>
      </c>
      <c r="F132" s="33" t="str">
        <f t="shared" si="16"/>
        <v/>
      </c>
      <c r="G132" s="33" t="str">
        <f t="shared" si="18"/>
        <v xml:space="preserve"> </v>
      </c>
      <c r="H132" s="39" t="str">
        <f t="shared" si="17"/>
        <v/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/>
      <c r="E134" s="33" t="str">
        <f t="shared" si="15"/>
        <v/>
      </c>
      <c r="F134" s="33" t="str">
        <f t="shared" si="16"/>
        <v/>
      </c>
      <c r="G134" s="33" t="str">
        <f t="shared" si="18"/>
        <v xml:space="preserve"> 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0</v>
      </c>
      <c r="D139" s="32">
        <v>56</v>
      </c>
      <c r="E139" s="33" t="str">
        <f t="shared" si="15"/>
        <v/>
      </c>
      <c r="F139" s="33">
        <f t="shared" si="16"/>
        <v>0.84848484848484851</v>
      </c>
      <c r="G139" s="33">
        <f t="shared" si="18"/>
        <v>1</v>
      </c>
      <c r="H139" s="39" t="str">
        <f t="shared" si="17"/>
        <v/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1.5151515151515152E-2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563</v>
      </c>
      <c r="D181" s="30">
        <f>SUM(D182:D356)</f>
        <v>311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-0.44760213143872113</v>
      </c>
      <c r="H181" s="31">
        <f t="shared" ref="H181:H212" si="26">+IF(OR(AND(E181=""),(G181="")),"",E181*G181)</f>
        <v>-0.44760213143872113</v>
      </c>
    </row>
    <row r="182" spans="1:8" x14ac:dyDescent="0.2">
      <c r="A182" s="26"/>
      <c r="B182" s="27" t="s">
        <v>162</v>
      </c>
      <c r="C182" s="34">
        <v>2</v>
      </c>
      <c r="D182" s="35">
        <v>1</v>
      </c>
      <c r="E182" s="36">
        <f t="shared" si="24"/>
        <v>3.552397868561279E-3</v>
      </c>
      <c r="F182" s="36">
        <f t="shared" si="25"/>
        <v>3.2154340836012861E-3</v>
      </c>
      <c r="G182" s="36">
        <f t="shared" ref="G182:G213" si="27">+IF(AND(C182=0,D182=0)," ",IF(C182=0,1,IF(D182=0,-1,(D182-C182)/C182)))</f>
        <v>-0.5</v>
      </c>
      <c r="H182" s="37">
        <f t="shared" si="26"/>
        <v>-1.7761989342806395E-3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</v>
      </c>
      <c r="D188" s="32">
        <v>1</v>
      </c>
      <c r="E188" s="33">
        <f t="shared" si="24"/>
        <v>1.7761989342806395E-3</v>
      </c>
      <c r="F188" s="33">
        <f t="shared" si="25"/>
        <v>3.2154340836012861E-3</v>
      </c>
      <c r="G188" s="33">
        <f t="shared" si="27"/>
        <v>0</v>
      </c>
      <c r="H188" s="39">
        <f t="shared" si="26"/>
        <v>0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1</v>
      </c>
      <c r="D197" s="32"/>
      <c r="E197" s="33">
        <f t="shared" si="24"/>
        <v>1.7761989342806395E-3</v>
      </c>
      <c r="F197" s="33" t="str">
        <f t="shared" si="25"/>
        <v/>
      </c>
      <c r="G197" s="33">
        <f t="shared" si="27"/>
        <v>-1</v>
      </c>
      <c r="H197" s="39">
        <f t="shared" si="26"/>
        <v>-1.7761989342806395E-3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0</v>
      </c>
      <c r="D212" s="32"/>
      <c r="E212" s="33" t="str">
        <f t="shared" si="24"/>
        <v/>
      </c>
      <c r="F212" s="33" t="str">
        <f t="shared" si="25"/>
        <v/>
      </c>
      <c r="G212" s="33" t="str">
        <f t="shared" si="27"/>
        <v xml:space="preserve"> </v>
      </c>
      <c r="H212" s="39" t="str">
        <f t="shared" si="26"/>
        <v/>
      </c>
    </row>
    <row r="213" spans="1:8" x14ac:dyDescent="0.2">
      <c r="A213" s="26"/>
      <c r="B213" s="28" t="s">
        <v>193</v>
      </c>
      <c r="C213" s="38">
        <v>0</v>
      </c>
      <c r="D213" s="32"/>
      <c r="E213" s="33" t="str">
        <f t="shared" ref="E213:E244" si="28">+IF(C213=0,"",C213/C$181)</f>
        <v/>
      </c>
      <c r="F213" s="33" t="str">
        <f t="shared" ref="F213:F244" si="29">+IF(D213=0,"",D213/D$181)</f>
        <v/>
      </c>
      <c r="G213" s="33" t="str">
        <f t="shared" si="27"/>
        <v xml:space="preserve"> </v>
      </c>
      <c r="H213" s="39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8">
        <v>0</v>
      </c>
      <c r="D214" s="32"/>
      <c r="E214" s="33" t="str">
        <f t="shared" si="28"/>
        <v/>
      </c>
      <c r="F214" s="33" t="str">
        <f t="shared" si="29"/>
        <v/>
      </c>
      <c r="G214" s="33" t="str">
        <f t="shared" ref="G214:G245" si="31">+IF(AND(C214=0,D214=0)," ",IF(C214=0,1,IF(D214=0,-1,(D214-C214)/C214)))</f>
        <v xml:space="preserve"> </v>
      </c>
      <c r="H214" s="39" t="str">
        <f t="shared" si="30"/>
        <v/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</v>
      </c>
      <c r="D223" s="32">
        <v>1</v>
      </c>
      <c r="E223" s="33">
        <f t="shared" si="28"/>
        <v>1.7761989342806395E-3</v>
      </c>
      <c r="F223" s="33">
        <f t="shared" si="29"/>
        <v>3.2154340836012861E-3</v>
      </c>
      <c r="G223" s="33">
        <f t="shared" si="31"/>
        <v>0</v>
      </c>
      <c r="H223" s="39">
        <f t="shared" si="30"/>
        <v>0</v>
      </c>
    </row>
    <row r="224" spans="1:8" x14ac:dyDescent="0.2">
      <c r="A224" s="26"/>
      <c r="B224" s="28" t="s">
        <v>204</v>
      </c>
      <c r="C224" s="38">
        <v>0</v>
      </c>
      <c r="D224" s="32">
        <v>4</v>
      </c>
      <c r="E224" s="33" t="str">
        <f t="shared" si="28"/>
        <v/>
      </c>
      <c r="F224" s="33">
        <f t="shared" si="29"/>
        <v>1.2861736334405145E-2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/>
      <c r="E228" s="33" t="str">
        <f t="shared" si="28"/>
        <v/>
      </c>
      <c r="F228" s="33" t="str">
        <f t="shared" si="29"/>
        <v/>
      </c>
      <c r="G228" s="33" t="str">
        <f t="shared" si="31"/>
        <v xml:space="preserve"> 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/>
      <c r="E235" s="33">
        <f t="shared" si="28"/>
        <v>1.7761989342806395E-3</v>
      </c>
      <c r="F235" s="33" t="str">
        <f t="shared" si="29"/>
        <v/>
      </c>
      <c r="G235" s="33">
        <f t="shared" si="31"/>
        <v>-1</v>
      </c>
      <c r="H235" s="39">
        <f t="shared" si="30"/>
        <v>-1.7761989342806395E-3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1</v>
      </c>
      <c r="E241" s="33" t="str">
        <f t="shared" si="28"/>
        <v/>
      </c>
      <c r="F241" s="33">
        <f t="shared" si="29"/>
        <v>3.2154340836012861E-3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469</v>
      </c>
      <c r="D248" s="32">
        <v>283</v>
      </c>
      <c r="E248" s="33">
        <f t="shared" si="32"/>
        <v>0.8330373001776199</v>
      </c>
      <c r="F248" s="33">
        <f t="shared" si="33"/>
        <v>0.909967845659164</v>
      </c>
      <c r="G248" s="33">
        <f t="shared" si="35"/>
        <v>-0.39658848614072495</v>
      </c>
      <c r="H248" s="39">
        <f t="shared" si="34"/>
        <v>-0.33037300177619894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>
        <v>6</v>
      </c>
      <c r="E251" s="33" t="str">
        <f t="shared" si="32"/>
        <v/>
      </c>
      <c r="F251" s="33">
        <f t="shared" si="33"/>
        <v>1.9292604501607719E-2</v>
      </c>
      <c r="G251" s="33">
        <f t="shared" si="35"/>
        <v>1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0</v>
      </c>
      <c r="D286" s="32">
        <v>3</v>
      </c>
      <c r="E286" s="33" t="str">
        <f t="shared" si="36"/>
        <v/>
      </c>
      <c r="F286" s="33">
        <f t="shared" si="37"/>
        <v>9.6463022508038593E-3</v>
      </c>
      <c r="G286" s="33">
        <f t="shared" si="39"/>
        <v>1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</v>
      </c>
      <c r="D305" s="32">
        <v>1</v>
      </c>
      <c r="E305" s="33">
        <f t="shared" si="36"/>
        <v>1.7761989342806395E-3</v>
      </c>
      <c r="F305" s="33">
        <f t="shared" si="37"/>
        <v>3.2154340836012861E-3</v>
      </c>
      <c r="G305" s="33">
        <f t="shared" si="39"/>
        <v>0</v>
      </c>
      <c r="H305" s="39">
        <f t="shared" si="38"/>
        <v>0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87</v>
      </c>
      <c r="D331" s="32">
        <v>10</v>
      </c>
      <c r="E331" s="33">
        <f t="shared" si="40"/>
        <v>0.15452930728241562</v>
      </c>
      <c r="F331" s="33">
        <f t="shared" si="41"/>
        <v>3.215434083601286E-2</v>
      </c>
      <c r="G331" s="33">
        <f t="shared" si="43"/>
        <v>-0.88505747126436785</v>
      </c>
      <c r="H331" s="39">
        <f t="shared" si="42"/>
        <v>-0.13676731793960922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215</v>
      </c>
      <c r="D362" s="30">
        <f>SUM(D363:D595)</f>
        <v>336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0.56279069767441858</v>
      </c>
      <c r="H362" s="31">
        <f t="shared" ref="H362:H425" si="50">+IF(OR(AND(E362=""),(G362="")),"",E362*G362)</f>
        <v>0.56279069767441858</v>
      </c>
    </row>
    <row r="363" spans="1:8" x14ac:dyDescent="0.2">
      <c r="A363" s="26"/>
      <c r="B363" s="27" t="s">
        <v>337</v>
      </c>
      <c r="C363" s="34">
        <v>0</v>
      </c>
      <c r="D363" s="35">
        <v>4</v>
      </c>
      <c r="E363" s="36" t="str">
        <f t="shared" si="48"/>
        <v/>
      </c>
      <c r="F363" s="36">
        <f t="shared" si="49"/>
        <v>1.1904761904761904E-2</v>
      </c>
      <c r="G363" s="36">
        <f t="shared" ref="G363:G426" si="51">+IF(AND(C363=0,D363=0)," ",IF(C363=0,1,IF(D363=0,-1,(D363-C363)/C363)))</f>
        <v>1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0</v>
      </c>
      <c r="D364" s="32">
        <v>1</v>
      </c>
      <c r="E364" s="33" t="str">
        <f t="shared" si="48"/>
        <v/>
      </c>
      <c r="F364" s="33">
        <f t="shared" si="49"/>
        <v>2.976190476190476E-3</v>
      </c>
      <c r="G364" s="33">
        <f t="shared" si="51"/>
        <v>1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22</v>
      </c>
      <c r="D368" s="32">
        <v>6</v>
      </c>
      <c r="E368" s="33">
        <f t="shared" si="48"/>
        <v>0.10232558139534884</v>
      </c>
      <c r="F368" s="33">
        <f t="shared" si="49"/>
        <v>1.7857142857142856E-2</v>
      </c>
      <c r="G368" s="33">
        <f t="shared" si="51"/>
        <v>-0.72727272727272729</v>
      </c>
      <c r="H368" s="39">
        <f t="shared" si="50"/>
        <v>-7.441860465116279E-2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131</v>
      </c>
      <c r="D374" s="32">
        <v>178</v>
      </c>
      <c r="E374" s="33">
        <f t="shared" si="48"/>
        <v>0.6093023255813953</v>
      </c>
      <c r="F374" s="33">
        <f t="shared" si="49"/>
        <v>0.52976190476190477</v>
      </c>
      <c r="G374" s="33">
        <f t="shared" si="51"/>
        <v>0.35877862595419846</v>
      </c>
      <c r="H374" s="39">
        <f t="shared" si="50"/>
        <v>0.21860465116279068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10</v>
      </c>
      <c r="D382" s="32">
        <v>8</v>
      </c>
      <c r="E382" s="33">
        <f t="shared" si="48"/>
        <v>4.6511627906976744E-2</v>
      </c>
      <c r="F382" s="33">
        <f t="shared" si="49"/>
        <v>2.3809523809523808E-2</v>
      </c>
      <c r="G382" s="33">
        <f t="shared" si="51"/>
        <v>-0.2</v>
      </c>
      <c r="H382" s="39">
        <f t="shared" si="50"/>
        <v>-9.3023255813953487E-3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1</v>
      </c>
      <c r="E385" s="33" t="str">
        <f t="shared" si="48"/>
        <v/>
      </c>
      <c r="F385" s="33">
        <f t="shared" si="49"/>
        <v>2.976190476190476E-3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1</v>
      </c>
      <c r="D386" s="32">
        <v>7</v>
      </c>
      <c r="E386" s="33">
        <f t="shared" si="48"/>
        <v>4.6511627906976744E-3</v>
      </c>
      <c r="F386" s="33">
        <f t="shared" si="49"/>
        <v>2.0833333333333332E-2</v>
      </c>
      <c r="G386" s="33">
        <f t="shared" si="51"/>
        <v>6</v>
      </c>
      <c r="H386" s="39">
        <f t="shared" si="50"/>
        <v>2.7906976744186046E-2</v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0</v>
      </c>
      <c r="D397" s="32"/>
      <c r="E397" s="33" t="str">
        <f t="shared" si="48"/>
        <v/>
      </c>
      <c r="F397" s="33" t="str">
        <f t="shared" si="49"/>
        <v/>
      </c>
      <c r="G397" s="33" t="str">
        <f t="shared" si="51"/>
        <v xml:space="preserve"> </v>
      </c>
      <c r="H397" s="39" t="str">
        <f t="shared" si="50"/>
        <v/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2</v>
      </c>
      <c r="E401" s="33" t="str">
        <f t="shared" si="48"/>
        <v/>
      </c>
      <c r="F401" s="33">
        <f t="shared" si="49"/>
        <v>5.9523809523809521E-3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0</v>
      </c>
      <c r="D410" s="32">
        <v>32</v>
      </c>
      <c r="E410" s="33" t="str">
        <f t="shared" si="48"/>
        <v/>
      </c>
      <c r="F410" s="33">
        <f t="shared" si="49"/>
        <v>9.5238095238095233E-2</v>
      </c>
      <c r="G410" s="33">
        <f t="shared" si="51"/>
        <v>1</v>
      </c>
      <c r="H410" s="39" t="str">
        <f t="shared" si="50"/>
        <v/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</v>
      </c>
      <c r="D413" s="32">
        <v>1</v>
      </c>
      <c r="E413" s="33">
        <f t="shared" si="48"/>
        <v>4.6511627906976744E-3</v>
      </c>
      <c r="F413" s="33">
        <f t="shared" si="49"/>
        <v>2.976190476190476E-3</v>
      </c>
      <c r="G413" s="33">
        <f t="shared" si="51"/>
        <v>0</v>
      </c>
      <c r="H413" s="39">
        <f t="shared" si="50"/>
        <v>0</v>
      </c>
    </row>
    <row r="414" spans="1:8" x14ac:dyDescent="0.2">
      <c r="A414" s="26"/>
      <c r="B414" s="28" t="s">
        <v>388</v>
      </c>
      <c r="C414" s="38">
        <v>1</v>
      </c>
      <c r="D414" s="32">
        <v>9</v>
      </c>
      <c r="E414" s="33">
        <f t="shared" si="48"/>
        <v>4.6511627906976744E-3</v>
      </c>
      <c r="F414" s="33">
        <f t="shared" si="49"/>
        <v>2.6785714285714284E-2</v>
      </c>
      <c r="G414" s="33">
        <f t="shared" si="51"/>
        <v>8</v>
      </c>
      <c r="H414" s="39">
        <f t="shared" si="50"/>
        <v>3.7209302325581395E-2</v>
      </c>
    </row>
    <row r="415" spans="1:8" x14ac:dyDescent="0.2">
      <c r="A415" s="26"/>
      <c r="B415" s="28" t="s">
        <v>389</v>
      </c>
      <c r="C415" s="38">
        <v>2</v>
      </c>
      <c r="D415" s="32">
        <v>10</v>
      </c>
      <c r="E415" s="33">
        <f t="shared" si="48"/>
        <v>9.3023255813953487E-3</v>
      </c>
      <c r="F415" s="33">
        <f t="shared" si="49"/>
        <v>2.976190476190476E-2</v>
      </c>
      <c r="G415" s="33">
        <f t="shared" si="51"/>
        <v>4</v>
      </c>
      <c r="H415" s="39">
        <f t="shared" si="50"/>
        <v>3.7209302325581395E-2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</v>
      </c>
      <c r="D417" s="32"/>
      <c r="E417" s="33">
        <f t="shared" si="48"/>
        <v>4.6511627906976744E-3</v>
      </c>
      <c r="F417" s="33" t="str">
        <f t="shared" si="49"/>
        <v/>
      </c>
      <c r="G417" s="33">
        <f t="shared" si="51"/>
        <v>-1</v>
      </c>
      <c r="H417" s="39">
        <f t="shared" si="50"/>
        <v>-4.6511627906976744E-3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2</v>
      </c>
      <c r="D424" s="32"/>
      <c r="E424" s="33">
        <f t="shared" si="48"/>
        <v>9.3023255813953487E-3</v>
      </c>
      <c r="F424" s="33" t="str">
        <f t="shared" si="49"/>
        <v/>
      </c>
      <c r="G424" s="33">
        <f t="shared" si="51"/>
        <v>-1</v>
      </c>
      <c r="H424" s="39">
        <f t="shared" si="50"/>
        <v>-9.3023255813953487E-3</v>
      </c>
    </row>
    <row r="425" spans="1:8" x14ac:dyDescent="0.2">
      <c r="A425" s="26"/>
      <c r="B425" s="28" t="s">
        <v>399</v>
      </c>
      <c r="C425" s="38">
        <v>1</v>
      </c>
      <c r="D425" s="32">
        <v>1</v>
      </c>
      <c r="E425" s="33">
        <f t="shared" si="48"/>
        <v>4.6511627906976744E-3</v>
      </c>
      <c r="F425" s="33">
        <f t="shared" si="49"/>
        <v>2.976190476190476E-3</v>
      </c>
      <c r="G425" s="33">
        <f t="shared" si="51"/>
        <v>0</v>
      </c>
      <c r="H425" s="39">
        <f t="shared" si="50"/>
        <v>0</v>
      </c>
    </row>
    <row r="426" spans="1:8" x14ac:dyDescent="0.2">
      <c r="A426" s="26"/>
      <c r="B426" s="28" t="s">
        <v>400</v>
      </c>
      <c r="C426" s="38">
        <v>0</v>
      </c>
      <c r="D426" s="32">
        <v>5</v>
      </c>
      <c r="E426" s="33" t="str">
        <f t="shared" ref="E426:E489" si="52">+IF(C426=0,"",C426/C$362)</f>
        <v/>
      </c>
      <c r="F426" s="33">
        <f t="shared" ref="F426:F489" si="53">+IF(D426=0,"",D426/D$362)</f>
        <v>1.488095238095238E-2</v>
      </c>
      <c r="G426" s="33">
        <f t="shared" si="51"/>
        <v>1</v>
      </c>
      <c r="H426" s="39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8">
        <v>0</v>
      </c>
      <c r="D427" s="32">
        <v>1</v>
      </c>
      <c r="E427" s="33" t="str">
        <f t="shared" si="52"/>
        <v/>
      </c>
      <c r="F427" s="33">
        <f t="shared" si="53"/>
        <v>2.976190476190476E-3</v>
      </c>
      <c r="G427" s="33">
        <f t="shared" ref="G427:G490" si="55">+IF(AND(C427=0,D427=0)," ",IF(C427=0,1,IF(D427=0,-1,(D427-C427)/C427)))</f>
        <v>1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2</v>
      </c>
      <c r="D428" s="32"/>
      <c r="E428" s="33">
        <f t="shared" si="52"/>
        <v>9.3023255813953487E-3</v>
      </c>
      <c r="F428" s="33" t="str">
        <f t="shared" si="53"/>
        <v/>
      </c>
      <c r="G428" s="33">
        <f t="shared" si="55"/>
        <v>-1</v>
      </c>
      <c r="H428" s="39">
        <f t="shared" si="54"/>
        <v>-9.3023255813953487E-3</v>
      </c>
    </row>
    <row r="429" spans="1:8" x14ac:dyDescent="0.2">
      <c r="A429" s="26"/>
      <c r="B429" s="28" t="s">
        <v>403</v>
      </c>
      <c r="C429" s="38">
        <v>0</v>
      </c>
      <c r="D429" s="32">
        <v>1</v>
      </c>
      <c r="E429" s="33" t="str">
        <f t="shared" si="52"/>
        <v/>
      </c>
      <c r="F429" s="33">
        <f t="shared" si="53"/>
        <v>2.976190476190476E-3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30</v>
      </c>
      <c r="D434" s="32"/>
      <c r="E434" s="33">
        <f t="shared" si="52"/>
        <v>0.13953488372093023</v>
      </c>
      <c r="F434" s="33" t="str">
        <f t="shared" si="53"/>
        <v/>
      </c>
      <c r="G434" s="33">
        <f t="shared" si="55"/>
        <v>-1</v>
      </c>
      <c r="H434" s="39">
        <f t="shared" si="54"/>
        <v>-0.13953488372093023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0</v>
      </c>
      <c r="D437" s="32">
        <v>5</v>
      </c>
      <c r="E437" s="33" t="str">
        <f t="shared" si="52"/>
        <v/>
      </c>
      <c r="F437" s="33">
        <f t="shared" si="53"/>
        <v>1.488095238095238E-2</v>
      </c>
      <c r="G437" s="33">
        <f t="shared" si="55"/>
        <v>1</v>
      </c>
      <c r="H437" s="39" t="str">
        <f t="shared" si="54"/>
        <v/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</v>
      </c>
      <c r="D445" s="32">
        <v>2</v>
      </c>
      <c r="E445" s="33">
        <f t="shared" si="52"/>
        <v>4.6511627906976744E-3</v>
      </c>
      <c r="F445" s="33">
        <f t="shared" si="53"/>
        <v>5.9523809523809521E-3</v>
      </c>
      <c r="G445" s="33">
        <f t="shared" si="55"/>
        <v>1</v>
      </c>
      <c r="H445" s="39">
        <f t="shared" si="54"/>
        <v>4.6511627906976744E-3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1</v>
      </c>
      <c r="D475" s="32">
        <v>5</v>
      </c>
      <c r="E475" s="33">
        <f t="shared" si="52"/>
        <v>4.6511627906976744E-3</v>
      </c>
      <c r="F475" s="33">
        <f t="shared" si="53"/>
        <v>1.488095238095238E-2</v>
      </c>
      <c r="G475" s="33">
        <f t="shared" si="55"/>
        <v>4</v>
      </c>
      <c r="H475" s="39">
        <f t="shared" si="54"/>
        <v>1.8604651162790697E-2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2</v>
      </c>
      <c r="D480" s="32">
        <v>6</v>
      </c>
      <c r="E480" s="33">
        <f t="shared" si="52"/>
        <v>9.3023255813953487E-3</v>
      </c>
      <c r="F480" s="33">
        <f t="shared" si="53"/>
        <v>1.7857142857142856E-2</v>
      </c>
      <c r="G480" s="33">
        <f t="shared" si="55"/>
        <v>2</v>
      </c>
      <c r="H480" s="39">
        <f t="shared" si="54"/>
        <v>1.8604651162790697E-2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3</v>
      </c>
      <c r="D490" s="32">
        <v>37</v>
      </c>
      <c r="E490" s="33">
        <f t="shared" ref="E490:E553" si="56">+IF(C490=0,"",C490/C$362)</f>
        <v>1.3953488372093023E-2</v>
      </c>
      <c r="F490" s="33">
        <f t="shared" ref="F490:F553" si="57">+IF(D490=0,"",D490/D$362)</f>
        <v>0.11011904761904762</v>
      </c>
      <c r="G490" s="33">
        <f t="shared" si="55"/>
        <v>11.333333333333334</v>
      </c>
      <c r="H490" s="39">
        <f t="shared" ref="H490:H553" si="58">+IF(OR(AND(E490=""),(G490="")),"",E490*G490)</f>
        <v>0.15813953488372093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2</v>
      </c>
      <c r="D530" s="32"/>
      <c r="E530" s="33">
        <f t="shared" si="56"/>
        <v>9.3023255813953487E-3</v>
      </c>
      <c r="F530" s="33" t="str">
        <f t="shared" si="57"/>
        <v/>
      </c>
      <c r="G530" s="33">
        <f t="shared" si="59"/>
        <v>-1</v>
      </c>
      <c r="H530" s="39">
        <f t="shared" si="58"/>
        <v>-9.3023255813953487E-3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>
        <v>6</v>
      </c>
      <c r="E537" s="33" t="str">
        <f t="shared" si="56"/>
        <v/>
      </c>
      <c r="F537" s="33">
        <f t="shared" si="57"/>
        <v>1.7857142857142856E-2</v>
      </c>
      <c r="G537" s="33">
        <f t="shared" si="59"/>
        <v>1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0</v>
      </c>
      <c r="D579" s="32"/>
      <c r="E579" s="33" t="str">
        <f t="shared" si="60"/>
        <v/>
      </c>
      <c r="F579" s="33" t="str">
        <f t="shared" si="61"/>
        <v/>
      </c>
      <c r="G579" s="33" t="str">
        <f t="shared" si="63"/>
        <v xml:space="preserve"> </v>
      </c>
      <c r="H579" s="39" t="str">
        <f t="shared" si="62"/>
        <v/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2</v>
      </c>
      <c r="D581" s="32">
        <v>4</v>
      </c>
      <c r="E581" s="33">
        <f t="shared" si="60"/>
        <v>9.3023255813953487E-3</v>
      </c>
      <c r="F581" s="33">
        <f t="shared" si="61"/>
        <v>1.1904761904761904E-2</v>
      </c>
      <c r="G581" s="33">
        <f t="shared" si="63"/>
        <v>1</v>
      </c>
      <c r="H581" s="39">
        <f t="shared" si="62"/>
        <v>9.3023255813953487E-3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>
        <v>4</v>
      </c>
      <c r="E588" s="33" t="str">
        <f t="shared" si="60"/>
        <v/>
      </c>
      <c r="F588" s="33">
        <f t="shared" si="61"/>
        <v>1.1904761904761904E-2</v>
      </c>
      <c r="G588" s="33">
        <f t="shared" si="63"/>
        <v>1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13</v>
      </c>
      <c r="D601" s="30">
        <f>SUM(D602:D629)</f>
        <v>167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11.846153846153847</v>
      </c>
      <c r="H601" s="31">
        <f t="shared" ref="H601:H629" si="66">+IF(OR(AND(E601=""),(G601="")),"",E601*G601)</f>
        <v>11.846153846153847</v>
      </c>
    </row>
    <row r="602" spans="1:8" x14ac:dyDescent="0.2">
      <c r="A602" s="26"/>
      <c r="B602" s="27" t="s">
        <v>570</v>
      </c>
      <c r="C602" s="34">
        <v>0</v>
      </c>
      <c r="D602" s="35">
        <v>2</v>
      </c>
      <c r="E602" s="36" t="str">
        <f t="shared" si="64"/>
        <v/>
      </c>
      <c r="F602" s="36">
        <f t="shared" si="65"/>
        <v>1.1976047904191617E-2</v>
      </c>
      <c r="G602" s="36">
        <f t="shared" ref="G602:G629" si="67">+IF(AND(C602=0,D602=0)," ",IF(C602=0,1,IF(D602=0,-1,(D602-C602)/C602)))</f>
        <v>1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2</v>
      </c>
      <c r="D603" s="32"/>
      <c r="E603" s="33">
        <f t="shared" si="64"/>
        <v>0.15384615384615385</v>
      </c>
      <c r="F603" s="33" t="str">
        <f t="shared" si="65"/>
        <v/>
      </c>
      <c r="G603" s="33">
        <f t="shared" si="67"/>
        <v>-1</v>
      </c>
      <c r="H603" s="39">
        <f t="shared" si="66"/>
        <v>-0.15384615384615385</v>
      </c>
    </row>
    <row r="604" spans="1:8" ht="25.5" x14ac:dyDescent="0.2">
      <c r="A604" s="26"/>
      <c r="B604" s="28" t="s">
        <v>572</v>
      </c>
      <c r="C604" s="38">
        <v>2</v>
      </c>
      <c r="D604" s="32">
        <v>3</v>
      </c>
      <c r="E604" s="33">
        <f t="shared" si="64"/>
        <v>0.15384615384615385</v>
      </c>
      <c r="F604" s="33">
        <f t="shared" si="65"/>
        <v>1.7964071856287425E-2</v>
      </c>
      <c r="G604" s="33">
        <f t="shared" si="67"/>
        <v>0.5</v>
      </c>
      <c r="H604" s="39">
        <f t="shared" si="66"/>
        <v>7.6923076923076927E-2</v>
      </c>
    </row>
    <row r="605" spans="1:8" x14ac:dyDescent="0.2">
      <c r="A605" s="26"/>
      <c r="B605" s="28" t="s">
        <v>573</v>
      </c>
      <c r="C605" s="38">
        <v>0</v>
      </c>
      <c r="D605" s="32"/>
      <c r="E605" s="33" t="str">
        <f t="shared" si="64"/>
        <v/>
      </c>
      <c r="F605" s="33" t="str">
        <f t="shared" si="65"/>
        <v/>
      </c>
      <c r="G605" s="33" t="str">
        <f t="shared" si="67"/>
        <v xml:space="preserve"> </v>
      </c>
      <c r="H605" s="39" t="str">
        <f t="shared" si="66"/>
        <v/>
      </c>
    </row>
    <row r="606" spans="1:8" x14ac:dyDescent="0.2">
      <c r="A606" s="26"/>
      <c r="B606" s="28" t="s">
        <v>574</v>
      </c>
      <c r="C606" s="38">
        <v>0</v>
      </c>
      <c r="D606" s="32"/>
      <c r="E606" s="33" t="str">
        <f t="shared" si="64"/>
        <v/>
      </c>
      <c r="F606" s="33" t="str">
        <f t="shared" si="65"/>
        <v/>
      </c>
      <c r="G606" s="33" t="str">
        <f t="shared" si="67"/>
        <v xml:space="preserve"> </v>
      </c>
      <c r="H606" s="39" t="str">
        <f t="shared" si="66"/>
        <v/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>
        <v>3</v>
      </c>
      <c r="E608" s="33" t="str">
        <f t="shared" si="64"/>
        <v/>
      </c>
      <c r="F608" s="33">
        <f t="shared" si="65"/>
        <v>1.7964071856287425E-2</v>
      </c>
      <c r="G608" s="33">
        <f t="shared" si="67"/>
        <v>1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1</v>
      </c>
      <c r="D618" s="32"/>
      <c r="E618" s="33">
        <f t="shared" si="64"/>
        <v>7.6923076923076927E-2</v>
      </c>
      <c r="F618" s="33" t="str">
        <f t="shared" si="65"/>
        <v/>
      </c>
      <c r="G618" s="33">
        <f t="shared" si="67"/>
        <v>-1</v>
      </c>
      <c r="H618" s="39">
        <f t="shared" si="66"/>
        <v>-7.6923076923076927E-2</v>
      </c>
    </row>
    <row r="619" spans="1:8" x14ac:dyDescent="0.2">
      <c r="A619" s="26"/>
      <c r="B619" s="28" t="s">
        <v>587</v>
      </c>
      <c r="C619" s="38">
        <v>8</v>
      </c>
      <c r="D619" s="32">
        <v>158</v>
      </c>
      <c r="E619" s="33">
        <f t="shared" si="64"/>
        <v>0.61538461538461542</v>
      </c>
      <c r="F619" s="33">
        <f t="shared" si="65"/>
        <v>0.94610778443113774</v>
      </c>
      <c r="G619" s="33">
        <f t="shared" si="67"/>
        <v>18.75</v>
      </c>
      <c r="H619" s="39">
        <f t="shared" si="66"/>
        <v>11.538461538461538</v>
      </c>
    </row>
    <row r="620" spans="1:8" x14ac:dyDescent="0.2">
      <c r="A620" s="26"/>
      <c r="B620" s="28" t="s">
        <v>588</v>
      </c>
      <c r="C620" s="38">
        <v>0</v>
      </c>
      <c r="D620" s="32">
        <v>1</v>
      </c>
      <c r="E620" s="33" t="str">
        <f t="shared" si="64"/>
        <v/>
      </c>
      <c r="F620" s="33">
        <f t="shared" si="65"/>
        <v>5.9880239520958087E-3</v>
      </c>
      <c r="G620" s="33">
        <f t="shared" si="67"/>
        <v>1</v>
      </c>
      <c r="H620" s="39" t="str">
        <f t="shared" si="66"/>
        <v/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624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625</v>
      </c>
      <c r="C8" s="10">
        <f>+C19+C76+C181+C362+C601</f>
        <v>1794</v>
      </c>
      <c r="D8" s="10">
        <f>+D19+D76+D181+D362+D601</f>
        <v>4187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1.3338907469342252</v>
      </c>
      <c r="H8" s="11">
        <f t="shared" ref="H8:H13" si="1">+IF(OR(AND(E8=""),(G8="")),"",E8*G8)</f>
        <v>1.3338907469342252</v>
      </c>
    </row>
    <row r="9" spans="1:8" x14ac:dyDescent="0.2">
      <c r="A9" s="26"/>
      <c r="B9" s="22" t="s">
        <v>6</v>
      </c>
      <c r="C9" s="19">
        <f>+C19</f>
        <v>3</v>
      </c>
      <c r="D9" s="12">
        <f>+D19</f>
        <v>4</v>
      </c>
      <c r="E9" s="13">
        <f t="shared" ref="E9:F13" si="2">+C9/C$8</f>
        <v>1.6722408026755853E-3</v>
      </c>
      <c r="F9" s="13">
        <f t="shared" si="2"/>
        <v>9.5533795080009556E-4</v>
      </c>
      <c r="G9" s="13">
        <f t="shared" si="0"/>
        <v>0.33333333333333331</v>
      </c>
      <c r="H9" s="14">
        <f t="shared" si="1"/>
        <v>5.5741360089186175E-4</v>
      </c>
    </row>
    <row r="10" spans="1:8" x14ac:dyDescent="0.2">
      <c r="A10" s="26"/>
      <c r="B10" s="23" t="s">
        <v>7</v>
      </c>
      <c r="C10" s="20">
        <f>+C76</f>
        <v>65</v>
      </c>
      <c r="D10" s="6">
        <f>+D76</f>
        <v>225</v>
      </c>
      <c r="E10" s="7">
        <f t="shared" si="2"/>
        <v>3.6231884057971016E-2</v>
      </c>
      <c r="F10" s="7">
        <f t="shared" si="2"/>
        <v>5.3737759732505372E-2</v>
      </c>
      <c r="G10" s="7">
        <f t="shared" si="0"/>
        <v>2.4615384615384617</v>
      </c>
      <c r="H10" s="15">
        <f t="shared" si="1"/>
        <v>8.9186176142697887E-2</v>
      </c>
    </row>
    <row r="11" spans="1:8" ht="25.5" x14ac:dyDescent="0.2">
      <c r="A11" s="26"/>
      <c r="B11" s="23" t="s">
        <v>8</v>
      </c>
      <c r="C11" s="20">
        <f>+C181</f>
        <v>127</v>
      </c>
      <c r="D11" s="6">
        <f>+D181</f>
        <v>404</v>
      </c>
      <c r="E11" s="7">
        <f t="shared" si="2"/>
        <v>7.0791527313266447E-2</v>
      </c>
      <c r="F11" s="7">
        <f t="shared" si="2"/>
        <v>9.6489133030809651E-2</v>
      </c>
      <c r="G11" s="7">
        <f t="shared" si="0"/>
        <v>2.1811023622047245</v>
      </c>
      <c r="H11" s="15">
        <f t="shared" si="1"/>
        <v>0.15440356744704573</v>
      </c>
    </row>
    <row r="12" spans="1:8" x14ac:dyDescent="0.2">
      <c r="A12" s="26"/>
      <c r="B12" s="23" t="s">
        <v>9</v>
      </c>
      <c r="C12" s="20">
        <f>+C362</f>
        <v>1142</v>
      </c>
      <c r="D12" s="6">
        <f>+D362</f>
        <v>2472</v>
      </c>
      <c r="E12" s="7">
        <f t="shared" si="2"/>
        <v>0.63656633221850611</v>
      </c>
      <c r="F12" s="7">
        <f t="shared" si="2"/>
        <v>0.59039885359445909</v>
      </c>
      <c r="G12" s="7">
        <f t="shared" si="0"/>
        <v>1.1646234676007006</v>
      </c>
      <c r="H12" s="15">
        <f t="shared" si="1"/>
        <v>0.74136008918617613</v>
      </c>
    </row>
    <row r="13" spans="1:8" ht="15.75" thickBot="1" x14ac:dyDescent="0.25">
      <c r="A13" s="26"/>
      <c r="B13" s="24" t="s">
        <v>10</v>
      </c>
      <c r="C13" s="21">
        <f>+C601</f>
        <v>457</v>
      </c>
      <c r="D13" s="16">
        <f>+D601</f>
        <v>1082</v>
      </c>
      <c r="E13" s="17">
        <f t="shared" si="2"/>
        <v>0.2547380156075808</v>
      </c>
      <c r="F13" s="17">
        <f t="shared" si="2"/>
        <v>0.25841891569142583</v>
      </c>
      <c r="G13" s="17">
        <f t="shared" si="0"/>
        <v>1.3676148796498906</v>
      </c>
      <c r="H13" s="18">
        <f t="shared" si="1"/>
        <v>0.34838350055741357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</v>
      </c>
      <c r="D19" s="30">
        <f>SUM(D20:D70)</f>
        <v>4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0.33333333333333331</v>
      </c>
      <c r="H19" s="31">
        <f t="shared" ref="H19:H50" si="5">+IF(OR(AND(E19=""),(G19="")),"",E19*G19)</f>
        <v>0.33333333333333331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>
        <v>1</v>
      </c>
      <c r="E26" s="33" t="str">
        <f t="shared" si="3"/>
        <v/>
      </c>
      <c r="F26" s="33">
        <f t="shared" si="4"/>
        <v>0.25</v>
      </c>
      <c r="G26" s="33">
        <f t="shared" si="6"/>
        <v>1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/>
      <c r="E27" s="33">
        <f t="shared" si="3"/>
        <v>0.33333333333333331</v>
      </c>
      <c r="F27" s="33" t="str">
        <f t="shared" si="4"/>
        <v/>
      </c>
      <c r="G27" s="33">
        <f t="shared" si="6"/>
        <v>-1</v>
      </c>
      <c r="H27" s="39">
        <f t="shared" si="5"/>
        <v>-0.33333333333333331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>
        <v>1</v>
      </c>
      <c r="E50" s="33">
        <f t="shared" si="3"/>
        <v>0.33333333333333331</v>
      </c>
      <c r="F50" s="33">
        <f t="shared" si="4"/>
        <v>0.25</v>
      </c>
      <c r="G50" s="33">
        <f t="shared" si="6"/>
        <v>0</v>
      </c>
      <c r="H50" s="39">
        <f t="shared" si="5"/>
        <v>0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1</v>
      </c>
      <c r="D54" s="32"/>
      <c r="E54" s="33">
        <f t="shared" si="7"/>
        <v>0.33333333333333331</v>
      </c>
      <c r="F54" s="33" t="str">
        <f t="shared" si="8"/>
        <v/>
      </c>
      <c r="G54" s="33">
        <f t="shared" si="10"/>
        <v>-1</v>
      </c>
      <c r="H54" s="39">
        <f t="shared" si="9"/>
        <v>-0.33333333333333331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>
        <v>1</v>
      </c>
      <c r="E59" s="33" t="str">
        <f t="shared" si="7"/>
        <v/>
      </c>
      <c r="F59" s="33">
        <f t="shared" si="8"/>
        <v>0.25</v>
      </c>
      <c r="G59" s="33">
        <f t="shared" si="10"/>
        <v>1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>
        <v>1</v>
      </c>
      <c r="E64" s="33" t="str">
        <f t="shared" si="7"/>
        <v/>
      </c>
      <c r="F64" s="33">
        <f t="shared" si="8"/>
        <v>0.25</v>
      </c>
      <c r="G64" s="33">
        <f t="shared" si="10"/>
        <v>1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65</v>
      </c>
      <c r="D76" s="30">
        <f>SUM(D77:D175)</f>
        <v>225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2.4615384615384617</v>
      </c>
      <c r="H76" s="31">
        <f t="shared" ref="H76:H107" si="13">+IF(OR(AND(E76=""),(G76="")),"",E76*G76)</f>
        <v>2.4615384615384617</v>
      </c>
    </row>
    <row r="77" spans="1:8" x14ac:dyDescent="0.2">
      <c r="A77" s="26"/>
      <c r="B77" s="27" t="s">
        <v>63</v>
      </c>
      <c r="C77" s="34">
        <v>4</v>
      </c>
      <c r="D77" s="35">
        <v>25</v>
      </c>
      <c r="E77" s="36">
        <f t="shared" si="11"/>
        <v>6.1538461538461542E-2</v>
      </c>
      <c r="F77" s="36">
        <f t="shared" si="12"/>
        <v>0.1111111111111111</v>
      </c>
      <c r="G77" s="36">
        <f t="shared" ref="G77:G108" si="14">+IF(AND(C77=0,D77=0)," ",IF(C77=0,1,IF(D77=0,-1,(D77-C77)/C77)))</f>
        <v>5.25</v>
      </c>
      <c r="H77" s="37">
        <f t="shared" si="13"/>
        <v>0.32307692307692309</v>
      </c>
    </row>
    <row r="78" spans="1:8" x14ac:dyDescent="0.2">
      <c r="A78" s="26"/>
      <c r="B78" s="28" t="s">
        <v>64</v>
      </c>
      <c r="C78" s="38">
        <v>7</v>
      </c>
      <c r="D78" s="32"/>
      <c r="E78" s="33">
        <f t="shared" si="11"/>
        <v>0.1076923076923077</v>
      </c>
      <c r="F78" s="33" t="str">
        <f t="shared" si="12"/>
        <v/>
      </c>
      <c r="G78" s="33">
        <f t="shared" si="14"/>
        <v>-1</v>
      </c>
      <c r="H78" s="39">
        <f t="shared" si="13"/>
        <v>-0.1076923076923077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>
        <v>4</v>
      </c>
      <c r="E80" s="33">
        <f t="shared" si="11"/>
        <v>3.0769230769230771E-2</v>
      </c>
      <c r="F80" s="33">
        <f t="shared" si="12"/>
        <v>1.7777777777777778E-2</v>
      </c>
      <c r="G80" s="33">
        <f t="shared" si="14"/>
        <v>1</v>
      </c>
      <c r="H80" s="39">
        <f t="shared" si="13"/>
        <v>3.0769230769230771E-2</v>
      </c>
    </row>
    <row r="81" spans="1:8" ht="25.5" x14ac:dyDescent="0.2">
      <c r="A81" s="26"/>
      <c r="B81" s="28" t="s">
        <v>67</v>
      </c>
      <c r="C81" s="38">
        <v>0</v>
      </c>
      <c r="D81" s="32">
        <v>2</v>
      </c>
      <c r="E81" s="33" t="str">
        <f t="shared" si="11"/>
        <v/>
      </c>
      <c r="F81" s="33">
        <f t="shared" si="12"/>
        <v>8.8888888888888889E-3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</v>
      </c>
      <c r="D87" s="32"/>
      <c r="E87" s="33">
        <f t="shared" si="11"/>
        <v>3.0769230769230771E-2</v>
      </c>
      <c r="F87" s="33" t="str">
        <f t="shared" si="12"/>
        <v/>
      </c>
      <c r="G87" s="33">
        <f t="shared" si="14"/>
        <v>-1</v>
      </c>
      <c r="H87" s="39">
        <f t="shared" si="13"/>
        <v>-3.0769230769230771E-2</v>
      </c>
    </row>
    <row r="88" spans="1:8" x14ac:dyDescent="0.2">
      <c r="A88" s="26"/>
      <c r="B88" s="28" t="s">
        <v>74</v>
      </c>
      <c r="C88" s="38">
        <v>0</v>
      </c>
      <c r="D88" s="32">
        <v>3</v>
      </c>
      <c r="E88" s="33" t="str">
        <f t="shared" si="11"/>
        <v/>
      </c>
      <c r="F88" s="33">
        <f t="shared" si="12"/>
        <v>1.3333333333333334E-2</v>
      </c>
      <c r="G88" s="33">
        <f t="shared" si="14"/>
        <v>1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3</v>
      </c>
      <c r="D95" s="32">
        <v>2</v>
      </c>
      <c r="E95" s="33">
        <f t="shared" si="11"/>
        <v>4.6153846153846156E-2</v>
      </c>
      <c r="F95" s="33">
        <f t="shared" si="12"/>
        <v>8.8888888888888889E-3</v>
      </c>
      <c r="G95" s="33">
        <f t="shared" si="14"/>
        <v>-0.33333333333333331</v>
      </c>
      <c r="H95" s="39">
        <f t="shared" si="13"/>
        <v>-1.5384615384615385E-2</v>
      </c>
    </row>
    <row r="96" spans="1:8" x14ac:dyDescent="0.2">
      <c r="A96" s="26"/>
      <c r="B96" s="28" t="s">
        <v>82</v>
      </c>
      <c r="C96" s="38">
        <v>5</v>
      </c>
      <c r="D96" s="32">
        <v>6</v>
      </c>
      <c r="E96" s="33">
        <f t="shared" si="11"/>
        <v>7.6923076923076927E-2</v>
      </c>
      <c r="F96" s="33">
        <f t="shared" si="12"/>
        <v>2.6666666666666668E-2</v>
      </c>
      <c r="G96" s="33">
        <f t="shared" si="14"/>
        <v>0.2</v>
      </c>
      <c r="H96" s="39">
        <f t="shared" si="13"/>
        <v>1.5384615384615385E-2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4</v>
      </c>
      <c r="D98" s="32">
        <v>12</v>
      </c>
      <c r="E98" s="33">
        <f t="shared" si="11"/>
        <v>6.1538461538461542E-2</v>
      </c>
      <c r="F98" s="33">
        <f t="shared" si="12"/>
        <v>5.3333333333333337E-2</v>
      </c>
      <c r="G98" s="33">
        <f t="shared" si="14"/>
        <v>2</v>
      </c>
      <c r="H98" s="39">
        <f t="shared" si="13"/>
        <v>0.12307692307692308</v>
      </c>
    </row>
    <row r="99" spans="1:8" x14ac:dyDescent="0.2">
      <c r="A99" s="26"/>
      <c r="B99" s="28" t="s">
        <v>85</v>
      </c>
      <c r="C99" s="38">
        <v>4</v>
      </c>
      <c r="D99" s="32">
        <v>3</v>
      </c>
      <c r="E99" s="33">
        <f t="shared" si="11"/>
        <v>6.1538461538461542E-2</v>
      </c>
      <c r="F99" s="33">
        <f t="shared" si="12"/>
        <v>1.3333333333333334E-2</v>
      </c>
      <c r="G99" s="33">
        <f t="shared" si="14"/>
        <v>-0.25</v>
      </c>
      <c r="H99" s="39">
        <f t="shared" si="13"/>
        <v>-1.5384615384615385E-2</v>
      </c>
    </row>
    <row r="100" spans="1:8" x14ac:dyDescent="0.2">
      <c r="A100" s="26"/>
      <c r="B100" s="28" t="s">
        <v>86</v>
      </c>
      <c r="C100" s="38">
        <v>0</v>
      </c>
      <c r="D100" s="32">
        <v>5</v>
      </c>
      <c r="E100" s="33" t="str">
        <f t="shared" si="11"/>
        <v/>
      </c>
      <c r="F100" s="33">
        <f t="shared" si="12"/>
        <v>2.2222222222222223E-2</v>
      </c>
      <c r="G100" s="33">
        <f t="shared" si="14"/>
        <v>1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15</v>
      </c>
      <c r="D106" s="32">
        <v>2</v>
      </c>
      <c r="E106" s="33">
        <f t="shared" si="11"/>
        <v>0.23076923076923078</v>
      </c>
      <c r="F106" s="33">
        <f t="shared" si="12"/>
        <v>8.8888888888888889E-3</v>
      </c>
      <c r="G106" s="33">
        <f t="shared" si="14"/>
        <v>-0.8666666666666667</v>
      </c>
      <c r="H106" s="39">
        <f t="shared" si="13"/>
        <v>-0.2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2</v>
      </c>
      <c r="D110" s="32"/>
      <c r="E110" s="33">
        <f t="shared" si="15"/>
        <v>3.0769230769230771E-2</v>
      </c>
      <c r="F110" s="33" t="str">
        <f t="shared" si="16"/>
        <v/>
      </c>
      <c r="G110" s="33">
        <f t="shared" si="18"/>
        <v>-1</v>
      </c>
      <c r="H110" s="39">
        <f t="shared" si="17"/>
        <v>-3.0769230769230771E-2</v>
      </c>
    </row>
    <row r="111" spans="1:8" x14ac:dyDescent="0.2">
      <c r="A111" s="26"/>
      <c r="B111" s="28" t="s">
        <v>97</v>
      </c>
      <c r="C111" s="38">
        <v>0</v>
      </c>
      <c r="D111" s="32">
        <v>1</v>
      </c>
      <c r="E111" s="33" t="str">
        <f t="shared" si="15"/>
        <v/>
      </c>
      <c r="F111" s="33">
        <f t="shared" si="16"/>
        <v>4.4444444444444444E-3</v>
      </c>
      <c r="G111" s="33">
        <f t="shared" si="18"/>
        <v>1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>
        <v>1</v>
      </c>
      <c r="E120" s="33" t="str">
        <f t="shared" si="15"/>
        <v/>
      </c>
      <c r="F120" s="33">
        <f t="shared" si="16"/>
        <v>4.4444444444444444E-3</v>
      </c>
      <c r="G120" s="33">
        <f t="shared" si="18"/>
        <v>1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2</v>
      </c>
      <c r="D121" s="32"/>
      <c r="E121" s="33">
        <f t="shared" si="15"/>
        <v>3.0769230769230771E-2</v>
      </c>
      <c r="F121" s="33" t="str">
        <f t="shared" si="16"/>
        <v/>
      </c>
      <c r="G121" s="33">
        <f t="shared" si="18"/>
        <v>-1</v>
      </c>
      <c r="H121" s="39">
        <f t="shared" si="17"/>
        <v>-3.0769230769230771E-2</v>
      </c>
    </row>
    <row r="122" spans="1:8" x14ac:dyDescent="0.2">
      <c r="A122" s="26"/>
      <c r="B122" s="28" t="s">
        <v>108</v>
      </c>
      <c r="C122" s="38">
        <v>4</v>
      </c>
      <c r="D122" s="32">
        <v>1</v>
      </c>
      <c r="E122" s="33">
        <f t="shared" si="15"/>
        <v>6.1538461538461542E-2</v>
      </c>
      <c r="F122" s="33">
        <f t="shared" si="16"/>
        <v>4.4444444444444444E-3</v>
      </c>
      <c r="G122" s="33">
        <f t="shared" si="18"/>
        <v>-0.75</v>
      </c>
      <c r="H122" s="39">
        <f t="shared" si="17"/>
        <v>-4.6153846153846156E-2</v>
      </c>
    </row>
    <row r="123" spans="1:8" x14ac:dyDescent="0.2">
      <c r="A123" s="26"/>
      <c r="B123" s="28" t="s">
        <v>109</v>
      </c>
      <c r="C123" s="38">
        <v>2</v>
      </c>
      <c r="D123" s="32"/>
      <c r="E123" s="33">
        <f t="shared" si="15"/>
        <v>3.0769230769230771E-2</v>
      </c>
      <c r="F123" s="33" t="str">
        <f t="shared" si="16"/>
        <v/>
      </c>
      <c r="G123" s="33">
        <f t="shared" si="18"/>
        <v>-1</v>
      </c>
      <c r="H123" s="39">
        <f t="shared" si="17"/>
        <v>-3.0769230769230771E-2</v>
      </c>
    </row>
    <row r="124" spans="1:8" x14ac:dyDescent="0.2">
      <c r="A124" s="26"/>
      <c r="B124" s="28" t="s">
        <v>110</v>
      </c>
      <c r="C124" s="38">
        <v>1</v>
      </c>
      <c r="D124" s="32"/>
      <c r="E124" s="33">
        <f t="shared" si="15"/>
        <v>1.5384615384615385E-2</v>
      </c>
      <c r="F124" s="33" t="str">
        <f t="shared" si="16"/>
        <v/>
      </c>
      <c r="G124" s="33">
        <f t="shared" si="18"/>
        <v>-1</v>
      </c>
      <c r="H124" s="39">
        <f t="shared" si="17"/>
        <v>-1.5384615384615385E-2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>
        <v>1</v>
      </c>
      <c r="E127" s="33">
        <f t="shared" si="15"/>
        <v>1.5384615384615385E-2</v>
      </c>
      <c r="F127" s="33">
        <f t="shared" si="16"/>
        <v>4.4444444444444444E-3</v>
      </c>
      <c r="G127" s="33">
        <f t="shared" si="18"/>
        <v>0</v>
      </c>
      <c r="H127" s="39">
        <f t="shared" si="17"/>
        <v>0</v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4</v>
      </c>
      <c r="D132" s="32">
        <v>3</v>
      </c>
      <c r="E132" s="33">
        <f t="shared" si="15"/>
        <v>6.1538461538461542E-2</v>
      </c>
      <c r="F132" s="33">
        <f t="shared" si="16"/>
        <v>1.3333333333333334E-2</v>
      </c>
      <c r="G132" s="33">
        <f t="shared" si="18"/>
        <v>-0.25</v>
      </c>
      <c r="H132" s="39">
        <f t="shared" si="17"/>
        <v>-1.5384615384615385E-2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>
        <v>2</v>
      </c>
      <c r="E134" s="33">
        <f t="shared" si="15"/>
        <v>1.5384615384615385E-2</v>
      </c>
      <c r="F134" s="33">
        <f t="shared" si="16"/>
        <v>8.8888888888888889E-3</v>
      </c>
      <c r="G134" s="33">
        <f t="shared" si="18"/>
        <v>1</v>
      </c>
      <c r="H134" s="39">
        <f t="shared" si="17"/>
        <v>1.5384615384615385E-2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>
        <v>56</v>
      </c>
      <c r="E136" s="33" t="str">
        <f t="shared" si="15"/>
        <v/>
      </c>
      <c r="F136" s="33">
        <f t="shared" si="16"/>
        <v>0.24888888888888888</v>
      </c>
      <c r="G136" s="33">
        <f t="shared" si="18"/>
        <v>1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0</v>
      </c>
      <c r="D139" s="32"/>
      <c r="E139" s="33" t="str">
        <f t="shared" si="15"/>
        <v/>
      </c>
      <c r="F139" s="33" t="str">
        <f t="shared" si="16"/>
        <v/>
      </c>
      <c r="G139" s="33" t="str">
        <f t="shared" si="18"/>
        <v xml:space="preserve"> </v>
      </c>
      <c r="H139" s="39" t="str">
        <f t="shared" si="17"/>
        <v/>
      </c>
    </row>
    <row r="140" spans="1:8" x14ac:dyDescent="0.2">
      <c r="A140" s="26"/>
      <c r="B140" s="28" t="s">
        <v>126</v>
      </c>
      <c r="C140" s="38">
        <v>1</v>
      </c>
      <c r="D140" s="32">
        <v>3</v>
      </c>
      <c r="E140" s="33">
        <f t="shared" ref="E140:E175" si="19">+IF(C140=0,"",C140/C$76)</f>
        <v>1.5384615384615385E-2</v>
      </c>
      <c r="F140" s="33">
        <f t="shared" ref="F140:F175" si="20">+IF(D140=0,"",D140/D$76)</f>
        <v>1.3333333333333334E-2</v>
      </c>
      <c r="G140" s="33">
        <f t="shared" si="18"/>
        <v>2</v>
      </c>
      <c r="H140" s="39">
        <f t="shared" ref="H140:H171" si="21">+IF(OR(AND(E140=""),(G140="")),"",E140*G140)</f>
        <v>3.0769230769230771E-2</v>
      </c>
    </row>
    <row r="141" spans="1:8" x14ac:dyDescent="0.2">
      <c r="A141" s="26"/>
      <c r="B141" s="28" t="s">
        <v>127</v>
      </c>
      <c r="C141" s="38">
        <v>0</v>
      </c>
      <c r="D141" s="32">
        <v>5</v>
      </c>
      <c r="E141" s="33" t="str">
        <f t="shared" si="19"/>
        <v/>
      </c>
      <c r="F141" s="33">
        <f t="shared" si="20"/>
        <v>2.2222222222222223E-2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>
        <v>1</v>
      </c>
      <c r="E147" s="33" t="str">
        <f t="shared" si="19"/>
        <v/>
      </c>
      <c r="F147" s="33">
        <f t="shared" si="20"/>
        <v>4.4444444444444444E-3</v>
      </c>
      <c r="G147" s="33">
        <f t="shared" si="22"/>
        <v>1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8</v>
      </c>
      <c r="E161" s="33" t="str">
        <f t="shared" si="19"/>
        <v/>
      </c>
      <c r="F161" s="33">
        <f t="shared" si="20"/>
        <v>3.5555555555555556E-2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4.4444444444444444E-3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>
        <v>1</v>
      </c>
      <c r="E165" s="33" t="str">
        <f t="shared" si="19"/>
        <v/>
      </c>
      <c r="F165" s="33">
        <f t="shared" si="20"/>
        <v>4.4444444444444444E-3</v>
      </c>
      <c r="G165" s="33">
        <f t="shared" si="22"/>
        <v>1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>
        <v>75</v>
      </c>
      <c r="E166" s="33" t="str">
        <f t="shared" si="19"/>
        <v/>
      </c>
      <c r="F166" s="33">
        <f t="shared" si="20"/>
        <v>0.33333333333333331</v>
      </c>
      <c r="G166" s="33">
        <f t="shared" si="22"/>
        <v>1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>
        <v>2</v>
      </c>
      <c r="E172" s="33">
        <f t="shared" si="19"/>
        <v>1.5384615384615385E-2</v>
      </c>
      <c r="F172" s="33">
        <f t="shared" si="20"/>
        <v>8.8888888888888889E-3</v>
      </c>
      <c r="G172" s="33">
        <f t="shared" si="22"/>
        <v>1</v>
      </c>
      <c r="H172" s="39">
        <f t="shared" ref="H172:H175" si="23">+IF(OR(AND(E172=""),(G172="")),"",E172*G172)</f>
        <v>1.5384615384615385E-2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127</v>
      </c>
      <c r="D181" s="30">
        <f>SUM(D182:D356)</f>
        <v>404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2.1811023622047245</v>
      </c>
      <c r="H181" s="31">
        <f t="shared" ref="H181:H212" si="26">+IF(OR(AND(E181=""),(G181="")),"",E181*G181)</f>
        <v>2.1811023622047245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4</v>
      </c>
      <c r="D183" s="32"/>
      <c r="E183" s="33">
        <f t="shared" si="24"/>
        <v>3.1496062992125984E-2</v>
      </c>
      <c r="F183" s="33" t="str">
        <f t="shared" si="25"/>
        <v/>
      </c>
      <c r="G183" s="33">
        <f t="shared" si="27"/>
        <v>-1</v>
      </c>
      <c r="H183" s="39">
        <f t="shared" si="26"/>
        <v>-3.1496062992125984E-2</v>
      </c>
    </row>
    <row r="184" spans="1:8" ht="38.25" x14ac:dyDescent="0.2">
      <c r="A184" s="26"/>
      <c r="B184" s="28" t="s">
        <v>164</v>
      </c>
      <c r="C184" s="38">
        <v>0</v>
      </c>
      <c r="D184" s="32">
        <v>100</v>
      </c>
      <c r="E184" s="33" t="str">
        <f t="shared" si="24"/>
        <v/>
      </c>
      <c r="F184" s="33">
        <f t="shared" si="25"/>
        <v>0.24752475247524752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</v>
      </c>
      <c r="D186" s="32">
        <v>1</v>
      </c>
      <c r="E186" s="33">
        <f t="shared" si="24"/>
        <v>7.874015748031496E-3</v>
      </c>
      <c r="F186" s="33">
        <f t="shared" si="25"/>
        <v>2.4752475247524753E-3</v>
      </c>
      <c r="G186" s="33">
        <f t="shared" si="27"/>
        <v>0</v>
      </c>
      <c r="H186" s="39">
        <f t="shared" si="26"/>
        <v>0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</v>
      </c>
      <c r="D188" s="32">
        <v>151</v>
      </c>
      <c r="E188" s="33">
        <f t="shared" si="24"/>
        <v>7.874015748031496E-3</v>
      </c>
      <c r="F188" s="33">
        <f t="shared" si="25"/>
        <v>0.37376237623762376</v>
      </c>
      <c r="G188" s="33">
        <f t="shared" si="27"/>
        <v>150</v>
      </c>
      <c r="H188" s="39">
        <f t="shared" si="26"/>
        <v>1.1811023622047243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>
        <v>1</v>
      </c>
      <c r="E190" s="33" t="str">
        <f t="shared" si="24"/>
        <v/>
      </c>
      <c r="F190" s="33">
        <f t="shared" si="25"/>
        <v>2.4752475247524753E-3</v>
      </c>
      <c r="G190" s="33">
        <f t="shared" si="27"/>
        <v>1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>
        <v>1</v>
      </c>
      <c r="E191" s="33" t="str">
        <f t="shared" si="24"/>
        <v/>
      </c>
      <c r="F191" s="33">
        <f t="shared" si="25"/>
        <v>2.4752475247524753E-3</v>
      </c>
      <c r="G191" s="33">
        <f t="shared" si="27"/>
        <v>1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1</v>
      </c>
      <c r="D197" s="32">
        <v>10</v>
      </c>
      <c r="E197" s="33">
        <f t="shared" si="24"/>
        <v>7.874015748031496E-3</v>
      </c>
      <c r="F197" s="33">
        <f t="shared" si="25"/>
        <v>2.4752475247524754E-2</v>
      </c>
      <c r="G197" s="33">
        <f t="shared" si="27"/>
        <v>9</v>
      </c>
      <c r="H197" s="39">
        <f t="shared" si="26"/>
        <v>7.0866141732283464E-2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>
        <v>1</v>
      </c>
      <c r="E201" s="33" t="str">
        <f t="shared" si="24"/>
        <v/>
      </c>
      <c r="F201" s="33">
        <f t="shared" si="25"/>
        <v>2.4752475247524753E-3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</v>
      </c>
      <c r="D202" s="32">
        <v>2</v>
      </c>
      <c r="E202" s="33">
        <f t="shared" si="24"/>
        <v>7.874015748031496E-3</v>
      </c>
      <c r="F202" s="33">
        <f t="shared" si="25"/>
        <v>4.9504950495049506E-3</v>
      </c>
      <c r="G202" s="33">
        <f t="shared" si="27"/>
        <v>1</v>
      </c>
      <c r="H202" s="39">
        <f t="shared" si="26"/>
        <v>7.874015748031496E-3</v>
      </c>
    </row>
    <row r="203" spans="1:8" x14ac:dyDescent="0.2">
      <c r="A203" s="26"/>
      <c r="B203" s="28" t="s">
        <v>183</v>
      </c>
      <c r="C203" s="38">
        <v>0</v>
      </c>
      <c r="D203" s="32">
        <v>2</v>
      </c>
      <c r="E203" s="33" t="str">
        <f t="shared" si="24"/>
        <v/>
      </c>
      <c r="F203" s="33">
        <f t="shared" si="25"/>
        <v>4.9504950495049506E-3</v>
      </c>
      <c r="G203" s="33">
        <f t="shared" si="27"/>
        <v>1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1</v>
      </c>
      <c r="D204" s="32"/>
      <c r="E204" s="33">
        <f t="shared" si="24"/>
        <v>7.874015748031496E-3</v>
      </c>
      <c r="F204" s="33" t="str">
        <f t="shared" si="25"/>
        <v/>
      </c>
      <c r="G204" s="33">
        <f t="shared" si="27"/>
        <v>-1</v>
      </c>
      <c r="H204" s="39">
        <f t="shared" si="26"/>
        <v>-7.874015748031496E-3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2</v>
      </c>
      <c r="D208" s="32">
        <v>3</v>
      </c>
      <c r="E208" s="33">
        <f t="shared" si="24"/>
        <v>1.5748031496062992E-2</v>
      </c>
      <c r="F208" s="33">
        <f t="shared" si="25"/>
        <v>7.4257425742574254E-3</v>
      </c>
      <c r="G208" s="33">
        <f t="shared" si="27"/>
        <v>0.5</v>
      </c>
      <c r="H208" s="39">
        <f t="shared" si="26"/>
        <v>7.874015748031496E-3</v>
      </c>
    </row>
    <row r="209" spans="1:8" x14ac:dyDescent="0.2">
      <c r="A209" s="26"/>
      <c r="B209" s="28" t="s">
        <v>189</v>
      </c>
      <c r="C209" s="38">
        <v>0</v>
      </c>
      <c r="D209" s="32">
        <v>3</v>
      </c>
      <c r="E209" s="33" t="str">
        <f t="shared" si="24"/>
        <v/>
      </c>
      <c r="F209" s="33">
        <f t="shared" si="25"/>
        <v>7.4257425742574254E-3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2</v>
      </c>
      <c r="D211" s="32">
        <v>1</v>
      </c>
      <c r="E211" s="33">
        <f t="shared" si="24"/>
        <v>1.5748031496062992E-2</v>
      </c>
      <c r="F211" s="33">
        <f t="shared" si="25"/>
        <v>2.4752475247524753E-3</v>
      </c>
      <c r="G211" s="33">
        <f t="shared" si="27"/>
        <v>-0.5</v>
      </c>
      <c r="H211" s="39">
        <f t="shared" si="26"/>
        <v>-7.874015748031496E-3</v>
      </c>
    </row>
    <row r="212" spans="1:8" x14ac:dyDescent="0.2">
      <c r="A212" s="26"/>
      <c r="B212" s="28" t="s">
        <v>192</v>
      </c>
      <c r="C212" s="38">
        <v>26</v>
      </c>
      <c r="D212" s="32">
        <v>3</v>
      </c>
      <c r="E212" s="33">
        <f t="shared" si="24"/>
        <v>0.20472440944881889</v>
      </c>
      <c r="F212" s="33">
        <f t="shared" si="25"/>
        <v>7.4257425742574254E-3</v>
      </c>
      <c r="G212" s="33">
        <f t="shared" si="27"/>
        <v>-0.88461538461538458</v>
      </c>
      <c r="H212" s="39">
        <f t="shared" si="26"/>
        <v>-0.18110236220472439</v>
      </c>
    </row>
    <row r="213" spans="1:8" x14ac:dyDescent="0.2">
      <c r="A213" s="26"/>
      <c r="B213" s="28" t="s">
        <v>193</v>
      </c>
      <c r="C213" s="38">
        <v>6</v>
      </c>
      <c r="D213" s="32">
        <v>36</v>
      </c>
      <c r="E213" s="33">
        <f t="shared" ref="E213:E244" si="28">+IF(C213=0,"",C213/C$181)</f>
        <v>4.7244094488188976E-2</v>
      </c>
      <c r="F213" s="33">
        <f t="shared" ref="F213:F244" si="29">+IF(D213=0,"",D213/D$181)</f>
        <v>8.9108910891089105E-2</v>
      </c>
      <c r="G213" s="33">
        <f t="shared" si="27"/>
        <v>5</v>
      </c>
      <c r="H213" s="39">
        <f t="shared" ref="H213:H244" si="30">+IF(OR(AND(E213=""),(G213="")),"",E213*G213)</f>
        <v>0.23622047244094488</v>
      </c>
    </row>
    <row r="214" spans="1:8" x14ac:dyDescent="0.2">
      <c r="A214" s="26"/>
      <c r="B214" s="28" t="s">
        <v>194</v>
      </c>
      <c r="C214" s="38">
        <v>11</v>
      </c>
      <c r="D214" s="32">
        <v>3</v>
      </c>
      <c r="E214" s="33">
        <f t="shared" si="28"/>
        <v>8.6614173228346455E-2</v>
      </c>
      <c r="F214" s="33">
        <f t="shared" si="29"/>
        <v>7.4257425742574254E-3</v>
      </c>
      <c r="G214" s="33">
        <f t="shared" ref="G214:G245" si="31">+IF(AND(C214=0,D214=0)," ",IF(C214=0,1,IF(D214=0,-1,(D214-C214)/C214)))</f>
        <v>-0.72727272727272729</v>
      </c>
      <c r="H214" s="39">
        <f t="shared" si="30"/>
        <v>-6.2992125984251968E-2</v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2</v>
      </c>
      <c r="D216" s="32">
        <v>5</v>
      </c>
      <c r="E216" s="33">
        <f t="shared" si="28"/>
        <v>1.5748031496062992E-2</v>
      </c>
      <c r="F216" s="33">
        <f t="shared" si="29"/>
        <v>1.2376237623762377E-2</v>
      </c>
      <c r="G216" s="33">
        <f t="shared" si="31"/>
        <v>1.5</v>
      </c>
      <c r="H216" s="39">
        <f t="shared" si="30"/>
        <v>2.3622047244094488E-2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2</v>
      </c>
      <c r="D218" s="32"/>
      <c r="E218" s="33">
        <f t="shared" si="28"/>
        <v>1.5748031496062992E-2</v>
      </c>
      <c r="F218" s="33" t="str">
        <f t="shared" si="29"/>
        <v/>
      </c>
      <c r="G218" s="33">
        <f t="shared" si="31"/>
        <v>-1</v>
      </c>
      <c r="H218" s="39">
        <f t="shared" si="30"/>
        <v>-1.5748031496062992E-2</v>
      </c>
    </row>
    <row r="219" spans="1:8" x14ac:dyDescent="0.2">
      <c r="A219" s="26"/>
      <c r="B219" s="28" t="s">
        <v>199</v>
      </c>
      <c r="C219" s="38">
        <v>1</v>
      </c>
      <c r="D219" s="32"/>
      <c r="E219" s="33">
        <f t="shared" si="28"/>
        <v>7.874015748031496E-3</v>
      </c>
      <c r="F219" s="33" t="str">
        <f t="shared" si="29"/>
        <v/>
      </c>
      <c r="G219" s="33">
        <f t="shared" si="31"/>
        <v>-1</v>
      </c>
      <c r="H219" s="39">
        <f t="shared" si="30"/>
        <v>-7.874015748031496E-3</v>
      </c>
    </row>
    <row r="220" spans="1:8" x14ac:dyDescent="0.2">
      <c r="A220" s="26"/>
      <c r="B220" s="28" t="s">
        <v>200</v>
      </c>
      <c r="C220" s="38">
        <v>3</v>
      </c>
      <c r="D220" s="32">
        <v>21</v>
      </c>
      <c r="E220" s="33">
        <f t="shared" si="28"/>
        <v>2.3622047244094488E-2</v>
      </c>
      <c r="F220" s="33">
        <f t="shared" si="29"/>
        <v>5.1980198019801978E-2</v>
      </c>
      <c r="G220" s="33">
        <f t="shared" si="31"/>
        <v>6</v>
      </c>
      <c r="H220" s="39">
        <f t="shared" si="30"/>
        <v>0.14173228346456693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4</v>
      </c>
      <c r="D223" s="32">
        <v>3</v>
      </c>
      <c r="E223" s="33">
        <f t="shared" si="28"/>
        <v>3.1496062992125984E-2</v>
      </c>
      <c r="F223" s="33">
        <f t="shared" si="29"/>
        <v>7.4257425742574254E-3</v>
      </c>
      <c r="G223" s="33">
        <f t="shared" si="31"/>
        <v>-0.25</v>
      </c>
      <c r="H223" s="39">
        <f t="shared" si="30"/>
        <v>-7.874015748031496E-3</v>
      </c>
    </row>
    <row r="224" spans="1:8" x14ac:dyDescent="0.2">
      <c r="A224" s="26"/>
      <c r="B224" s="28" t="s">
        <v>204</v>
      </c>
      <c r="C224" s="38">
        <v>0</v>
      </c>
      <c r="D224" s="32">
        <v>1</v>
      </c>
      <c r="E224" s="33" t="str">
        <f t="shared" si="28"/>
        <v/>
      </c>
      <c r="F224" s="33">
        <f t="shared" si="29"/>
        <v>2.4752475247524753E-3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11</v>
      </c>
      <c r="D228" s="32">
        <v>9</v>
      </c>
      <c r="E228" s="33">
        <f t="shared" si="28"/>
        <v>8.6614173228346455E-2</v>
      </c>
      <c r="F228" s="33">
        <f t="shared" si="29"/>
        <v>2.2277227722772276E-2</v>
      </c>
      <c r="G228" s="33">
        <f t="shared" si="31"/>
        <v>-0.18181818181818182</v>
      </c>
      <c r="H228" s="39">
        <f t="shared" si="30"/>
        <v>-1.5748031496062992E-2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/>
      <c r="E235" s="33">
        <f t="shared" si="28"/>
        <v>7.874015748031496E-3</v>
      </c>
      <c r="F235" s="33" t="str">
        <f t="shared" si="29"/>
        <v/>
      </c>
      <c r="G235" s="33">
        <f t="shared" si="31"/>
        <v>-1</v>
      </c>
      <c r="H235" s="39">
        <f t="shared" si="30"/>
        <v>-7.874015748031496E-3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>
        <v>1</v>
      </c>
      <c r="E238" s="33" t="str">
        <f t="shared" si="28"/>
        <v/>
      </c>
      <c r="F238" s="33">
        <f t="shared" si="29"/>
        <v>2.4752475247524753E-3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5</v>
      </c>
      <c r="E241" s="33" t="str">
        <f t="shared" si="28"/>
        <v/>
      </c>
      <c r="F241" s="33">
        <f t="shared" si="29"/>
        <v>1.2376237623762377E-2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2</v>
      </c>
      <c r="D245" s="32">
        <v>1</v>
      </c>
      <c r="E245" s="33">
        <f t="shared" ref="E245:E276" si="32">+IF(C245=0,"",C245/C$181)</f>
        <v>1.5748031496062992E-2</v>
      </c>
      <c r="F245" s="33">
        <f t="shared" ref="F245:F276" si="33">+IF(D245=0,"",D245/D$181)</f>
        <v>2.4752475247524753E-3</v>
      </c>
      <c r="G245" s="33">
        <f t="shared" si="31"/>
        <v>-0.5</v>
      </c>
      <c r="H245" s="39">
        <f t="shared" ref="H245:H276" si="34">+IF(OR(AND(E245=""),(G245="")),"",E245*G245)</f>
        <v>-7.874015748031496E-3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1</v>
      </c>
      <c r="D248" s="32">
        <v>1</v>
      </c>
      <c r="E248" s="33">
        <f t="shared" si="32"/>
        <v>7.874015748031496E-3</v>
      </c>
      <c r="F248" s="33">
        <f t="shared" si="33"/>
        <v>2.4752475247524753E-3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</v>
      </c>
      <c r="D254" s="32">
        <v>1</v>
      </c>
      <c r="E254" s="33">
        <f t="shared" si="32"/>
        <v>7.874015748031496E-3</v>
      </c>
      <c r="F254" s="33">
        <f t="shared" si="33"/>
        <v>2.4752475247524753E-3</v>
      </c>
      <c r="G254" s="33">
        <f t="shared" si="35"/>
        <v>0</v>
      </c>
      <c r="H254" s="39">
        <f t="shared" si="34"/>
        <v>0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>
        <v>1</v>
      </c>
      <c r="E259" s="33" t="str">
        <f t="shared" si="32"/>
        <v/>
      </c>
      <c r="F259" s="33">
        <f t="shared" si="33"/>
        <v>2.4752475247524753E-3</v>
      </c>
      <c r="G259" s="33">
        <f t="shared" si="35"/>
        <v>1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2</v>
      </c>
      <c r="D265" s="32">
        <v>2</v>
      </c>
      <c r="E265" s="33">
        <f t="shared" si="32"/>
        <v>1.5748031496062992E-2</v>
      </c>
      <c r="F265" s="33">
        <f t="shared" si="33"/>
        <v>4.9504950495049506E-3</v>
      </c>
      <c r="G265" s="33">
        <f t="shared" si="35"/>
        <v>0</v>
      </c>
      <c r="H265" s="39">
        <f t="shared" si="34"/>
        <v>0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</v>
      </c>
      <c r="D285" s="32">
        <v>2</v>
      </c>
      <c r="E285" s="33">
        <f t="shared" si="36"/>
        <v>7.874015748031496E-3</v>
      </c>
      <c r="F285" s="33">
        <f t="shared" si="37"/>
        <v>4.9504950495049506E-3</v>
      </c>
      <c r="G285" s="33">
        <f t="shared" si="39"/>
        <v>1</v>
      </c>
      <c r="H285" s="39">
        <f t="shared" si="38"/>
        <v>7.874015748031496E-3</v>
      </c>
    </row>
    <row r="286" spans="1:8" ht="25.5" x14ac:dyDescent="0.2">
      <c r="A286" s="26"/>
      <c r="B286" s="28" t="s">
        <v>266</v>
      </c>
      <c r="C286" s="38">
        <v>0</v>
      </c>
      <c r="D286" s="32">
        <v>4</v>
      </c>
      <c r="E286" s="33" t="str">
        <f t="shared" si="36"/>
        <v/>
      </c>
      <c r="F286" s="33">
        <f t="shared" si="37"/>
        <v>9.9009900990099011E-3</v>
      </c>
      <c r="G286" s="33">
        <f t="shared" si="39"/>
        <v>1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2</v>
      </c>
      <c r="D287" s="32"/>
      <c r="E287" s="33">
        <f t="shared" si="36"/>
        <v>1.5748031496062992E-2</v>
      </c>
      <c r="F287" s="33" t="str">
        <f t="shared" si="37"/>
        <v/>
      </c>
      <c r="G287" s="33">
        <f t="shared" si="39"/>
        <v>-1</v>
      </c>
      <c r="H287" s="39">
        <f t="shared" si="38"/>
        <v>-1.5748031496062992E-2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6</v>
      </c>
      <c r="D293" s="32">
        <v>5</v>
      </c>
      <c r="E293" s="33">
        <f t="shared" si="36"/>
        <v>4.7244094488188976E-2</v>
      </c>
      <c r="F293" s="33">
        <f t="shared" si="37"/>
        <v>1.2376237623762377E-2</v>
      </c>
      <c r="G293" s="33">
        <f t="shared" si="39"/>
        <v>-0.16666666666666666</v>
      </c>
      <c r="H293" s="39">
        <f t="shared" si="38"/>
        <v>-7.874015748031496E-3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1</v>
      </c>
      <c r="D298" s="32"/>
      <c r="E298" s="33">
        <f t="shared" si="36"/>
        <v>7.874015748031496E-3</v>
      </c>
      <c r="F298" s="33" t="str">
        <f t="shared" si="37"/>
        <v/>
      </c>
      <c r="G298" s="33">
        <f t="shared" si="39"/>
        <v>-1</v>
      </c>
      <c r="H298" s="39">
        <f t="shared" si="38"/>
        <v>-7.874015748031496E-3</v>
      </c>
    </row>
    <row r="299" spans="1:8" x14ac:dyDescent="0.2">
      <c r="A299" s="26"/>
      <c r="B299" s="28" t="s">
        <v>279</v>
      </c>
      <c r="C299" s="38">
        <v>1</v>
      </c>
      <c r="D299" s="32"/>
      <c r="E299" s="33">
        <f t="shared" si="36"/>
        <v>7.874015748031496E-3</v>
      </c>
      <c r="F299" s="33" t="str">
        <f t="shared" si="37"/>
        <v/>
      </c>
      <c r="G299" s="33">
        <f t="shared" si="39"/>
        <v>-1</v>
      </c>
      <c r="H299" s="39">
        <f t="shared" si="38"/>
        <v>-7.874015748031496E-3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4</v>
      </c>
      <c r="D305" s="32">
        <v>1</v>
      </c>
      <c r="E305" s="33">
        <f t="shared" si="36"/>
        <v>3.1496062992125984E-2</v>
      </c>
      <c r="F305" s="33">
        <f t="shared" si="37"/>
        <v>2.4752475247524753E-3</v>
      </c>
      <c r="G305" s="33">
        <f t="shared" si="39"/>
        <v>-0.75</v>
      </c>
      <c r="H305" s="39">
        <f t="shared" si="38"/>
        <v>-2.3622047244094488E-2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</v>
      </c>
      <c r="D313" s="32"/>
      <c r="E313" s="33">
        <f t="shared" si="40"/>
        <v>7.874015748031496E-3</v>
      </c>
      <c r="F313" s="33" t="str">
        <f t="shared" si="41"/>
        <v/>
      </c>
      <c r="G313" s="33">
        <f t="shared" si="43"/>
        <v>-1</v>
      </c>
      <c r="H313" s="39">
        <f t="shared" si="42"/>
        <v>-7.874015748031496E-3</v>
      </c>
    </row>
    <row r="314" spans="1:8" ht="25.5" x14ac:dyDescent="0.2">
      <c r="A314" s="26"/>
      <c r="B314" s="28" t="s">
        <v>294</v>
      </c>
      <c r="C314" s="38">
        <v>15</v>
      </c>
      <c r="D314" s="32">
        <v>15</v>
      </c>
      <c r="E314" s="33">
        <f t="shared" si="40"/>
        <v>0.11811023622047244</v>
      </c>
      <c r="F314" s="33">
        <f t="shared" si="41"/>
        <v>3.7128712871287127E-2</v>
      </c>
      <c r="G314" s="33">
        <f t="shared" si="43"/>
        <v>0</v>
      </c>
      <c r="H314" s="39">
        <f t="shared" si="42"/>
        <v>0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>
        <v>1</v>
      </c>
      <c r="E317" s="33" t="str">
        <f t="shared" si="40"/>
        <v/>
      </c>
      <c r="F317" s="33">
        <f t="shared" si="41"/>
        <v>2.4752475247524753E-3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3</v>
      </c>
      <c r="E325" s="33" t="str">
        <f t="shared" si="40"/>
        <v/>
      </c>
      <c r="F325" s="33">
        <f t="shared" si="41"/>
        <v>7.4257425742574254E-3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</v>
      </c>
      <c r="D329" s="32">
        <v>4</v>
      </c>
      <c r="E329" s="33">
        <f t="shared" si="40"/>
        <v>1.5748031496062992E-2</v>
      </c>
      <c r="F329" s="33">
        <f t="shared" si="41"/>
        <v>9.9009900990099011E-3</v>
      </c>
      <c r="G329" s="33">
        <f t="shared" si="43"/>
        <v>1</v>
      </c>
      <c r="H329" s="39">
        <f t="shared" si="42"/>
        <v>1.5748031496062992E-2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6</v>
      </c>
      <c r="D331" s="32"/>
      <c r="E331" s="33">
        <f t="shared" si="40"/>
        <v>4.7244094488188976E-2</v>
      </c>
      <c r="F331" s="33" t="str">
        <f t="shared" si="41"/>
        <v/>
      </c>
      <c r="G331" s="33">
        <f t="shared" si="43"/>
        <v>-1</v>
      </c>
      <c r="H331" s="39">
        <f t="shared" si="42"/>
        <v>-4.7244094488188976E-2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</v>
      </c>
      <c r="D333" s="32"/>
      <c r="E333" s="33">
        <f t="shared" si="40"/>
        <v>7.874015748031496E-3</v>
      </c>
      <c r="F333" s="33" t="str">
        <f t="shared" si="41"/>
        <v/>
      </c>
      <c r="G333" s="33">
        <f t="shared" si="43"/>
        <v>-1</v>
      </c>
      <c r="H333" s="39">
        <f t="shared" si="42"/>
        <v>-7.874015748031496E-3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1</v>
      </c>
      <c r="D348" s="32"/>
      <c r="E348" s="33">
        <f t="shared" si="44"/>
        <v>7.874015748031496E-3</v>
      </c>
      <c r="F348" s="33" t="str">
        <f t="shared" si="45"/>
        <v/>
      </c>
      <c r="G348" s="33">
        <f t="shared" si="47"/>
        <v>-1</v>
      </c>
      <c r="H348" s="39">
        <f t="shared" si="46"/>
        <v>-7.874015748031496E-3</v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1142</v>
      </c>
      <c r="D362" s="30">
        <f>SUM(D363:D595)</f>
        <v>2472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1.1646234676007006</v>
      </c>
      <c r="H362" s="31">
        <f t="shared" ref="H362:H425" si="50">+IF(OR(AND(E362=""),(G362="")),"",E362*G362)</f>
        <v>1.1646234676007006</v>
      </c>
    </row>
    <row r="363" spans="1:8" x14ac:dyDescent="0.2">
      <c r="A363" s="26"/>
      <c r="B363" s="27" t="s">
        <v>337</v>
      </c>
      <c r="C363" s="34">
        <v>5</v>
      </c>
      <c r="D363" s="35"/>
      <c r="E363" s="36">
        <f t="shared" si="48"/>
        <v>4.3782837127845885E-3</v>
      </c>
      <c r="F363" s="36" t="str">
        <f t="shared" si="49"/>
        <v/>
      </c>
      <c r="G363" s="36">
        <f t="shared" ref="G363:G426" si="51">+IF(AND(C363=0,D363=0)," ",IF(C363=0,1,IF(D363=0,-1,(D363-C363)/C363)))</f>
        <v>-1</v>
      </c>
      <c r="H363" s="37">
        <f t="shared" si="50"/>
        <v>-4.3782837127845885E-3</v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>
        <v>1372</v>
      </c>
      <c r="E365" s="33" t="str">
        <f t="shared" si="48"/>
        <v/>
      </c>
      <c r="F365" s="33">
        <f t="shared" si="49"/>
        <v>0.55501618122977348</v>
      </c>
      <c r="G365" s="33">
        <f t="shared" si="51"/>
        <v>1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5</v>
      </c>
      <c r="D368" s="32">
        <v>6</v>
      </c>
      <c r="E368" s="33">
        <f t="shared" si="48"/>
        <v>4.3782837127845885E-3</v>
      </c>
      <c r="F368" s="33">
        <f t="shared" si="49"/>
        <v>2.4271844660194173E-3</v>
      </c>
      <c r="G368" s="33">
        <f t="shared" si="51"/>
        <v>0.2</v>
      </c>
      <c r="H368" s="39">
        <f t="shared" si="50"/>
        <v>8.7565674255691769E-4</v>
      </c>
    </row>
    <row r="369" spans="1:8" x14ac:dyDescent="0.2">
      <c r="A369" s="26"/>
      <c r="B369" s="28" t="s">
        <v>343</v>
      </c>
      <c r="C369" s="38">
        <v>2</v>
      </c>
      <c r="D369" s="32">
        <v>1</v>
      </c>
      <c r="E369" s="33">
        <f t="shared" si="48"/>
        <v>1.7513134851138354E-3</v>
      </c>
      <c r="F369" s="33">
        <f t="shared" si="49"/>
        <v>4.045307443365696E-4</v>
      </c>
      <c r="G369" s="33">
        <f t="shared" si="51"/>
        <v>-0.5</v>
      </c>
      <c r="H369" s="39">
        <f t="shared" si="50"/>
        <v>-8.7565674255691769E-4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>
        <v>1</v>
      </c>
      <c r="E372" s="33" t="str">
        <f t="shared" si="48"/>
        <v/>
      </c>
      <c r="F372" s="33">
        <f t="shared" si="49"/>
        <v>4.045307443365696E-4</v>
      </c>
      <c r="G372" s="33">
        <f t="shared" si="51"/>
        <v>1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</v>
      </c>
      <c r="D374" s="32">
        <v>92</v>
      </c>
      <c r="E374" s="33">
        <f t="shared" si="48"/>
        <v>8.7565674255691769E-4</v>
      </c>
      <c r="F374" s="33">
        <f t="shared" si="49"/>
        <v>3.7216828478964403E-2</v>
      </c>
      <c r="G374" s="33">
        <f t="shared" si="51"/>
        <v>91</v>
      </c>
      <c r="H374" s="39">
        <f t="shared" si="50"/>
        <v>7.9684763572679507E-2</v>
      </c>
    </row>
    <row r="375" spans="1:8" x14ac:dyDescent="0.2">
      <c r="A375" s="26"/>
      <c r="B375" s="28" t="s">
        <v>349</v>
      </c>
      <c r="C375" s="38">
        <v>1</v>
      </c>
      <c r="D375" s="32"/>
      <c r="E375" s="33">
        <f t="shared" si="48"/>
        <v>8.7565674255691769E-4</v>
      </c>
      <c r="F375" s="33" t="str">
        <f t="shared" si="49"/>
        <v/>
      </c>
      <c r="G375" s="33">
        <f t="shared" si="51"/>
        <v>-1</v>
      </c>
      <c r="H375" s="39">
        <f t="shared" si="50"/>
        <v>-8.7565674255691769E-4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45</v>
      </c>
      <c r="D378" s="32"/>
      <c r="E378" s="33">
        <f t="shared" si="48"/>
        <v>3.9404553415061293E-2</v>
      </c>
      <c r="F378" s="33" t="str">
        <f t="shared" si="49"/>
        <v/>
      </c>
      <c r="G378" s="33">
        <f t="shared" si="51"/>
        <v>-1</v>
      </c>
      <c r="H378" s="39">
        <f t="shared" si="50"/>
        <v>-3.9404553415061293E-2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18</v>
      </c>
      <c r="D382" s="32">
        <v>2</v>
      </c>
      <c r="E382" s="33">
        <f t="shared" si="48"/>
        <v>1.5761821366024518E-2</v>
      </c>
      <c r="F382" s="33">
        <f t="shared" si="49"/>
        <v>8.090614886731392E-4</v>
      </c>
      <c r="G382" s="33">
        <f t="shared" si="51"/>
        <v>-0.88888888888888884</v>
      </c>
      <c r="H382" s="39">
        <f t="shared" si="50"/>
        <v>-1.4010507880910683E-2</v>
      </c>
    </row>
    <row r="383" spans="1:8" x14ac:dyDescent="0.2">
      <c r="A383" s="26"/>
      <c r="B383" s="28" t="s">
        <v>357</v>
      </c>
      <c r="C383" s="38">
        <v>0</v>
      </c>
      <c r="D383" s="32">
        <v>2</v>
      </c>
      <c r="E383" s="33" t="str">
        <f t="shared" si="48"/>
        <v/>
      </c>
      <c r="F383" s="33">
        <f t="shared" si="49"/>
        <v>8.090614886731392E-4</v>
      </c>
      <c r="G383" s="33">
        <f t="shared" si="51"/>
        <v>1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5</v>
      </c>
      <c r="E385" s="33" t="str">
        <f t="shared" si="48"/>
        <v/>
      </c>
      <c r="F385" s="33">
        <f t="shared" si="49"/>
        <v>2.0226537216828477E-3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23</v>
      </c>
      <c r="D386" s="32">
        <v>5</v>
      </c>
      <c r="E386" s="33">
        <f t="shared" si="48"/>
        <v>2.0140105078809107E-2</v>
      </c>
      <c r="F386" s="33">
        <f t="shared" si="49"/>
        <v>2.0226537216828477E-3</v>
      </c>
      <c r="G386" s="33">
        <f t="shared" si="51"/>
        <v>-0.78260869565217395</v>
      </c>
      <c r="H386" s="39">
        <f t="shared" si="50"/>
        <v>-1.5761821366024518E-2</v>
      </c>
    </row>
    <row r="387" spans="1:8" x14ac:dyDescent="0.2">
      <c r="A387" s="26"/>
      <c r="B387" s="28" t="s">
        <v>361</v>
      </c>
      <c r="C387" s="38">
        <v>4</v>
      </c>
      <c r="D387" s="32"/>
      <c r="E387" s="33">
        <f t="shared" si="48"/>
        <v>3.5026269702276708E-3</v>
      </c>
      <c r="F387" s="33" t="str">
        <f t="shared" si="49"/>
        <v/>
      </c>
      <c r="G387" s="33">
        <f t="shared" si="51"/>
        <v>-1</v>
      </c>
      <c r="H387" s="39">
        <f t="shared" si="50"/>
        <v>-3.5026269702276708E-3</v>
      </c>
    </row>
    <row r="388" spans="1:8" x14ac:dyDescent="0.2">
      <c r="A388" s="26"/>
      <c r="B388" s="28" t="s">
        <v>362</v>
      </c>
      <c r="C388" s="38">
        <v>0</v>
      </c>
      <c r="D388" s="32">
        <v>2</v>
      </c>
      <c r="E388" s="33" t="str">
        <f t="shared" si="48"/>
        <v/>
      </c>
      <c r="F388" s="33">
        <f t="shared" si="49"/>
        <v>8.090614886731392E-4</v>
      </c>
      <c r="G388" s="33">
        <f t="shared" si="51"/>
        <v>1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2</v>
      </c>
      <c r="D392" s="32"/>
      <c r="E392" s="33">
        <f t="shared" si="48"/>
        <v>1.7513134851138354E-3</v>
      </c>
      <c r="F392" s="33" t="str">
        <f t="shared" si="49"/>
        <v/>
      </c>
      <c r="G392" s="33">
        <f t="shared" si="51"/>
        <v>-1</v>
      </c>
      <c r="H392" s="39">
        <f t="shared" si="50"/>
        <v>-1.7513134851138354E-3</v>
      </c>
    </row>
    <row r="393" spans="1:8" x14ac:dyDescent="0.2">
      <c r="A393" s="26"/>
      <c r="B393" s="28" t="s">
        <v>367</v>
      </c>
      <c r="C393" s="38">
        <v>1</v>
      </c>
      <c r="D393" s="32">
        <v>4</v>
      </c>
      <c r="E393" s="33">
        <f t="shared" si="48"/>
        <v>8.7565674255691769E-4</v>
      </c>
      <c r="F393" s="33">
        <f t="shared" si="49"/>
        <v>1.6181229773462784E-3</v>
      </c>
      <c r="G393" s="33">
        <f t="shared" si="51"/>
        <v>3</v>
      </c>
      <c r="H393" s="39">
        <f t="shared" si="50"/>
        <v>2.6269702276707531E-3</v>
      </c>
    </row>
    <row r="394" spans="1:8" x14ac:dyDescent="0.2">
      <c r="A394" s="26"/>
      <c r="B394" s="28" t="s">
        <v>368</v>
      </c>
      <c r="C394" s="38">
        <v>0</v>
      </c>
      <c r="D394" s="32">
        <v>44</v>
      </c>
      <c r="E394" s="33" t="str">
        <f t="shared" si="48"/>
        <v/>
      </c>
      <c r="F394" s="33">
        <f t="shared" si="49"/>
        <v>1.7799352750809062E-2</v>
      </c>
      <c r="G394" s="33">
        <f t="shared" si="51"/>
        <v>1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</v>
      </c>
      <c r="D395" s="32">
        <v>1</v>
      </c>
      <c r="E395" s="33">
        <f t="shared" si="48"/>
        <v>8.7565674255691769E-4</v>
      </c>
      <c r="F395" s="33">
        <f t="shared" si="49"/>
        <v>4.045307443365696E-4</v>
      </c>
      <c r="G395" s="33">
        <f t="shared" si="51"/>
        <v>0</v>
      </c>
      <c r="H395" s="39">
        <f t="shared" si="50"/>
        <v>0</v>
      </c>
    </row>
    <row r="396" spans="1:8" ht="25.5" x14ac:dyDescent="0.2">
      <c r="A396" s="26"/>
      <c r="B396" s="28" t="s">
        <v>370</v>
      </c>
      <c r="C396" s="38">
        <v>0</v>
      </c>
      <c r="D396" s="32">
        <v>2</v>
      </c>
      <c r="E396" s="33" t="str">
        <f t="shared" si="48"/>
        <v/>
      </c>
      <c r="F396" s="33">
        <f t="shared" si="49"/>
        <v>8.090614886731392E-4</v>
      </c>
      <c r="G396" s="33">
        <f t="shared" si="51"/>
        <v>1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19</v>
      </c>
      <c r="D397" s="32">
        <v>9</v>
      </c>
      <c r="E397" s="33">
        <f t="shared" si="48"/>
        <v>1.6637478108581436E-2</v>
      </c>
      <c r="F397" s="33">
        <f t="shared" si="49"/>
        <v>3.6407766990291263E-3</v>
      </c>
      <c r="G397" s="33">
        <f t="shared" si="51"/>
        <v>-0.52631578947368418</v>
      </c>
      <c r="H397" s="39">
        <f t="shared" si="50"/>
        <v>-8.7565674255691769E-3</v>
      </c>
    </row>
    <row r="398" spans="1:8" x14ac:dyDescent="0.2">
      <c r="A398" s="26"/>
      <c r="B398" s="28" t="s">
        <v>372</v>
      </c>
      <c r="C398" s="38">
        <v>1</v>
      </c>
      <c r="D398" s="32"/>
      <c r="E398" s="33">
        <f t="shared" si="48"/>
        <v>8.7565674255691769E-4</v>
      </c>
      <c r="F398" s="33" t="str">
        <f t="shared" si="49"/>
        <v/>
      </c>
      <c r="G398" s="33">
        <f t="shared" si="51"/>
        <v>-1</v>
      </c>
      <c r="H398" s="39">
        <f t="shared" si="50"/>
        <v>-8.7565674255691769E-4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1</v>
      </c>
      <c r="D401" s="32">
        <v>12</v>
      </c>
      <c r="E401" s="33">
        <f t="shared" si="48"/>
        <v>8.7565674255691769E-4</v>
      </c>
      <c r="F401" s="33">
        <f t="shared" si="49"/>
        <v>4.8543689320388345E-3</v>
      </c>
      <c r="G401" s="33">
        <f t="shared" si="51"/>
        <v>11</v>
      </c>
      <c r="H401" s="39">
        <f t="shared" si="50"/>
        <v>9.6322241681260946E-3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99</v>
      </c>
      <c r="E404" s="33" t="str">
        <f t="shared" si="48"/>
        <v/>
      </c>
      <c r="F404" s="33">
        <f t="shared" si="49"/>
        <v>4.0048543689320391E-2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133</v>
      </c>
      <c r="D410" s="32">
        <v>53</v>
      </c>
      <c r="E410" s="33">
        <f t="shared" si="48"/>
        <v>0.11646234676007006</v>
      </c>
      <c r="F410" s="33">
        <f t="shared" si="49"/>
        <v>2.1440129449838186E-2</v>
      </c>
      <c r="G410" s="33">
        <f t="shared" si="51"/>
        <v>-0.60150375939849621</v>
      </c>
      <c r="H410" s="39">
        <f t="shared" si="50"/>
        <v>-7.0052539404553416E-2</v>
      </c>
    </row>
    <row r="411" spans="1:8" x14ac:dyDescent="0.2">
      <c r="A411" s="26"/>
      <c r="B411" s="28" t="s">
        <v>385</v>
      </c>
      <c r="C411" s="38">
        <v>0</v>
      </c>
      <c r="D411" s="32">
        <v>1</v>
      </c>
      <c r="E411" s="33" t="str">
        <f t="shared" si="48"/>
        <v/>
      </c>
      <c r="F411" s="33">
        <f t="shared" si="49"/>
        <v>4.045307443365696E-4</v>
      </c>
      <c r="G411" s="33">
        <f t="shared" si="51"/>
        <v>1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10</v>
      </c>
      <c r="D413" s="32"/>
      <c r="E413" s="33">
        <f t="shared" si="48"/>
        <v>8.7565674255691769E-3</v>
      </c>
      <c r="F413" s="33" t="str">
        <f t="shared" si="49"/>
        <v/>
      </c>
      <c r="G413" s="33">
        <f t="shared" si="51"/>
        <v>-1</v>
      </c>
      <c r="H413" s="39">
        <f t="shared" si="50"/>
        <v>-8.7565674255691769E-3</v>
      </c>
    </row>
    <row r="414" spans="1:8" x14ac:dyDescent="0.2">
      <c r="A414" s="26"/>
      <c r="B414" s="28" t="s">
        <v>388</v>
      </c>
      <c r="C414" s="38">
        <v>102</v>
      </c>
      <c r="D414" s="32">
        <v>3</v>
      </c>
      <c r="E414" s="33">
        <f t="shared" si="48"/>
        <v>8.9316987740805598E-2</v>
      </c>
      <c r="F414" s="33">
        <f t="shared" si="49"/>
        <v>1.2135922330097086E-3</v>
      </c>
      <c r="G414" s="33">
        <f t="shared" si="51"/>
        <v>-0.97058823529411764</v>
      </c>
      <c r="H414" s="39">
        <f t="shared" si="50"/>
        <v>-8.6690017513134848E-2</v>
      </c>
    </row>
    <row r="415" spans="1:8" x14ac:dyDescent="0.2">
      <c r="A415" s="26"/>
      <c r="B415" s="28" t="s">
        <v>389</v>
      </c>
      <c r="C415" s="38">
        <v>6</v>
      </c>
      <c r="D415" s="32">
        <v>12</v>
      </c>
      <c r="E415" s="33">
        <f t="shared" si="48"/>
        <v>5.2539404553415062E-3</v>
      </c>
      <c r="F415" s="33">
        <f t="shared" si="49"/>
        <v>4.8543689320388345E-3</v>
      </c>
      <c r="G415" s="33">
        <f t="shared" si="51"/>
        <v>1</v>
      </c>
      <c r="H415" s="39">
        <f t="shared" si="50"/>
        <v>5.2539404553415062E-3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1</v>
      </c>
      <c r="D419" s="32">
        <v>1</v>
      </c>
      <c r="E419" s="33">
        <f t="shared" si="48"/>
        <v>8.7565674255691769E-4</v>
      </c>
      <c r="F419" s="33">
        <f t="shared" si="49"/>
        <v>4.045307443365696E-4</v>
      </c>
      <c r="G419" s="33">
        <f t="shared" si="51"/>
        <v>0</v>
      </c>
      <c r="H419" s="39">
        <f t="shared" si="50"/>
        <v>0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>
        <v>19</v>
      </c>
      <c r="E423" s="33" t="str">
        <f t="shared" si="48"/>
        <v/>
      </c>
      <c r="F423" s="33">
        <f t="shared" si="49"/>
        <v>7.6860841423948218E-3</v>
      </c>
      <c r="G423" s="33">
        <f t="shared" si="51"/>
        <v>1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>
        <v>4</v>
      </c>
      <c r="E424" s="33" t="str">
        <f t="shared" si="48"/>
        <v/>
      </c>
      <c r="F424" s="33">
        <f t="shared" si="49"/>
        <v>1.6181229773462784E-3</v>
      </c>
      <c r="G424" s="33">
        <f t="shared" si="51"/>
        <v>1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5</v>
      </c>
      <c r="D425" s="32">
        <v>1</v>
      </c>
      <c r="E425" s="33">
        <f t="shared" si="48"/>
        <v>4.3782837127845885E-3</v>
      </c>
      <c r="F425" s="33">
        <f t="shared" si="49"/>
        <v>4.045307443365696E-4</v>
      </c>
      <c r="G425" s="33">
        <f t="shared" si="51"/>
        <v>-0.8</v>
      </c>
      <c r="H425" s="39">
        <f t="shared" si="50"/>
        <v>-3.5026269702276708E-3</v>
      </c>
    </row>
    <row r="426" spans="1:8" x14ac:dyDescent="0.2">
      <c r="A426" s="26"/>
      <c r="B426" s="28" t="s">
        <v>400</v>
      </c>
      <c r="C426" s="38">
        <v>8</v>
      </c>
      <c r="D426" s="32">
        <v>10</v>
      </c>
      <c r="E426" s="33">
        <f t="shared" ref="E426:E489" si="52">+IF(C426=0,"",C426/C$362)</f>
        <v>7.0052539404553416E-3</v>
      </c>
      <c r="F426" s="33">
        <f t="shared" ref="F426:F489" si="53">+IF(D426=0,"",D426/D$362)</f>
        <v>4.0453074433656954E-3</v>
      </c>
      <c r="G426" s="33">
        <f t="shared" si="51"/>
        <v>0.25</v>
      </c>
      <c r="H426" s="39">
        <f t="shared" ref="H426:H489" si="54">+IF(OR(AND(E426=""),(G426="")),"",E426*G426)</f>
        <v>1.7513134851138354E-3</v>
      </c>
    </row>
    <row r="427" spans="1:8" x14ac:dyDescent="0.2">
      <c r="A427" s="26"/>
      <c r="B427" s="28" t="s">
        <v>401</v>
      </c>
      <c r="C427" s="38">
        <v>4</v>
      </c>
      <c r="D427" s="32"/>
      <c r="E427" s="33">
        <f t="shared" si="52"/>
        <v>3.5026269702276708E-3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-3.5026269702276708E-3</v>
      </c>
    </row>
    <row r="428" spans="1:8" x14ac:dyDescent="0.2">
      <c r="A428" s="26"/>
      <c r="B428" s="28" t="s">
        <v>402</v>
      </c>
      <c r="C428" s="38">
        <v>10</v>
      </c>
      <c r="D428" s="32">
        <v>1</v>
      </c>
      <c r="E428" s="33">
        <f t="shared" si="52"/>
        <v>8.7565674255691769E-3</v>
      </c>
      <c r="F428" s="33">
        <f t="shared" si="53"/>
        <v>4.045307443365696E-4</v>
      </c>
      <c r="G428" s="33">
        <f t="shared" si="55"/>
        <v>-0.9</v>
      </c>
      <c r="H428" s="39">
        <f t="shared" si="54"/>
        <v>-7.8809106830122592E-3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69</v>
      </c>
      <c r="D437" s="32">
        <v>133</v>
      </c>
      <c r="E437" s="33">
        <f t="shared" si="52"/>
        <v>6.0420315236427317E-2</v>
      </c>
      <c r="F437" s="33">
        <f t="shared" si="53"/>
        <v>5.3802588996763753E-2</v>
      </c>
      <c r="G437" s="33">
        <f t="shared" si="55"/>
        <v>0.92753623188405798</v>
      </c>
      <c r="H437" s="39">
        <f t="shared" si="54"/>
        <v>5.6042031523642732E-2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142</v>
      </c>
      <c r="D451" s="32">
        <v>118</v>
      </c>
      <c r="E451" s="33">
        <f t="shared" si="52"/>
        <v>0.12434325744308231</v>
      </c>
      <c r="F451" s="33">
        <f t="shared" si="53"/>
        <v>4.7734627831715212E-2</v>
      </c>
      <c r="G451" s="33">
        <f t="shared" si="55"/>
        <v>-0.16901408450704225</v>
      </c>
      <c r="H451" s="39">
        <f t="shared" si="54"/>
        <v>-2.1015761821366025E-2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5</v>
      </c>
      <c r="D453" s="32">
        <v>1</v>
      </c>
      <c r="E453" s="33">
        <f t="shared" si="52"/>
        <v>4.3782837127845885E-3</v>
      </c>
      <c r="F453" s="33">
        <f t="shared" si="53"/>
        <v>4.045307443365696E-4</v>
      </c>
      <c r="G453" s="33">
        <f t="shared" si="55"/>
        <v>-0.8</v>
      </c>
      <c r="H453" s="39">
        <f t="shared" si="54"/>
        <v>-3.5026269702276708E-3</v>
      </c>
    </row>
    <row r="454" spans="1:8" ht="25.5" x14ac:dyDescent="0.2">
      <c r="A454" s="26"/>
      <c r="B454" s="28" t="s">
        <v>428</v>
      </c>
      <c r="C454" s="38">
        <v>0</v>
      </c>
      <c r="D454" s="32">
        <v>2</v>
      </c>
      <c r="E454" s="33" t="str">
        <f t="shared" si="52"/>
        <v/>
      </c>
      <c r="F454" s="33">
        <f t="shared" si="53"/>
        <v>8.090614886731392E-4</v>
      </c>
      <c r="G454" s="33">
        <f t="shared" si="55"/>
        <v>1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1</v>
      </c>
      <c r="D456" s="32"/>
      <c r="E456" s="33">
        <f t="shared" si="52"/>
        <v>8.7565674255691769E-4</v>
      </c>
      <c r="F456" s="33" t="str">
        <f t="shared" si="53"/>
        <v/>
      </c>
      <c r="G456" s="33">
        <f t="shared" si="55"/>
        <v>-1</v>
      </c>
      <c r="H456" s="39">
        <f t="shared" si="54"/>
        <v>-8.7565674255691769E-4</v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17</v>
      </c>
      <c r="D458" s="32">
        <v>30</v>
      </c>
      <c r="E458" s="33">
        <f t="shared" si="52"/>
        <v>1.4886164623467601E-2</v>
      </c>
      <c r="F458" s="33">
        <f t="shared" si="53"/>
        <v>1.2135922330097087E-2</v>
      </c>
      <c r="G458" s="33">
        <f t="shared" si="55"/>
        <v>0.76470588235294112</v>
      </c>
      <c r="H458" s="39">
        <f t="shared" si="54"/>
        <v>1.138353765323993E-2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5</v>
      </c>
      <c r="E460" s="33" t="str">
        <f t="shared" si="52"/>
        <v/>
      </c>
      <c r="F460" s="33">
        <f t="shared" si="53"/>
        <v>2.0226537216828477E-3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109</v>
      </c>
      <c r="D461" s="32"/>
      <c r="E461" s="33">
        <f t="shared" si="52"/>
        <v>9.5446584938704032E-2</v>
      </c>
      <c r="F461" s="33" t="str">
        <f t="shared" si="53"/>
        <v/>
      </c>
      <c r="G461" s="33">
        <f t="shared" si="55"/>
        <v>-1</v>
      </c>
      <c r="H461" s="39">
        <f t="shared" si="54"/>
        <v>-9.5446584938704032E-2</v>
      </c>
    </row>
    <row r="462" spans="1:8" x14ac:dyDescent="0.2">
      <c r="A462" s="26"/>
      <c r="B462" s="28" t="s">
        <v>436</v>
      </c>
      <c r="C462" s="38">
        <v>37</v>
      </c>
      <c r="D462" s="32">
        <v>3</v>
      </c>
      <c r="E462" s="33">
        <f t="shared" si="52"/>
        <v>3.2399299474605951E-2</v>
      </c>
      <c r="F462" s="33">
        <f t="shared" si="53"/>
        <v>1.2135922330097086E-3</v>
      </c>
      <c r="G462" s="33">
        <f t="shared" si="55"/>
        <v>-0.91891891891891897</v>
      </c>
      <c r="H462" s="39">
        <f t="shared" si="54"/>
        <v>-2.9772329246935202E-2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</v>
      </c>
      <c r="D464" s="32">
        <v>1</v>
      </c>
      <c r="E464" s="33">
        <f t="shared" si="52"/>
        <v>8.7565674255691769E-4</v>
      </c>
      <c r="F464" s="33">
        <f t="shared" si="53"/>
        <v>4.045307443365696E-4</v>
      </c>
      <c r="G464" s="33">
        <f t="shared" si="55"/>
        <v>0</v>
      </c>
      <c r="H464" s="39">
        <f t="shared" si="54"/>
        <v>0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8</v>
      </c>
      <c r="E472" s="33" t="str">
        <f t="shared" si="52"/>
        <v/>
      </c>
      <c r="F472" s="33">
        <f t="shared" si="53"/>
        <v>3.2362459546925568E-3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1</v>
      </c>
      <c r="D473" s="32"/>
      <c r="E473" s="33">
        <f t="shared" si="52"/>
        <v>8.7565674255691769E-4</v>
      </c>
      <c r="F473" s="33" t="str">
        <f t="shared" si="53"/>
        <v/>
      </c>
      <c r="G473" s="33">
        <f t="shared" si="55"/>
        <v>-1</v>
      </c>
      <c r="H473" s="39">
        <f t="shared" si="54"/>
        <v>-8.7565674255691769E-4</v>
      </c>
    </row>
    <row r="474" spans="1:8" x14ac:dyDescent="0.2">
      <c r="A474" s="26"/>
      <c r="B474" s="28" t="s">
        <v>448</v>
      </c>
      <c r="C474" s="38">
        <v>7</v>
      </c>
      <c r="D474" s="32"/>
      <c r="E474" s="33">
        <f t="shared" si="52"/>
        <v>6.1295971978984239E-3</v>
      </c>
      <c r="F474" s="33" t="str">
        <f t="shared" si="53"/>
        <v/>
      </c>
      <c r="G474" s="33">
        <f t="shared" si="55"/>
        <v>-1</v>
      </c>
      <c r="H474" s="39">
        <f t="shared" si="54"/>
        <v>-6.1295971978984239E-3</v>
      </c>
    </row>
    <row r="475" spans="1:8" x14ac:dyDescent="0.2">
      <c r="A475" s="26"/>
      <c r="B475" s="28" t="s">
        <v>449</v>
      </c>
      <c r="C475" s="38">
        <v>48</v>
      </c>
      <c r="D475" s="32">
        <v>18</v>
      </c>
      <c r="E475" s="33">
        <f t="shared" si="52"/>
        <v>4.2031523642732049E-2</v>
      </c>
      <c r="F475" s="33">
        <f t="shared" si="53"/>
        <v>7.2815533980582527E-3</v>
      </c>
      <c r="G475" s="33">
        <f t="shared" si="55"/>
        <v>-0.625</v>
      </c>
      <c r="H475" s="39">
        <f t="shared" si="54"/>
        <v>-2.6269702276707531E-2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2</v>
      </c>
      <c r="D478" s="32"/>
      <c r="E478" s="33">
        <f t="shared" si="52"/>
        <v>1.7513134851138354E-3</v>
      </c>
      <c r="F478" s="33" t="str">
        <f t="shared" si="53"/>
        <v/>
      </c>
      <c r="G478" s="33">
        <f t="shared" si="55"/>
        <v>-1</v>
      </c>
      <c r="H478" s="39">
        <f t="shared" si="54"/>
        <v>-1.7513134851138354E-3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2</v>
      </c>
      <c r="E482" s="33" t="str">
        <f t="shared" si="52"/>
        <v/>
      </c>
      <c r="F482" s="33">
        <f t="shared" si="53"/>
        <v>8.090614886731392E-4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>
        <v>3</v>
      </c>
      <c r="E483" s="33" t="str">
        <f t="shared" si="52"/>
        <v/>
      </c>
      <c r="F483" s="33">
        <f t="shared" si="53"/>
        <v>1.2135922330097086E-3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8</v>
      </c>
      <c r="D484" s="32">
        <v>30</v>
      </c>
      <c r="E484" s="33">
        <f t="shared" si="52"/>
        <v>7.0052539404553416E-3</v>
      </c>
      <c r="F484" s="33">
        <f t="shared" si="53"/>
        <v>1.2135922330097087E-2</v>
      </c>
      <c r="G484" s="33">
        <f t="shared" si="55"/>
        <v>2.75</v>
      </c>
      <c r="H484" s="39">
        <f t="shared" si="54"/>
        <v>1.9264448336252189E-2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1</v>
      </c>
      <c r="D487" s="32">
        <v>5</v>
      </c>
      <c r="E487" s="33">
        <f t="shared" si="52"/>
        <v>8.7565674255691769E-4</v>
      </c>
      <c r="F487" s="33">
        <f t="shared" si="53"/>
        <v>2.0226537216828477E-3</v>
      </c>
      <c r="G487" s="33">
        <f t="shared" si="55"/>
        <v>4</v>
      </c>
      <c r="H487" s="39">
        <f t="shared" si="54"/>
        <v>3.5026269702276708E-3</v>
      </c>
    </row>
    <row r="488" spans="1:8" x14ac:dyDescent="0.2">
      <c r="A488" s="26"/>
      <c r="B488" s="28" t="s">
        <v>462</v>
      </c>
      <c r="C488" s="38">
        <v>0</v>
      </c>
      <c r="D488" s="32">
        <v>3</v>
      </c>
      <c r="E488" s="33" t="str">
        <f t="shared" si="52"/>
        <v/>
      </c>
      <c r="F488" s="33">
        <f t="shared" si="53"/>
        <v>1.2135922330097086E-3</v>
      </c>
      <c r="G488" s="33">
        <f t="shared" si="55"/>
        <v>1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48</v>
      </c>
      <c r="D490" s="32">
        <v>26</v>
      </c>
      <c r="E490" s="33">
        <f t="shared" ref="E490:E553" si="56">+IF(C490=0,"",C490/C$362)</f>
        <v>4.2031523642732049E-2</v>
      </c>
      <c r="F490" s="33">
        <f t="shared" ref="F490:F553" si="57">+IF(D490=0,"",D490/D$362)</f>
        <v>1.0517799352750809E-2</v>
      </c>
      <c r="G490" s="33">
        <f t="shared" si="55"/>
        <v>-0.45833333333333331</v>
      </c>
      <c r="H490" s="39">
        <f t="shared" ref="H490:H553" si="58">+IF(OR(AND(E490=""),(G490="")),"",E490*G490)</f>
        <v>-1.9264448336252189E-2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>
        <v>1</v>
      </c>
      <c r="E495" s="33" t="str">
        <f t="shared" si="56"/>
        <v/>
      </c>
      <c r="F495" s="33">
        <f t="shared" si="57"/>
        <v>4.045307443365696E-4</v>
      </c>
      <c r="G495" s="33">
        <f t="shared" si="59"/>
        <v>1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5</v>
      </c>
      <c r="D498" s="32">
        <v>12</v>
      </c>
      <c r="E498" s="33">
        <f t="shared" si="56"/>
        <v>4.3782837127845885E-3</v>
      </c>
      <c r="F498" s="33">
        <f t="shared" si="57"/>
        <v>4.8543689320388345E-3</v>
      </c>
      <c r="G498" s="33">
        <f t="shared" si="59"/>
        <v>1.4</v>
      </c>
      <c r="H498" s="39">
        <f t="shared" si="58"/>
        <v>6.1295971978984239E-3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/>
      <c r="E500" s="33">
        <f t="shared" si="56"/>
        <v>8.7565674255691769E-4</v>
      </c>
      <c r="F500" s="33" t="str">
        <f t="shared" si="57"/>
        <v/>
      </c>
      <c r="G500" s="33">
        <f t="shared" si="59"/>
        <v>-1</v>
      </c>
      <c r="H500" s="39">
        <f t="shared" si="58"/>
        <v>-8.7565674255691769E-4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21</v>
      </c>
      <c r="D502" s="32"/>
      <c r="E502" s="33">
        <f t="shared" si="56"/>
        <v>1.8388791593695272E-2</v>
      </c>
      <c r="F502" s="33" t="str">
        <f t="shared" si="57"/>
        <v/>
      </c>
      <c r="G502" s="33">
        <f t="shared" si="59"/>
        <v>-1</v>
      </c>
      <c r="H502" s="39">
        <f t="shared" si="58"/>
        <v>-1.8388791593695272E-2</v>
      </c>
    </row>
    <row r="503" spans="1:8" x14ac:dyDescent="0.2">
      <c r="A503" s="26"/>
      <c r="B503" s="28" t="s">
        <v>477</v>
      </c>
      <c r="C503" s="38">
        <v>2</v>
      </c>
      <c r="D503" s="32">
        <v>1</v>
      </c>
      <c r="E503" s="33">
        <f t="shared" si="56"/>
        <v>1.7513134851138354E-3</v>
      </c>
      <c r="F503" s="33">
        <f t="shared" si="57"/>
        <v>4.045307443365696E-4</v>
      </c>
      <c r="G503" s="33">
        <f t="shared" si="59"/>
        <v>-0.5</v>
      </c>
      <c r="H503" s="39">
        <f t="shared" si="58"/>
        <v>-8.7565674255691769E-4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6</v>
      </c>
      <c r="D505" s="32"/>
      <c r="E505" s="33">
        <f t="shared" si="56"/>
        <v>5.2539404553415062E-3</v>
      </c>
      <c r="F505" s="33" t="str">
        <f t="shared" si="57"/>
        <v/>
      </c>
      <c r="G505" s="33">
        <f t="shared" si="59"/>
        <v>-1</v>
      </c>
      <c r="H505" s="39">
        <f t="shared" si="58"/>
        <v>-5.2539404553415062E-3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3</v>
      </c>
      <c r="D508" s="32">
        <v>3</v>
      </c>
      <c r="E508" s="33">
        <f t="shared" si="56"/>
        <v>2.6269702276707531E-3</v>
      </c>
      <c r="F508" s="33">
        <f t="shared" si="57"/>
        <v>1.2135922330097086E-3</v>
      </c>
      <c r="G508" s="33">
        <f t="shared" si="59"/>
        <v>0</v>
      </c>
      <c r="H508" s="39">
        <f t="shared" si="58"/>
        <v>0</v>
      </c>
    </row>
    <row r="509" spans="1:8" x14ac:dyDescent="0.2">
      <c r="A509" s="26"/>
      <c r="B509" s="28" t="s">
        <v>483</v>
      </c>
      <c r="C509" s="38">
        <v>0</v>
      </c>
      <c r="D509" s="32">
        <v>6</v>
      </c>
      <c r="E509" s="33" t="str">
        <f t="shared" si="56"/>
        <v/>
      </c>
      <c r="F509" s="33">
        <f t="shared" si="57"/>
        <v>2.4271844660194173E-3</v>
      </c>
      <c r="G509" s="33">
        <f t="shared" si="59"/>
        <v>1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2</v>
      </c>
      <c r="D519" s="32"/>
      <c r="E519" s="33">
        <f t="shared" si="56"/>
        <v>1.7513134851138354E-3</v>
      </c>
      <c r="F519" s="33" t="str">
        <f t="shared" si="57"/>
        <v/>
      </c>
      <c r="G519" s="33">
        <f t="shared" si="59"/>
        <v>-1</v>
      </c>
      <c r="H519" s="39">
        <f t="shared" si="58"/>
        <v>-1.7513134851138354E-3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2</v>
      </c>
      <c r="D530" s="32"/>
      <c r="E530" s="33">
        <f t="shared" si="56"/>
        <v>1.7513134851138354E-3</v>
      </c>
      <c r="F530" s="33" t="str">
        <f t="shared" si="57"/>
        <v/>
      </c>
      <c r="G530" s="33">
        <f t="shared" si="59"/>
        <v>-1</v>
      </c>
      <c r="H530" s="39">
        <f t="shared" si="58"/>
        <v>-1.7513134851138354E-3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>
        <v>17</v>
      </c>
      <c r="E537" s="33" t="str">
        <f t="shared" si="56"/>
        <v/>
      </c>
      <c r="F537" s="33">
        <f t="shared" si="57"/>
        <v>6.8770226537216827E-3</v>
      </c>
      <c r="G537" s="33">
        <f t="shared" si="59"/>
        <v>1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3</v>
      </c>
      <c r="D544" s="32"/>
      <c r="E544" s="33">
        <f t="shared" si="56"/>
        <v>2.6269702276707531E-3</v>
      </c>
      <c r="F544" s="33" t="str">
        <f t="shared" si="57"/>
        <v/>
      </c>
      <c r="G544" s="33">
        <f t="shared" si="59"/>
        <v>-1</v>
      </c>
      <c r="H544" s="39">
        <f t="shared" si="58"/>
        <v>-2.6269702276707531E-3</v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>
        <v>1</v>
      </c>
      <c r="E549" s="33" t="str">
        <f t="shared" si="56"/>
        <v/>
      </c>
      <c r="F549" s="33">
        <f t="shared" si="57"/>
        <v>4.045307443365696E-4</v>
      </c>
      <c r="G549" s="33">
        <f t="shared" si="59"/>
        <v>1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3</v>
      </c>
      <c r="E552" s="33" t="str">
        <f t="shared" si="56"/>
        <v/>
      </c>
      <c r="F552" s="33">
        <f t="shared" si="57"/>
        <v>1.2135922330097086E-3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>
        <v>1</v>
      </c>
      <c r="E555" s="33" t="str">
        <f t="shared" si="60"/>
        <v/>
      </c>
      <c r="F555" s="33">
        <f t="shared" si="61"/>
        <v>4.045307443365696E-4</v>
      </c>
      <c r="G555" s="33">
        <f t="shared" ref="G555:G595" si="63">+IF(AND(C555=0,D555=0)," ",IF(C555=0,1,IF(D555=0,-1,(D555-C555)/C555)))</f>
        <v>1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20</v>
      </c>
      <c r="D558" s="32">
        <v>4</v>
      </c>
      <c r="E558" s="33">
        <f t="shared" si="60"/>
        <v>1.7513134851138354E-2</v>
      </c>
      <c r="F558" s="33">
        <f t="shared" si="61"/>
        <v>1.6181229773462784E-3</v>
      </c>
      <c r="G558" s="33">
        <f t="shared" si="63"/>
        <v>-0.8</v>
      </c>
      <c r="H558" s="39">
        <f t="shared" si="62"/>
        <v>-1.4010507880910683E-2</v>
      </c>
    </row>
    <row r="559" spans="1:8" x14ac:dyDescent="0.2">
      <c r="A559" s="26"/>
      <c r="B559" s="28" t="s">
        <v>533</v>
      </c>
      <c r="C559" s="38">
        <v>5</v>
      </c>
      <c r="D559" s="32">
        <v>5</v>
      </c>
      <c r="E559" s="33">
        <f t="shared" si="60"/>
        <v>4.3782837127845885E-3</v>
      </c>
      <c r="F559" s="33">
        <f t="shared" si="61"/>
        <v>2.0226537216828477E-3</v>
      </c>
      <c r="G559" s="33">
        <f t="shared" si="63"/>
        <v>0</v>
      </c>
      <c r="H559" s="39">
        <f t="shared" si="62"/>
        <v>0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>
        <v>2</v>
      </c>
      <c r="E569" s="33" t="str">
        <f t="shared" si="60"/>
        <v/>
      </c>
      <c r="F569" s="33">
        <f t="shared" si="61"/>
        <v>8.090614886731392E-4</v>
      </c>
      <c r="G569" s="33">
        <f t="shared" si="63"/>
        <v>1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1</v>
      </c>
      <c r="D570" s="32">
        <v>3</v>
      </c>
      <c r="E570" s="33">
        <f t="shared" si="60"/>
        <v>8.7565674255691769E-4</v>
      </c>
      <c r="F570" s="33">
        <f t="shared" si="61"/>
        <v>1.2135922330097086E-3</v>
      </c>
      <c r="G570" s="33">
        <f t="shared" si="63"/>
        <v>2</v>
      </c>
      <c r="H570" s="39">
        <f t="shared" si="62"/>
        <v>1.7513134851138354E-3</v>
      </c>
    </row>
    <row r="571" spans="1:8" x14ac:dyDescent="0.2">
      <c r="A571" s="26"/>
      <c r="B571" s="28" t="s">
        <v>545</v>
      </c>
      <c r="C571" s="38">
        <v>0</v>
      </c>
      <c r="D571" s="32">
        <v>1</v>
      </c>
      <c r="E571" s="33" t="str">
        <f t="shared" si="60"/>
        <v/>
      </c>
      <c r="F571" s="33">
        <f t="shared" si="61"/>
        <v>4.045307443365696E-4</v>
      </c>
      <c r="G571" s="33">
        <f t="shared" si="63"/>
        <v>1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26</v>
      </c>
      <c r="D574" s="32">
        <v>27</v>
      </c>
      <c r="E574" s="33">
        <f t="shared" si="60"/>
        <v>2.276707530647986E-2</v>
      </c>
      <c r="F574" s="33">
        <f t="shared" si="61"/>
        <v>1.0922330097087379E-2</v>
      </c>
      <c r="G574" s="33">
        <f t="shared" si="63"/>
        <v>3.8461538461538464E-2</v>
      </c>
      <c r="H574" s="39">
        <f t="shared" si="62"/>
        <v>8.7565674255691769E-4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3</v>
      </c>
      <c r="D576" s="32">
        <v>3</v>
      </c>
      <c r="E576" s="33">
        <f t="shared" si="60"/>
        <v>2.6269702276707531E-3</v>
      </c>
      <c r="F576" s="33">
        <f t="shared" si="61"/>
        <v>1.2135922330097086E-3</v>
      </c>
      <c r="G576" s="33">
        <f t="shared" si="63"/>
        <v>0</v>
      </c>
      <c r="H576" s="39">
        <f t="shared" si="62"/>
        <v>0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36</v>
      </c>
      <c r="D579" s="32">
        <v>1</v>
      </c>
      <c r="E579" s="33">
        <f t="shared" si="60"/>
        <v>3.1523642732049037E-2</v>
      </c>
      <c r="F579" s="33">
        <f t="shared" si="61"/>
        <v>4.045307443365696E-4</v>
      </c>
      <c r="G579" s="33">
        <f t="shared" si="63"/>
        <v>-0.97222222222222221</v>
      </c>
      <c r="H579" s="39">
        <f t="shared" si="62"/>
        <v>-3.0647985989492119E-2</v>
      </c>
    </row>
    <row r="580" spans="1:8" ht="25.5" x14ac:dyDescent="0.2">
      <c r="A580" s="26"/>
      <c r="B580" s="28" t="s">
        <v>554</v>
      </c>
      <c r="C580" s="38">
        <v>5</v>
      </c>
      <c r="D580" s="32">
        <v>9</v>
      </c>
      <c r="E580" s="33">
        <f t="shared" si="60"/>
        <v>4.3782837127845885E-3</v>
      </c>
      <c r="F580" s="33">
        <f t="shared" si="61"/>
        <v>3.6407766990291263E-3</v>
      </c>
      <c r="G580" s="33">
        <f t="shared" si="63"/>
        <v>0.8</v>
      </c>
      <c r="H580" s="39">
        <f t="shared" si="62"/>
        <v>3.5026269702276708E-3</v>
      </c>
    </row>
    <row r="581" spans="1:8" x14ac:dyDescent="0.2">
      <c r="A581" s="26"/>
      <c r="B581" s="28" t="s">
        <v>555</v>
      </c>
      <c r="C581" s="38">
        <v>90</v>
      </c>
      <c r="D581" s="32">
        <v>220</v>
      </c>
      <c r="E581" s="33">
        <f t="shared" si="60"/>
        <v>7.8809106830122586E-2</v>
      </c>
      <c r="F581" s="33">
        <f t="shared" si="61"/>
        <v>8.8996763754045305E-2</v>
      </c>
      <c r="G581" s="33">
        <f t="shared" si="63"/>
        <v>1.4444444444444444</v>
      </c>
      <c r="H581" s="39">
        <f t="shared" si="62"/>
        <v>0.11383537653239929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5</v>
      </c>
      <c r="D588" s="32"/>
      <c r="E588" s="33">
        <f t="shared" si="60"/>
        <v>4.3782837127845885E-3</v>
      </c>
      <c r="F588" s="33" t="str">
        <f t="shared" si="61"/>
        <v/>
      </c>
      <c r="G588" s="33">
        <f t="shared" si="63"/>
        <v>-1</v>
      </c>
      <c r="H588" s="39">
        <f t="shared" si="62"/>
        <v>-4.3782837127845885E-3</v>
      </c>
    </row>
    <row r="589" spans="1:8" x14ac:dyDescent="0.2">
      <c r="A589" s="26"/>
      <c r="B589" s="28" t="s">
        <v>563</v>
      </c>
      <c r="C589" s="38">
        <v>2</v>
      </c>
      <c r="D589" s="32"/>
      <c r="E589" s="33">
        <f t="shared" si="60"/>
        <v>1.7513134851138354E-3</v>
      </c>
      <c r="F589" s="33" t="str">
        <f t="shared" si="61"/>
        <v/>
      </c>
      <c r="G589" s="33">
        <f t="shared" si="63"/>
        <v>-1</v>
      </c>
      <c r="H589" s="39">
        <f t="shared" si="62"/>
        <v>-1.7513134851138354E-3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457</v>
      </c>
      <c r="D601" s="30">
        <f>SUM(D602:D629)</f>
        <v>1082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1.3676148796498906</v>
      </c>
      <c r="H601" s="31">
        <f t="shared" ref="H601:H629" si="66">+IF(OR(AND(E601=""),(G601="")),"",E601*G601)</f>
        <v>1.3676148796498906</v>
      </c>
    </row>
    <row r="602" spans="1:8" x14ac:dyDescent="0.2">
      <c r="A602" s="26"/>
      <c r="B602" s="27" t="s">
        <v>570</v>
      </c>
      <c r="C602" s="34">
        <v>3</v>
      </c>
      <c r="D602" s="35"/>
      <c r="E602" s="36">
        <f t="shared" si="64"/>
        <v>6.5645514223194746E-3</v>
      </c>
      <c r="F602" s="36" t="str">
        <f t="shared" si="65"/>
        <v/>
      </c>
      <c r="G602" s="36">
        <f t="shared" ref="G602:G629" si="67">+IF(AND(C602=0,D602=0)," ",IF(C602=0,1,IF(D602=0,-1,(D602-C602)/C602)))</f>
        <v>-1</v>
      </c>
      <c r="H602" s="37">
        <f t="shared" si="66"/>
        <v>-6.5645514223194746E-3</v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13</v>
      </c>
      <c r="D604" s="32">
        <v>13</v>
      </c>
      <c r="E604" s="33">
        <f t="shared" si="64"/>
        <v>2.8446389496717725E-2</v>
      </c>
      <c r="F604" s="33">
        <f t="shared" si="65"/>
        <v>1.2014787430683918E-2</v>
      </c>
      <c r="G604" s="33">
        <f t="shared" si="67"/>
        <v>0</v>
      </c>
      <c r="H604" s="39">
        <f t="shared" si="66"/>
        <v>0</v>
      </c>
    </row>
    <row r="605" spans="1:8" x14ac:dyDescent="0.2">
      <c r="A605" s="26"/>
      <c r="B605" s="28" t="s">
        <v>573</v>
      </c>
      <c r="C605" s="38">
        <v>25</v>
      </c>
      <c r="D605" s="32">
        <v>31</v>
      </c>
      <c r="E605" s="33">
        <f t="shared" si="64"/>
        <v>5.4704595185995623E-2</v>
      </c>
      <c r="F605" s="33">
        <f t="shared" si="65"/>
        <v>2.865064695009242E-2</v>
      </c>
      <c r="G605" s="33">
        <f t="shared" si="67"/>
        <v>0.24</v>
      </c>
      <c r="H605" s="39">
        <f t="shared" si="66"/>
        <v>1.3129102844638949E-2</v>
      </c>
    </row>
    <row r="606" spans="1:8" x14ac:dyDescent="0.2">
      <c r="A606" s="26"/>
      <c r="B606" s="28" t="s">
        <v>574</v>
      </c>
      <c r="C606" s="38">
        <v>23</v>
      </c>
      <c r="D606" s="32">
        <v>5</v>
      </c>
      <c r="E606" s="33">
        <f t="shared" si="64"/>
        <v>5.0328227571115977E-2</v>
      </c>
      <c r="F606" s="33">
        <f t="shared" si="65"/>
        <v>4.6210720887245845E-3</v>
      </c>
      <c r="G606" s="33">
        <f t="shared" si="67"/>
        <v>-0.78260869565217395</v>
      </c>
      <c r="H606" s="39">
        <f t="shared" si="66"/>
        <v>-3.9387308533916851E-2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37</v>
      </c>
      <c r="D614" s="32">
        <v>33</v>
      </c>
      <c r="E614" s="33">
        <f t="shared" si="64"/>
        <v>8.0962800875273522E-2</v>
      </c>
      <c r="F614" s="33">
        <f t="shared" si="65"/>
        <v>3.0499075785582256E-2</v>
      </c>
      <c r="G614" s="33">
        <f t="shared" si="67"/>
        <v>-0.10810810810810811</v>
      </c>
      <c r="H614" s="39">
        <f t="shared" si="66"/>
        <v>-8.7527352297592995E-3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63</v>
      </c>
      <c r="D616" s="32">
        <v>78</v>
      </c>
      <c r="E616" s="33">
        <f t="shared" si="64"/>
        <v>0.13785557986870897</v>
      </c>
      <c r="F616" s="33">
        <f t="shared" si="65"/>
        <v>7.2088724584103508E-2</v>
      </c>
      <c r="G616" s="33">
        <f t="shared" si="67"/>
        <v>0.23809523809523808</v>
      </c>
      <c r="H616" s="39">
        <f t="shared" si="66"/>
        <v>3.2822757111597371E-2</v>
      </c>
    </row>
    <row r="617" spans="1:8" x14ac:dyDescent="0.2">
      <c r="A617" s="26"/>
      <c r="B617" s="28" t="s">
        <v>585</v>
      </c>
      <c r="C617" s="38">
        <v>14</v>
      </c>
      <c r="D617" s="32">
        <v>11</v>
      </c>
      <c r="E617" s="33">
        <f t="shared" si="64"/>
        <v>3.0634573304157548E-2</v>
      </c>
      <c r="F617" s="33">
        <f t="shared" si="65"/>
        <v>1.0166358595194085E-2</v>
      </c>
      <c r="G617" s="33">
        <f t="shared" si="67"/>
        <v>-0.21428571428571427</v>
      </c>
      <c r="H617" s="39">
        <f t="shared" si="66"/>
        <v>-6.5645514223194746E-3</v>
      </c>
    </row>
    <row r="618" spans="1:8" x14ac:dyDescent="0.2">
      <c r="A618" s="26"/>
      <c r="B618" s="28" t="s">
        <v>586</v>
      </c>
      <c r="C618" s="38">
        <v>0</v>
      </c>
      <c r="D618" s="32">
        <v>4</v>
      </c>
      <c r="E618" s="33" t="str">
        <f t="shared" si="64"/>
        <v/>
      </c>
      <c r="F618" s="33">
        <f t="shared" si="65"/>
        <v>3.6968576709796672E-3</v>
      </c>
      <c r="G618" s="33">
        <f t="shared" si="67"/>
        <v>1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268</v>
      </c>
      <c r="D619" s="32">
        <v>884</v>
      </c>
      <c r="E619" s="33">
        <f t="shared" si="64"/>
        <v>0.58643326039387311</v>
      </c>
      <c r="F619" s="33">
        <f t="shared" si="65"/>
        <v>0.81700554528650648</v>
      </c>
      <c r="G619" s="33">
        <f t="shared" si="67"/>
        <v>2.2985074626865671</v>
      </c>
      <c r="H619" s="39">
        <f t="shared" si="66"/>
        <v>1.3479212253829322</v>
      </c>
    </row>
    <row r="620" spans="1:8" x14ac:dyDescent="0.2">
      <c r="A620" s="26"/>
      <c r="B620" s="28" t="s">
        <v>588</v>
      </c>
      <c r="C620" s="38">
        <v>10</v>
      </c>
      <c r="D620" s="32">
        <v>13</v>
      </c>
      <c r="E620" s="33">
        <f t="shared" si="64"/>
        <v>2.1881838074398249E-2</v>
      </c>
      <c r="F620" s="33">
        <f t="shared" si="65"/>
        <v>1.2014787430683918E-2</v>
      </c>
      <c r="G620" s="33">
        <f t="shared" si="67"/>
        <v>0.3</v>
      </c>
      <c r="H620" s="39">
        <f t="shared" si="66"/>
        <v>6.5645514223194746E-3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>
        <v>2</v>
      </c>
      <c r="E622" s="33" t="str">
        <f t="shared" si="64"/>
        <v/>
      </c>
      <c r="F622" s="33">
        <f t="shared" si="65"/>
        <v>1.8484288354898336E-3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</v>
      </c>
      <c r="D625" s="32">
        <v>5</v>
      </c>
      <c r="E625" s="33">
        <f t="shared" si="64"/>
        <v>2.1881838074398249E-3</v>
      </c>
      <c r="F625" s="33">
        <f t="shared" si="65"/>
        <v>4.6210720887245845E-3</v>
      </c>
      <c r="G625" s="33">
        <f t="shared" si="67"/>
        <v>4</v>
      </c>
      <c r="H625" s="39">
        <f t="shared" si="66"/>
        <v>8.7527352297592995E-3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>
        <v>3</v>
      </c>
      <c r="E629" s="42" t="str">
        <f t="shared" si="64"/>
        <v/>
      </c>
      <c r="F629" s="42">
        <f t="shared" si="65"/>
        <v>2.7726432532347504E-3</v>
      </c>
      <c r="G629" s="42">
        <f t="shared" si="67"/>
        <v>1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626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627</v>
      </c>
      <c r="C8" s="10">
        <f>+C19+C76+C181+C362+C601</f>
        <v>30932</v>
      </c>
      <c r="D8" s="10">
        <f>+D19+D76+D181+D362+D601</f>
        <v>19923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-0.35590973748868487</v>
      </c>
      <c r="H8" s="11">
        <f t="shared" ref="H8:H13" si="1">+IF(OR(AND(E8=""),(G8="")),"",E8*G8)</f>
        <v>-0.35590973748868487</v>
      </c>
    </row>
    <row r="9" spans="1:8" x14ac:dyDescent="0.2">
      <c r="A9" s="26"/>
      <c r="B9" s="22" t="s">
        <v>6</v>
      </c>
      <c r="C9" s="19">
        <f>+C19</f>
        <v>409</v>
      </c>
      <c r="D9" s="12">
        <f>+D19</f>
        <v>629</v>
      </c>
      <c r="E9" s="13">
        <f t="shared" ref="E9:F13" si="2">+C9/C$8</f>
        <v>1.3222552696236907E-2</v>
      </c>
      <c r="F9" s="13">
        <f t="shared" si="2"/>
        <v>3.1571550469306833E-2</v>
      </c>
      <c r="G9" s="13">
        <f t="shared" si="0"/>
        <v>0.53789731051344747</v>
      </c>
      <c r="H9" s="14">
        <f t="shared" si="1"/>
        <v>7.112375533428166E-3</v>
      </c>
    </row>
    <row r="10" spans="1:8" x14ac:dyDescent="0.2">
      <c r="A10" s="26"/>
      <c r="B10" s="23" t="s">
        <v>7</v>
      </c>
      <c r="C10" s="20">
        <f>+C76</f>
        <v>1911</v>
      </c>
      <c r="D10" s="6">
        <f>+D76</f>
        <v>933</v>
      </c>
      <c r="E10" s="7">
        <f t="shared" si="2"/>
        <v>6.1780680201732836E-2</v>
      </c>
      <c r="F10" s="7">
        <f t="shared" si="2"/>
        <v>4.6830296642071979E-2</v>
      </c>
      <c r="G10" s="7">
        <f t="shared" si="0"/>
        <v>-0.51177394034536894</v>
      </c>
      <c r="H10" s="15">
        <f t="shared" si="1"/>
        <v>-3.1617742144057936E-2</v>
      </c>
    </row>
    <row r="11" spans="1:8" ht="25.5" x14ac:dyDescent="0.2">
      <c r="A11" s="26"/>
      <c r="B11" s="23" t="s">
        <v>8</v>
      </c>
      <c r="C11" s="20">
        <f>+C181</f>
        <v>3817</v>
      </c>
      <c r="D11" s="6">
        <f>+D181</f>
        <v>1895</v>
      </c>
      <c r="E11" s="7">
        <f t="shared" si="2"/>
        <v>0.12339971550497866</v>
      </c>
      <c r="F11" s="7">
        <f t="shared" si="2"/>
        <v>9.5116197359835369E-2</v>
      </c>
      <c r="G11" s="7">
        <f t="shared" si="0"/>
        <v>-0.50353680901231335</v>
      </c>
      <c r="H11" s="15">
        <f t="shared" si="1"/>
        <v>-6.2136298978404246E-2</v>
      </c>
    </row>
    <row r="12" spans="1:8" x14ac:dyDescent="0.2">
      <c r="A12" s="26"/>
      <c r="B12" s="23" t="s">
        <v>9</v>
      </c>
      <c r="C12" s="20">
        <f>+C362</f>
        <v>19129</v>
      </c>
      <c r="D12" s="6">
        <f>+D362</f>
        <v>12307</v>
      </c>
      <c r="E12" s="7">
        <f t="shared" si="2"/>
        <v>0.61842105263157898</v>
      </c>
      <c r="F12" s="7">
        <f t="shared" si="2"/>
        <v>0.61772825377704166</v>
      </c>
      <c r="G12" s="7">
        <f t="shared" si="0"/>
        <v>-0.35663129280150557</v>
      </c>
      <c r="H12" s="15">
        <f t="shared" si="1"/>
        <v>-0.22054829949566793</v>
      </c>
    </row>
    <row r="13" spans="1:8" ht="15.75" thickBot="1" x14ac:dyDescent="0.25">
      <c r="A13" s="26"/>
      <c r="B13" s="24" t="s">
        <v>10</v>
      </c>
      <c r="C13" s="21">
        <f>+C601</f>
        <v>5666</v>
      </c>
      <c r="D13" s="16">
        <f>+D601</f>
        <v>4159</v>
      </c>
      <c r="E13" s="17">
        <f t="shared" si="2"/>
        <v>0.18317599896547265</v>
      </c>
      <c r="F13" s="17">
        <f t="shared" si="2"/>
        <v>0.20875370175174421</v>
      </c>
      <c r="G13" s="17">
        <f t="shared" si="0"/>
        <v>-0.26597246734909991</v>
      </c>
      <c r="H13" s="18">
        <f t="shared" si="1"/>
        <v>-4.8719772403982932E-2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409</v>
      </c>
      <c r="D19" s="30">
        <f>SUM(D20:D70)</f>
        <v>629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0.53789731051344747</v>
      </c>
      <c r="H19" s="31">
        <f t="shared" ref="H19:H50" si="5">+IF(OR(AND(E19=""),(G19="")),"",E19*G19)</f>
        <v>0.53789731051344747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30</v>
      </c>
      <c r="D24" s="32"/>
      <c r="E24" s="33">
        <f t="shared" si="3"/>
        <v>7.3349633251833746E-2</v>
      </c>
      <c r="F24" s="33" t="str">
        <f t="shared" si="4"/>
        <v/>
      </c>
      <c r="G24" s="33">
        <f t="shared" si="6"/>
        <v>-1</v>
      </c>
      <c r="H24" s="39">
        <f t="shared" si="5"/>
        <v>-7.3349633251833746E-2</v>
      </c>
    </row>
    <row r="25" spans="1:8" ht="25.5" x14ac:dyDescent="0.2">
      <c r="A25" s="26"/>
      <c r="B25" s="28" t="s">
        <v>17</v>
      </c>
      <c r="C25" s="38">
        <v>275</v>
      </c>
      <c r="D25" s="32">
        <v>582</v>
      </c>
      <c r="E25" s="33">
        <f t="shared" si="3"/>
        <v>0.67237163814180934</v>
      </c>
      <c r="F25" s="33">
        <f t="shared" si="4"/>
        <v>0.92527821939586641</v>
      </c>
      <c r="G25" s="33">
        <f t="shared" si="6"/>
        <v>1.1163636363636364</v>
      </c>
      <c r="H25" s="39">
        <f t="shared" si="5"/>
        <v>0.75061124694376535</v>
      </c>
    </row>
    <row r="26" spans="1:8" ht="25.5" x14ac:dyDescent="0.2">
      <c r="A26" s="26"/>
      <c r="B26" s="28" t="s">
        <v>18</v>
      </c>
      <c r="C26" s="38">
        <v>1</v>
      </c>
      <c r="D26" s="32">
        <v>1</v>
      </c>
      <c r="E26" s="33">
        <f t="shared" si="3"/>
        <v>2.4449877750611247E-3</v>
      </c>
      <c r="F26" s="33">
        <f t="shared" si="4"/>
        <v>1.589825119236884E-3</v>
      </c>
      <c r="G26" s="33">
        <f t="shared" si="6"/>
        <v>0</v>
      </c>
      <c r="H26" s="39">
        <f t="shared" si="5"/>
        <v>0</v>
      </c>
    </row>
    <row r="27" spans="1:8" x14ac:dyDescent="0.2">
      <c r="A27" s="26"/>
      <c r="B27" s="28" t="s">
        <v>19</v>
      </c>
      <c r="C27" s="38">
        <v>10</v>
      </c>
      <c r="D27" s="32">
        <v>2</v>
      </c>
      <c r="E27" s="33">
        <f t="shared" si="3"/>
        <v>2.4449877750611249E-2</v>
      </c>
      <c r="F27" s="33">
        <f t="shared" si="4"/>
        <v>3.1796502384737681E-3</v>
      </c>
      <c r="G27" s="33">
        <f t="shared" si="6"/>
        <v>-0.8</v>
      </c>
      <c r="H27" s="39">
        <f t="shared" si="5"/>
        <v>-1.9559902200489001E-2</v>
      </c>
    </row>
    <row r="28" spans="1:8" x14ac:dyDescent="0.2">
      <c r="A28" s="26"/>
      <c r="B28" s="28" t="s">
        <v>20</v>
      </c>
      <c r="C28" s="38">
        <v>5</v>
      </c>
      <c r="D28" s="32">
        <v>1</v>
      </c>
      <c r="E28" s="33">
        <f t="shared" si="3"/>
        <v>1.2224938875305624E-2</v>
      </c>
      <c r="F28" s="33">
        <f t="shared" si="4"/>
        <v>1.589825119236884E-3</v>
      </c>
      <c r="G28" s="33">
        <f t="shared" si="6"/>
        <v>-0.8</v>
      </c>
      <c r="H28" s="39">
        <f t="shared" si="5"/>
        <v>-9.7799511002445005E-3</v>
      </c>
    </row>
    <row r="29" spans="1:8" x14ac:dyDescent="0.2">
      <c r="A29" s="26"/>
      <c r="B29" s="28" t="s">
        <v>21</v>
      </c>
      <c r="C29" s="38">
        <v>27</v>
      </c>
      <c r="D29" s="32">
        <v>2</v>
      </c>
      <c r="E29" s="33">
        <f t="shared" si="3"/>
        <v>6.6014669926650366E-2</v>
      </c>
      <c r="F29" s="33">
        <f t="shared" si="4"/>
        <v>3.1796502384737681E-3</v>
      </c>
      <c r="G29" s="33">
        <f t="shared" si="6"/>
        <v>-0.92592592592592593</v>
      </c>
      <c r="H29" s="39">
        <f t="shared" si="5"/>
        <v>-6.1124694376528114E-2</v>
      </c>
    </row>
    <row r="30" spans="1:8" x14ac:dyDescent="0.2">
      <c r="A30" s="26"/>
      <c r="B30" s="28" t="s">
        <v>22</v>
      </c>
      <c r="C30" s="38">
        <v>16</v>
      </c>
      <c r="D30" s="32">
        <v>10</v>
      </c>
      <c r="E30" s="33">
        <f t="shared" si="3"/>
        <v>3.9119804400977995E-2</v>
      </c>
      <c r="F30" s="33">
        <f t="shared" si="4"/>
        <v>1.5898251192368838E-2</v>
      </c>
      <c r="G30" s="33">
        <f t="shared" si="6"/>
        <v>-0.375</v>
      </c>
      <c r="H30" s="39">
        <f t="shared" si="5"/>
        <v>-1.4669926650366748E-2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>
        <v>4</v>
      </c>
      <c r="E36" s="33" t="str">
        <f t="shared" si="3"/>
        <v/>
      </c>
      <c r="F36" s="33">
        <f t="shared" si="4"/>
        <v>6.3593004769475362E-3</v>
      </c>
      <c r="G36" s="33">
        <f t="shared" si="6"/>
        <v>1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1</v>
      </c>
      <c r="D37" s="32">
        <v>1</v>
      </c>
      <c r="E37" s="33">
        <f t="shared" si="3"/>
        <v>2.4449877750611247E-3</v>
      </c>
      <c r="F37" s="33">
        <f t="shared" si="4"/>
        <v>1.589825119236884E-3</v>
      </c>
      <c r="G37" s="33">
        <f t="shared" si="6"/>
        <v>0</v>
      </c>
      <c r="H37" s="39">
        <f t="shared" si="5"/>
        <v>0</v>
      </c>
    </row>
    <row r="38" spans="1:8" ht="25.5" x14ac:dyDescent="0.2">
      <c r="A38" s="26"/>
      <c r="B38" s="28" t="s">
        <v>30</v>
      </c>
      <c r="C38" s="38">
        <v>0</v>
      </c>
      <c r="D38" s="32">
        <v>6</v>
      </c>
      <c r="E38" s="33" t="str">
        <f t="shared" si="3"/>
        <v/>
      </c>
      <c r="F38" s="33">
        <f t="shared" si="4"/>
        <v>9.538950715421303E-3</v>
      </c>
      <c r="G38" s="33">
        <f t="shared" si="6"/>
        <v>1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1</v>
      </c>
      <c r="D39" s="32">
        <v>1</v>
      </c>
      <c r="E39" s="33">
        <f t="shared" si="3"/>
        <v>2.4449877750611247E-3</v>
      </c>
      <c r="F39" s="33">
        <f t="shared" si="4"/>
        <v>1.589825119236884E-3</v>
      </c>
      <c r="G39" s="33">
        <f t="shared" si="6"/>
        <v>0</v>
      </c>
      <c r="H39" s="39">
        <f t="shared" si="5"/>
        <v>0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1</v>
      </c>
      <c r="D44" s="32"/>
      <c r="E44" s="33">
        <f t="shared" si="3"/>
        <v>2.4449877750611247E-3</v>
      </c>
      <c r="F44" s="33" t="str">
        <f t="shared" si="4"/>
        <v/>
      </c>
      <c r="G44" s="33">
        <f t="shared" si="6"/>
        <v>-1</v>
      </c>
      <c r="H44" s="39">
        <f t="shared" si="5"/>
        <v>-2.4449877750611247E-3</v>
      </c>
    </row>
    <row r="45" spans="1:8" ht="25.5" x14ac:dyDescent="0.2">
      <c r="A45" s="26"/>
      <c r="B45" s="28" t="s">
        <v>37</v>
      </c>
      <c r="C45" s="38">
        <v>4</v>
      </c>
      <c r="D45" s="32"/>
      <c r="E45" s="33">
        <f t="shared" si="3"/>
        <v>9.7799511002444987E-3</v>
      </c>
      <c r="F45" s="33" t="str">
        <f t="shared" si="4"/>
        <v/>
      </c>
      <c r="G45" s="33">
        <f t="shared" si="6"/>
        <v>-1</v>
      </c>
      <c r="H45" s="39">
        <f t="shared" si="5"/>
        <v>-9.7799511002444987E-3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7</v>
      </c>
      <c r="D49" s="32">
        <v>2</v>
      </c>
      <c r="E49" s="33">
        <f t="shared" si="3"/>
        <v>1.7114914425427872E-2</v>
      </c>
      <c r="F49" s="33">
        <f t="shared" si="4"/>
        <v>3.1796502384737681E-3</v>
      </c>
      <c r="G49" s="33">
        <f t="shared" si="6"/>
        <v>-0.7142857142857143</v>
      </c>
      <c r="H49" s="39">
        <f t="shared" si="5"/>
        <v>-1.2224938875305623E-2</v>
      </c>
    </row>
    <row r="50" spans="1:8" x14ac:dyDescent="0.2">
      <c r="A50" s="26"/>
      <c r="B50" s="28" t="s">
        <v>42</v>
      </c>
      <c r="C50" s="38">
        <v>2</v>
      </c>
      <c r="D50" s="32">
        <v>4</v>
      </c>
      <c r="E50" s="33">
        <f t="shared" si="3"/>
        <v>4.8899755501222494E-3</v>
      </c>
      <c r="F50" s="33">
        <f t="shared" si="4"/>
        <v>6.3593004769475362E-3</v>
      </c>
      <c r="G50" s="33">
        <f t="shared" si="6"/>
        <v>1</v>
      </c>
      <c r="H50" s="39">
        <f t="shared" si="5"/>
        <v>4.8899755501222494E-3</v>
      </c>
    </row>
    <row r="51" spans="1:8" x14ac:dyDescent="0.2">
      <c r="A51" s="26"/>
      <c r="B51" s="28" t="s">
        <v>43</v>
      </c>
      <c r="C51" s="38">
        <v>10</v>
      </c>
      <c r="D51" s="32"/>
      <c r="E51" s="33">
        <f t="shared" ref="E51:E70" si="7">+IF(C51=0,"",C51/C$19)</f>
        <v>2.4449877750611249E-2</v>
      </c>
      <c r="F51" s="33" t="str">
        <f t="shared" ref="F51:F70" si="8">+IF(D51=0,"",D51/D$19)</f>
        <v/>
      </c>
      <c r="G51" s="33">
        <f t="shared" si="6"/>
        <v>-1</v>
      </c>
      <c r="H51" s="39">
        <f t="shared" ref="H51:H70" si="9">+IF(OR(AND(E51=""),(G51="")),"",E51*G51)</f>
        <v>-2.4449877750611249E-2</v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>
        <v>1</v>
      </c>
      <c r="E53" s="33" t="str">
        <f t="shared" si="7"/>
        <v/>
      </c>
      <c r="F53" s="33">
        <f t="shared" si="8"/>
        <v>1.589825119236884E-3</v>
      </c>
      <c r="G53" s="33">
        <f t="shared" si="10"/>
        <v>1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2</v>
      </c>
      <c r="D54" s="32">
        <v>3</v>
      </c>
      <c r="E54" s="33">
        <f t="shared" si="7"/>
        <v>4.8899755501222494E-3</v>
      </c>
      <c r="F54" s="33">
        <f t="shared" si="8"/>
        <v>4.7694753577106515E-3</v>
      </c>
      <c r="G54" s="33">
        <f t="shared" si="10"/>
        <v>0.5</v>
      </c>
      <c r="H54" s="39">
        <f t="shared" si="9"/>
        <v>2.4449877750611247E-3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2</v>
      </c>
      <c r="D61" s="32">
        <v>1</v>
      </c>
      <c r="E61" s="33">
        <f t="shared" si="7"/>
        <v>4.8899755501222494E-3</v>
      </c>
      <c r="F61" s="33">
        <f t="shared" si="8"/>
        <v>1.589825119236884E-3</v>
      </c>
      <c r="G61" s="33">
        <f t="shared" si="10"/>
        <v>-0.5</v>
      </c>
      <c r="H61" s="39">
        <f t="shared" si="9"/>
        <v>-2.4449877750611247E-3</v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4</v>
      </c>
      <c r="D64" s="32">
        <v>8</v>
      </c>
      <c r="E64" s="33">
        <f t="shared" si="7"/>
        <v>9.7799511002444987E-3</v>
      </c>
      <c r="F64" s="33">
        <f t="shared" si="8"/>
        <v>1.2718600953895072E-2</v>
      </c>
      <c r="G64" s="33">
        <f t="shared" si="10"/>
        <v>1</v>
      </c>
      <c r="H64" s="39">
        <f t="shared" si="9"/>
        <v>9.7799511002444987E-3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8</v>
      </c>
      <c r="D68" s="32"/>
      <c r="E68" s="33">
        <f t="shared" si="7"/>
        <v>1.9559902200488997E-2</v>
      </c>
      <c r="F68" s="33" t="str">
        <f t="shared" si="8"/>
        <v/>
      </c>
      <c r="G68" s="33">
        <f t="shared" si="10"/>
        <v>-1</v>
      </c>
      <c r="H68" s="39">
        <f t="shared" si="9"/>
        <v>-1.9559902200488997E-2</v>
      </c>
    </row>
    <row r="69" spans="1:8" x14ac:dyDescent="0.2">
      <c r="A69" s="26"/>
      <c r="B69" s="28" t="s">
        <v>61</v>
      </c>
      <c r="C69" s="38">
        <v>3</v>
      </c>
      <c r="D69" s="32"/>
      <c r="E69" s="33">
        <f t="shared" si="7"/>
        <v>7.3349633251833741E-3</v>
      </c>
      <c r="F69" s="33" t="str">
        <f t="shared" si="8"/>
        <v/>
      </c>
      <c r="G69" s="33">
        <f t="shared" si="10"/>
        <v>-1</v>
      </c>
      <c r="H69" s="39">
        <f t="shared" si="9"/>
        <v>-7.3349633251833741E-3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1911</v>
      </c>
      <c r="D76" s="30">
        <f>SUM(D77:D175)</f>
        <v>933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-0.51177394034536894</v>
      </c>
      <c r="H76" s="31">
        <f t="shared" ref="H76:H107" si="13">+IF(OR(AND(E76=""),(G76="")),"",E76*G76)</f>
        <v>-0.51177394034536894</v>
      </c>
    </row>
    <row r="77" spans="1:8" x14ac:dyDescent="0.2">
      <c r="A77" s="26"/>
      <c r="B77" s="27" t="s">
        <v>63</v>
      </c>
      <c r="C77" s="34">
        <v>79</v>
      </c>
      <c r="D77" s="35">
        <v>15</v>
      </c>
      <c r="E77" s="36">
        <f t="shared" si="11"/>
        <v>4.1339612768184195E-2</v>
      </c>
      <c r="F77" s="36">
        <f t="shared" si="12"/>
        <v>1.607717041800643E-2</v>
      </c>
      <c r="G77" s="36">
        <f t="shared" ref="G77:G108" si="14">+IF(AND(C77=0,D77=0)," ",IF(C77=0,1,IF(D77=0,-1,(D77-C77)/C77)))</f>
        <v>-0.810126582278481</v>
      </c>
      <c r="H77" s="37">
        <f t="shared" si="13"/>
        <v>-3.3490319204604914E-2</v>
      </c>
    </row>
    <row r="78" spans="1:8" x14ac:dyDescent="0.2">
      <c r="A78" s="26"/>
      <c r="B78" s="28" t="s">
        <v>64</v>
      </c>
      <c r="C78" s="38">
        <v>1</v>
      </c>
      <c r="D78" s="32"/>
      <c r="E78" s="33">
        <f t="shared" si="11"/>
        <v>5.2328623757195189E-4</v>
      </c>
      <c r="F78" s="33" t="str">
        <f t="shared" si="12"/>
        <v/>
      </c>
      <c r="G78" s="33">
        <f t="shared" si="14"/>
        <v>-1</v>
      </c>
      <c r="H78" s="39">
        <f t="shared" si="13"/>
        <v>-5.2328623757195189E-4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63</v>
      </c>
      <c r="D80" s="32">
        <v>26</v>
      </c>
      <c r="E80" s="33">
        <f t="shared" si="11"/>
        <v>3.2967032967032968E-2</v>
      </c>
      <c r="F80" s="33">
        <f t="shared" si="12"/>
        <v>2.7867095391211148E-2</v>
      </c>
      <c r="G80" s="33">
        <f t="shared" si="14"/>
        <v>-0.58730158730158732</v>
      </c>
      <c r="H80" s="39">
        <f t="shared" si="13"/>
        <v>-1.9361590790162218E-2</v>
      </c>
    </row>
    <row r="81" spans="1:8" ht="25.5" x14ac:dyDescent="0.2">
      <c r="A81" s="26"/>
      <c r="B81" s="28" t="s">
        <v>67</v>
      </c>
      <c r="C81" s="38">
        <v>64</v>
      </c>
      <c r="D81" s="32">
        <v>588</v>
      </c>
      <c r="E81" s="33">
        <f t="shared" si="11"/>
        <v>3.3490319204604921E-2</v>
      </c>
      <c r="F81" s="33">
        <f t="shared" si="12"/>
        <v>0.63022508038585212</v>
      </c>
      <c r="G81" s="33">
        <f t="shared" si="14"/>
        <v>8.1875</v>
      </c>
      <c r="H81" s="39">
        <f t="shared" si="13"/>
        <v>0.27420198848770277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1</v>
      </c>
      <c r="D83" s="32"/>
      <c r="E83" s="33">
        <f t="shared" si="11"/>
        <v>5.2328623757195189E-4</v>
      </c>
      <c r="F83" s="33" t="str">
        <f t="shared" si="12"/>
        <v/>
      </c>
      <c r="G83" s="33">
        <f t="shared" si="14"/>
        <v>-1</v>
      </c>
      <c r="H83" s="39">
        <f t="shared" si="13"/>
        <v>-5.2328623757195189E-4</v>
      </c>
    </row>
    <row r="84" spans="1:8" x14ac:dyDescent="0.2">
      <c r="A84" s="26"/>
      <c r="B84" s="28" t="s">
        <v>70</v>
      </c>
      <c r="C84" s="38">
        <v>90</v>
      </c>
      <c r="D84" s="32"/>
      <c r="E84" s="33">
        <f t="shared" si="11"/>
        <v>4.709576138147567E-2</v>
      </c>
      <c r="F84" s="33" t="str">
        <f t="shared" si="12"/>
        <v/>
      </c>
      <c r="G84" s="33">
        <f t="shared" si="14"/>
        <v>-1</v>
      </c>
      <c r="H84" s="39">
        <f t="shared" si="13"/>
        <v>-4.709576138147567E-2</v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</v>
      </c>
      <c r="D87" s="32"/>
      <c r="E87" s="33">
        <f t="shared" si="11"/>
        <v>1.0465724751439038E-3</v>
      </c>
      <c r="F87" s="33" t="str">
        <f t="shared" si="12"/>
        <v/>
      </c>
      <c r="G87" s="33">
        <f t="shared" si="14"/>
        <v>-1</v>
      </c>
      <c r="H87" s="39">
        <f t="shared" si="13"/>
        <v>-1.0465724751439038E-3</v>
      </c>
    </row>
    <row r="88" spans="1:8" x14ac:dyDescent="0.2">
      <c r="A88" s="26"/>
      <c r="B88" s="28" t="s">
        <v>74</v>
      </c>
      <c r="C88" s="38">
        <v>3</v>
      </c>
      <c r="D88" s="32">
        <v>1</v>
      </c>
      <c r="E88" s="33">
        <f t="shared" si="11"/>
        <v>1.5698587127158557E-3</v>
      </c>
      <c r="F88" s="33">
        <f t="shared" si="12"/>
        <v>1.0718113612004287E-3</v>
      </c>
      <c r="G88" s="33">
        <f t="shared" si="14"/>
        <v>-0.66666666666666663</v>
      </c>
      <c r="H88" s="39">
        <f t="shared" si="13"/>
        <v>-1.0465724751439038E-3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>
        <v>1</v>
      </c>
      <c r="E91" s="33" t="str">
        <f t="shared" si="11"/>
        <v/>
      </c>
      <c r="F91" s="33">
        <f t="shared" si="12"/>
        <v>1.0718113612004287E-3</v>
      </c>
      <c r="G91" s="33">
        <f t="shared" si="14"/>
        <v>1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3</v>
      </c>
      <c r="D92" s="32"/>
      <c r="E92" s="33">
        <f t="shared" si="11"/>
        <v>1.5698587127158557E-3</v>
      </c>
      <c r="F92" s="33" t="str">
        <f t="shared" si="12"/>
        <v/>
      </c>
      <c r="G92" s="33">
        <f t="shared" si="14"/>
        <v>-1</v>
      </c>
      <c r="H92" s="39">
        <f t="shared" si="13"/>
        <v>-1.5698587127158557E-3</v>
      </c>
    </row>
    <row r="93" spans="1:8" x14ac:dyDescent="0.2">
      <c r="A93" s="26"/>
      <c r="B93" s="28" t="s">
        <v>79</v>
      </c>
      <c r="C93" s="38">
        <v>0</v>
      </c>
      <c r="D93" s="32">
        <v>5</v>
      </c>
      <c r="E93" s="33" t="str">
        <f t="shared" si="11"/>
        <v/>
      </c>
      <c r="F93" s="33">
        <f t="shared" si="12"/>
        <v>5.3590568060021436E-3</v>
      </c>
      <c r="G93" s="33">
        <f t="shared" si="14"/>
        <v>1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146</v>
      </c>
      <c r="D94" s="32">
        <v>7</v>
      </c>
      <c r="E94" s="33">
        <f t="shared" si="11"/>
        <v>7.6399790685504967E-2</v>
      </c>
      <c r="F94" s="33">
        <f t="shared" si="12"/>
        <v>7.502679528403001E-3</v>
      </c>
      <c r="G94" s="33">
        <f t="shared" si="14"/>
        <v>-0.95205479452054798</v>
      </c>
      <c r="H94" s="39">
        <f t="shared" si="13"/>
        <v>-7.2736787022501304E-2</v>
      </c>
    </row>
    <row r="95" spans="1:8" x14ac:dyDescent="0.2">
      <c r="A95" s="26"/>
      <c r="B95" s="28" t="s">
        <v>81</v>
      </c>
      <c r="C95" s="38">
        <v>11</v>
      </c>
      <c r="D95" s="32">
        <v>2</v>
      </c>
      <c r="E95" s="33">
        <f t="shared" si="11"/>
        <v>5.7561486132914706E-3</v>
      </c>
      <c r="F95" s="33">
        <f t="shared" si="12"/>
        <v>2.1436227224008574E-3</v>
      </c>
      <c r="G95" s="33">
        <f t="shared" si="14"/>
        <v>-0.81818181818181823</v>
      </c>
      <c r="H95" s="39">
        <f t="shared" si="13"/>
        <v>-4.7095761381475672E-3</v>
      </c>
    </row>
    <row r="96" spans="1:8" x14ac:dyDescent="0.2">
      <c r="A96" s="26"/>
      <c r="B96" s="28" t="s">
        <v>82</v>
      </c>
      <c r="C96" s="38">
        <v>8</v>
      </c>
      <c r="D96" s="32"/>
      <c r="E96" s="33">
        <f t="shared" si="11"/>
        <v>4.1862899005756151E-3</v>
      </c>
      <c r="F96" s="33" t="str">
        <f t="shared" si="12"/>
        <v/>
      </c>
      <c r="G96" s="33">
        <f t="shared" si="14"/>
        <v>-1</v>
      </c>
      <c r="H96" s="39">
        <f t="shared" si="13"/>
        <v>-4.1862899005756151E-3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131</v>
      </c>
      <c r="D98" s="32">
        <v>24</v>
      </c>
      <c r="E98" s="33">
        <f t="shared" si="11"/>
        <v>6.8550497121925694E-2</v>
      </c>
      <c r="F98" s="33">
        <f t="shared" si="12"/>
        <v>2.5723472668810289E-2</v>
      </c>
      <c r="G98" s="33">
        <f t="shared" si="14"/>
        <v>-0.81679389312977102</v>
      </c>
      <c r="H98" s="39">
        <f t="shared" si="13"/>
        <v>-5.599162742019885E-2</v>
      </c>
    </row>
    <row r="99" spans="1:8" x14ac:dyDescent="0.2">
      <c r="A99" s="26"/>
      <c r="B99" s="28" t="s">
        <v>85</v>
      </c>
      <c r="C99" s="38">
        <v>34</v>
      </c>
      <c r="D99" s="32">
        <v>12</v>
      </c>
      <c r="E99" s="33">
        <f t="shared" si="11"/>
        <v>1.7791732077446363E-2</v>
      </c>
      <c r="F99" s="33">
        <f t="shared" si="12"/>
        <v>1.2861736334405145E-2</v>
      </c>
      <c r="G99" s="33">
        <f t="shared" si="14"/>
        <v>-0.6470588235294118</v>
      </c>
      <c r="H99" s="39">
        <f t="shared" si="13"/>
        <v>-1.1512297226582941E-2</v>
      </c>
    </row>
    <row r="100" spans="1:8" x14ac:dyDescent="0.2">
      <c r="A100" s="26"/>
      <c r="B100" s="28" t="s">
        <v>86</v>
      </c>
      <c r="C100" s="38">
        <v>14</v>
      </c>
      <c r="D100" s="32">
        <v>11</v>
      </c>
      <c r="E100" s="33">
        <f t="shared" si="11"/>
        <v>7.326007326007326E-3</v>
      </c>
      <c r="F100" s="33">
        <f t="shared" si="12"/>
        <v>1.1789924973204717E-2</v>
      </c>
      <c r="G100" s="33">
        <f t="shared" si="14"/>
        <v>-0.21428571428571427</v>
      </c>
      <c r="H100" s="39">
        <f t="shared" si="13"/>
        <v>-1.5698587127158554E-3</v>
      </c>
    </row>
    <row r="101" spans="1:8" x14ac:dyDescent="0.2">
      <c r="A101" s="26"/>
      <c r="B101" s="28" t="s">
        <v>87</v>
      </c>
      <c r="C101" s="38">
        <v>4</v>
      </c>
      <c r="D101" s="32">
        <v>7</v>
      </c>
      <c r="E101" s="33">
        <f t="shared" si="11"/>
        <v>2.0931449502878076E-3</v>
      </c>
      <c r="F101" s="33">
        <f t="shared" si="12"/>
        <v>7.502679528403001E-3</v>
      </c>
      <c r="G101" s="33">
        <f t="shared" si="14"/>
        <v>0.75</v>
      </c>
      <c r="H101" s="39">
        <f t="shared" si="13"/>
        <v>1.5698587127158557E-3</v>
      </c>
    </row>
    <row r="102" spans="1:8" x14ac:dyDescent="0.2">
      <c r="A102" s="26"/>
      <c r="B102" s="28" t="s">
        <v>88</v>
      </c>
      <c r="C102" s="38">
        <v>4</v>
      </c>
      <c r="D102" s="32">
        <v>4</v>
      </c>
      <c r="E102" s="33">
        <f t="shared" si="11"/>
        <v>2.0931449502878076E-3</v>
      </c>
      <c r="F102" s="33">
        <f t="shared" si="12"/>
        <v>4.2872454448017148E-3</v>
      </c>
      <c r="G102" s="33">
        <f t="shared" si="14"/>
        <v>0</v>
      </c>
      <c r="H102" s="39">
        <f t="shared" si="13"/>
        <v>0</v>
      </c>
    </row>
    <row r="103" spans="1:8" x14ac:dyDescent="0.2">
      <c r="A103" s="26"/>
      <c r="B103" s="28" t="s">
        <v>89</v>
      </c>
      <c r="C103" s="38">
        <v>2</v>
      </c>
      <c r="D103" s="32">
        <v>2</v>
      </c>
      <c r="E103" s="33">
        <f t="shared" si="11"/>
        <v>1.0465724751439038E-3</v>
      </c>
      <c r="F103" s="33">
        <f t="shared" si="12"/>
        <v>2.1436227224008574E-3</v>
      </c>
      <c r="G103" s="33">
        <f t="shared" si="14"/>
        <v>0</v>
      </c>
      <c r="H103" s="39">
        <f t="shared" si="13"/>
        <v>0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630</v>
      </c>
      <c r="D106" s="32">
        <v>17</v>
      </c>
      <c r="E106" s="33">
        <f t="shared" si="11"/>
        <v>0.32967032967032966</v>
      </c>
      <c r="F106" s="33">
        <f t="shared" si="12"/>
        <v>1.8220793140407289E-2</v>
      </c>
      <c r="G106" s="33">
        <f t="shared" si="14"/>
        <v>-0.973015873015873</v>
      </c>
      <c r="H106" s="39">
        <f t="shared" si="13"/>
        <v>-0.3207744636316065</v>
      </c>
    </row>
    <row r="107" spans="1:8" x14ac:dyDescent="0.2">
      <c r="A107" s="26"/>
      <c r="B107" s="28" t="s">
        <v>93</v>
      </c>
      <c r="C107" s="38">
        <v>1</v>
      </c>
      <c r="D107" s="32"/>
      <c r="E107" s="33">
        <f t="shared" si="11"/>
        <v>5.2328623757195189E-4</v>
      </c>
      <c r="F107" s="33" t="str">
        <f t="shared" si="12"/>
        <v/>
      </c>
      <c r="G107" s="33">
        <f t="shared" si="14"/>
        <v>-1</v>
      </c>
      <c r="H107" s="39">
        <f t="shared" si="13"/>
        <v>-5.2328623757195189E-4</v>
      </c>
    </row>
    <row r="108" spans="1:8" x14ac:dyDescent="0.2">
      <c r="A108" s="26"/>
      <c r="B108" s="28" t="s">
        <v>94</v>
      </c>
      <c r="C108" s="38">
        <v>1</v>
      </c>
      <c r="D108" s="32"/>
      <c r="E108" s="33">
        <f t="shared" ref="E108:E139" si="15">+IF(C108=0,"",C108/C$76)</f>
        <v>5.2328623757195189E-4</v>
      </c>
      <c r="F108" s="33" t="str">
        <f t="shared" ref="F108:F139" si="16">+IF(D108=0,"",D108/D$76)</f>
        <v/>
      </c>
      <c r="G108" s="33">
        <f t="shared" si="14"/>
        <v>-1</v>
      </c>
      <c r="H108" s="39">
        <f t="shared" ref="H108:H139" si="17">+IF(OR(AND(E108=""),(G108="")),"",E108*G108)</f>
        <v>-5.2328623757195189E-4</v>
      </c>
    </row>
    <row r="109" spans="1:8" x14ac:dyDescent="0.2">
      <c r="A109" s="26"/>
      <c r="B109" s="28" t="s">
        <v>95</v>
      </c>
      <c r="C109" s="38">
        <v>20</v>
      </c>
      <c r="D109" s="32">
        <v>3</v>
      </c>
      <c r="E109" s="33">
        <f t="shared" si="15"/>
        <v>1.0465724751439037E-2</v>
      </c>
      <c r="F109" s="33">
        <f t="shared" si="16"/>
        <v>3.2154340836012861E-3</v>
      </c>
      <c r="G109" s="33">
        <f t="shared" ref="G109:G140" si="18">+IF(AND(C109=0,D109=0)," ",IF(C109=0,1,IF(D109=0,-1,(D109-C109)/C109)))</f>
        <v>-0.85</v>
      </c>
      <c r="H109" s="39">
        <f t="shared" si="17"/>
        <v>-8.8958660387231814E-3</v>
      </c>
    </row>
    <row r="110" spans="1:8" x14ac:dyDescent="0.2">
      <c r="A110" s="26"/>
      <c r="B110" s="28" t="s">
        <v>96</v>
      </c>
      <c r="C110" s="38">
        <v>107</v>
      </c>
      <c r="D110" s="32">
        <v>3</v>
      </c>
      <c r="E110" s="33">
        <f t="shared" si="15"/>
        <v>5.599162742019885E-2</v>
      </c>
      <c r="F110" s="33">
        <f t="shared" si="16"/>
        <v>3.2154340836012861E-3</v>
      </c>
      <c r="G110" s="33">
        <f t="shared" si="18"/>
        <v>-0.9719626168224299</v>
      </c>
      <c r="H110" s="39">
        <f t="shared" si="17"/>
        <v>-5.4421768707482991E-2</v>
      </c>
    </row>
    <row r="111" spans="1:8" x14ac:dyDescent="0.2">
      <c r="A111" s="26"/>
      <c r="B111" s="28" t="s">
        <v>97</v>
      </c>
      <c r="C111" s="38">
        <v>18</v>
      </c>
      <c r="D111" s="32">
        <v>5</v>
      </c>
      <c r="E111" s="33">
        <f t="shared" si="15"/>
        <v>9.4191522762951327E-3</v>
      </c>
      <c r="F111" s="33">
        <f t="shared" si="16"/>
        <v>5.3590568060021436E-3</v>
      </c>
      <c r="G111" s="33">
        <f t="shared" si="18"/>
        <v>-0.72222222222222221</v>
      </c>
      <c r="H111" s="39">
        <f t="shared" si="17"/>
        <v>-6.8027210884353739E-3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5</v>
      </c>
      <c r="D113" s="32">
        <v>1</v>
      </c>
      <c r="E113" s="33">
        <f t="shared" si="15"/>
        <v>2.6164311878597592E-3</v>
      </c>
      <c r="F113" s="33">
        <f t="shared" si="16"/>
        <v>1.0718113612004287E-3</v>
      </c>
      <c r="G113" s="33">
        <f t="shared" si="18"/>
        <v>-0.8</v>
      </c>
      <c r="H113" s="39">
        <f t="shared" si="17"/>
        <v>-2.0931449502878076E-3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10</v>
      </c>
      <c r="D115" s="32">
        <v>1</v>
      </c>
      <c r="E115" s="33">
        <f t="shared" si="15"/>
        <v>5.2328623757195184E-3</v>
      </c>
      <c r="F115" s="33">
        <f t="shared" si="16"/>
        <v>1.0718113612004287E-3</v>
      </c>
      <c r="G115" s="33">
        <f t="shared" si="18"/>
        <v>-0.9</v>
      </c>
      <c r="H115" s="39">
        <f t="shared" si="17"/>
        <v>-4.7095761381475663E-3</v>
      </c>
    </row>
    <row r="116" spans="1:8" x14ac:dyDescent="0.2">
      <c r="A116" s="26"/>
      <c r="B116" s="28" t="s">
        <v>102</v>
      </c>
      <c r="C116" s="38">
        <v>0</v>
      </c>
      <c r="D116" s="32">
        <v>1</v>
      </c>
      <c r="E116" s="33" t="str">
        <f t="shared" si="15"/>
        <v/>
      </c>
      <c r="F116" s="33">
        <f t="shared" si="16"/>
        <v>1.0718113612004287E-3</v>
      </c>
      <c r="G116" s="33">
        <f t="shared" si="18"/>
        <v>1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</v>
      </c>
      <c r="D118" s="32">
        <v>12</v>
      </c>
      <c r="E118" s="33">
        <f t="shared" si="15"/>
        <v>5.2328623757195189E-4</v>
      </c>
      <c r="F118" s="33">
        <f t="shared" si="16"/>
        <v>1.2861736334405145E-2</v>
      </c>
      <c r="G118" s="33">
        <f t="shared" si="18"/>
        <v>11</v>
      </c>
      <c r="H118" s="39">
        <f t="shared" si="17"/>
        <v>5.7561486132914706E-3</v>
      </c>
    </row>
    <row r="119" spans="1:8" ht="25.5" x14ac:dyDescent="0.2">
      <c r="A119" s="26"/>
      <c r="B119" s="28" t="s">
        <v>105</v>
      </c>
      <c r="C119" s="38">
        <v>18</v>
      </c>
      <c r="D119" s="32"/>
      <c r="E119" s="33">
        <f t="shared" si="15"/>
        <v>9.4191522762951327E-3</v>
      </c>
      <c r="F119" s="33" t="str">
        <f t="shared" si="16"/>
        <v/>
      </c>
      <c r="G119" s="33">
        <f t="shared" si="18"/>
        <v>-1</v>
      </c>
      <c r="H119" s="39">
        <f t="shared" si="17"/>
        <v>-9.4191522762951327E-3</v>
      </c>
    </row>
    <row r="120" spans="1:8" ht="25.5" x14ac:dyDescent="0.2">
      <c r="A120" s="26"/>
      <c r="B120" s="28" t="s">
        <v>106</v>
      </c>
      <c r="C120" s="38">
        <v>6</v>
      </c>
      <c r="D120" s="32">
        <v>1</v>
      </c>
      <c r="E120" s="33">
        <f t="shared" si="15"/>
        <v>3.1397174254317113E-3</v>
      </c>
      <c r="F120" s="33">
        <f t="shared" si="16"/>
        <v>1.0718113612004287E-3</v>
      </c>
      <c r="G120" s="33">
        <f t="shared" si="18"/>
        <v>-0.83333333333333337</v>
      </c>
      <c r="H120" s="39">
        <f t="shared" si="17"/>
        <v>-2.6164311878597597E-3</v>
      </c>
    </row>
    <row r="121" spans="1:8" x14ac:dyDescent="0.2">
      <c r="A121" s="26"/>
      <c r="B121" s="28" t="s">
        <v>107</v>
      </c>
      <c r="C121" s="38">
        <v>3</v>
      </c>
      <c r="D121" s="32">
        <v>4</v>
      </c>
      <c r="E121" s="33">
        <f t="shared" si="15"/>
        <v>1.5698587127158557E-3</v>
      </c>
      <c r="F121" s="33">
        <f t="shared" si="16"/>
        <v>4.2872454448017148E-3</v>
      </c>
      <c r="G121" s="33">
        <f t="shared" si="18"/>
        <v>0.33333333333333331</v>
      </c>
      <c r="H121" s="39">
        <f t="shared" si="17"/>
        <v>5.2328623757195189E-4</v>
      </c>
    </row>
    <row r="122" spans="1:8" x14ac:dyDescent="0.2">
      <c r="A122" s="26"/>
      <c r="B122" s="28" t="s">
        <v>108</v>
      </c>
      <c r="C122" s="38">
        <v>28</v>
      </c>
      <c r="D122" s="32">
        <v>15</v>
      </c>
      <c r="E122" s="33">
        <f t="shared" si="15"/>
        <v>1.4652014652014652E-2</v>
      </c>
      <c r="F122" s="33">
        <f t="shared" si="16"/>
        <v>1.607717041800643E-2</v>
      </c>
      <c r="G122" s="33">
        <f t="shared" si="18"/>
        <v>-0.4642857142857143</v>
      </c>
      <c r="H122" s="39">
        <f t="shared" si="17"/>
        <v>-6.8027210884353748E-3</v>
      </c>
    </row>
    <row r="123" spans="1:8" x14ac:dyDescent="0.2">
      <c r="A123" s="26"/>
      <c r="B123" s="28" t="s">
        <v>109</v>
      </c>
      <c r="C123" s="38">
        <v>3</v>
      </c>
      <c r="D123" s="32">
        <v>3</v>
      </c>
      <c r="E123" s="33">
        <f t="shared" si="15"/>
        <v>1.5698587127158557E-3</v>
      </c>
      <c r="F123" s="33">
        <f t="shared" si="16"/>
        <v>3.2154340836012861E-3</v>
      </c>
      <c r="G123" s="33">
        <f t="shared" si="18"/>
        <v>0</v>
      </c>
      <c r="H123" s="39">
        <f t="shared" si="17"/>
        <v>0</v>
      </c>
    </row>
    <row r="124" spans="1:8" x14ac:dyDescent="0.2">
      <c r="A124" s="26"/>
      <c r="B124" s="28" t="s">
        <v>110</v>
      </c>
      <c r="C124" s="38">
        <v>3</v>
      </c>
      <c r="D124" s="32">
        <v>12</v>
      </c>
      <c r="E124" s="33">
        <f t="shared" si="15"/>
        <v>1.5698587127158557E-3</v>
      </c>
      <c r="F124" s="33">
        <f t="shared" si="16"/>
        <v>1.2861736334405145E-2</v>
      </c>
      <c r="G124" s="33">
        <f t="shared" si="18"/>
        <v>3</v>
      </c>
      <c r="H124" s="39">
        <f t="shared" si="17"/>
        <v>4.7095761381475672E-3</v>
      </c>
    </row>
    <row r="125" spans="1:8" x14ac:dyDescent="0.2">
      <c r="A125" s="26"/>
      <c r="B125" s="28" t="s">
        <v>111</v>
      </c>
      <c r="C125" s="38">
        <v>1</v>
      </c>
      <c r="D125" s="32"/>
      <c r="E125" s="33">
        <f t="shared" si="15"/>
        <v>5.2328623757195189E-4</v>
      </c>
      <c r="F125" s="33" t="str">
        <f t="shared" si="16"/>
        <v/>
      </c>
      <c r="G125" s="33">
        <f t="shared" si="18"/>
        <v>-1</v>
      </c>
      <c r="H125" s="39">
        <f t="shared" si="17"/>
        <v>-5.2328623757195189E-4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10</v>
      </c>
      <c r="D127" s="32">
        <v>2</v>
      </c>
      <c r="E127" s="33">
        <f t="shared" si="15"/>
        <v>5.2328623757195184E-3</v>
      </c>
      <c r="F127" s="33">
        <f t="shared" si="16"/>
        <v>2.1436227224008574E-3</v>
      </c>
      <c r="G127" s="33">
        <f t="shared" si="18"/>
        <v>-0.8</v>
      </c>
      <c r="H127" s="39">
        <f t="shared" si="17"/>
        <v>-4.1862899005756151E-3</v>
      </c>
    </row>
    <row r="128" spans="1:8" x14ac:dyDescent="0.2">
      <c r="A128" s="26"/>
      <c r="B128" s="28" t="s">
        <v>114</v>
      </c>
      <c r="C128" s="38">
        <v>2</v>
      </c>
      <c r="D128" s="32">
        <v>2</v>
      </c>
      <c r="E128" s="33">
        <f t="shared" si="15"/>
        <v>1.0465724751439038E-3</v>
      </c>
      <c r="F128" s="33">
        <f t="shared" si="16"/>
        <v>2.1436227224008574E-3</v>
      </c>
      <c r="G128" s="33">
        <f t="shared" si="18"/>
        <v>0</v>
      </c>
      <c r="H128" s="39">
        <f t="shared" si="17"/>
        <v>0</v>
      </c>
    </row>
    <row r="129" spans="1:8" x14ac:dyDescent="0.2">
      <c r="A129" s="26"/>
      <c r="B129" s="28" t="s">
        <v>115</v>
      </c>
      <c r="C129" s="38">
        <v>3</v>
      </c>
      <c r="D129" s="32"/>
      <c r="E129" s="33">
        <f t="shared" si="15"/>
        <v>1.5698587127158557E-3</v>
      </c>
      <c r="F129" s="33" t="str">
        <f t="shared" si="16"/>
        <v/>
      </c>
      <c r="G129" s="33">
        <f t="shared" si="18"/>
        <v>-1</v>
      </c>
      <c r="H129" s="39">
        <f t="shared" si="17"/>
        <v>-1.5698587127158557E-3</v>
      </c>
    </row>
    <row r="130" spans="1:8" x14ac:dyDescent="0.2">
      <c r="A130" s="26"/>
      <c r="B130" s="28" t="s">
        <v>116</v>
      </c>
      <c r="C130" s="38">
        <v>103</v>
      </c>
      <c r="D130" s="32"/>
      <c r="E130" s="33">
        <f t="shared" si="15"/>
        <v>5.3898482469911038E-2</v>
      </c>
      <c r="F130" s="33" t="str">
        <f t="shared" si="16"/>
        <v/>
      </c>
      <c r="G130" s="33">
        <f t="shared" si="18"/>
        <v>-1</v>
      </c>
      <c r="H130" s="39">
        <f t="shared" si="17"/>
        <v>-5.3898482469911038E-2</v>
      </c>
    </row>
    <row r="131" spans="1:8" x14ac:dyDescent="0.2">
      <c r="A131" s="26"/>
      <c r="B131" s="28" t="s">
        <v>117</v>
      </c>
      <c r="C131" s="38">
        <v>7</v>
      </c>
      <c r="D131" s="32">
        <v>1</v>
      </c>
      <c r="E131" s="33">
        <f t="shared" si="15"/>
        <v>3.663003663003663E-3</v>
      </c>
      <c r="F131" s="33">
        <f t="shared" si="16"/>
        <v>1.0718113612004287E-3</v>
      </c>
      <c r="G131" s="33">
        <f t="shared" si="18"/>
        <v>-0.8571428571428571</v>
      </c>
      <c r="H131" s="39">
        <f t="shared" si="17"/>
        <v>-3.1397174254317109E-3</v>
      </c>
    </row>
    <row r="132" spans="1:8" x14ac:dyDescent="0.2">
      <c r="A132" s="26"/>
      <c r="B132" s="28" t="s">
        <v>118</v>
      </c>
      <c r="C132" s="38">
        <v>14</v>
      </c>
      <c r="D132" s="32">
        <v>14</v>
      </c>
      <c r="E132" s="33">
        <f t="shared" si="15"/>
        <v>7.326007326007326E-3</v>
      </c>
      <c r="F132" s="33">
        <f t="shared" si="16"/>
        <v>1.5005359056806002E-2</v>
      </c>
      <c r="G132" s="33">
        <f t="shared" si="18"/>
        <v>0</v>
      </c>
      <c r="H132" s="39">
        <f t="shared" si="17"/>
        <v>0</v>
      </c>
    </row>
    <row r="133" spans="1:8" x14ac:dyDescent="0.2">
      <c r="A133" s="26"/>
      <c r="B133" s="28" t="s">
        <v>119</v>
      </c>
      <c r="C133" s="38">
        <v>0</v>
      </c>
      <c r="D133" s="32">
        <v>2</v>
      </c>
      <c r="E133" s="33" t="str">
        <f t="shared" si="15"/>
        <v/>
      </c>
      <c r="F133" s="33">
        <f t="shared" si="16"/>
        <v>2.1436227224008574E-3</v>
      </c>
      <c r="G133" s="33">
        <f t="shared" si="18"/>
        <v>1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20</v>
      </c>
      <c r="D134" s="32">
        <v>3</v>
      </c>
      <c r="E134" s="33">
        <f t="shared" si="15"/>
        <v>1.0465724751439037E-2</v>
      </c>
      <c r="F134" s="33">
        <f t="shared" si="16"/>
        <v>3.2154340836012861E-3</v>
      </c>
      <c r="G134" s="33">
        <f t="shared" si="18"/>
        <v>-0.85</v>
      </c>
      <c r="H134" s="39">
        <f t="shared" si="17"/>
        <v>-8.8958660387231814E-3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11</v>
      </c>
      <c r="D136" s="32">
        <v>5</v>
      </c>
      <c r="E136" s="33">
        <f t="shared" si="15"/>
        <v>5.7561486132914706E-3</v>
      </c>
      <c r="F136" s="33">
        <f t="shared" si="16"/>
        <v>5.3590568060021436E-3</v>
      </c>
      <c r="G136" s="33">
        <f t="shared" si="18"/>
        <v>-0.54545454545454541</v>
      </c>
      <c r="H136" s="39">
        <f t="shared" si="17"/>
        <v>-3.1397174254317109E-3</v>
      </c>
    </row>
    <row r="137" spans="1:8" x14ac:dyDescent="0.2">
      <c r="A137" s="26"/>
      <c r="B137" s="28" t="s">
        <v>123</v>
      </c>
      <c r="C137" s="38">
        <v>6</v>
      </c>
      <c r="D137" s="32">
        <v>3</v>
      </c>
      <c r="E137" s="33">
        <f t="shared" si="15"/>
        <v>3.1397174254317113E-3</v>
      </c>
      <c r="F137" s="33">
        <f t="shared" si="16"/>
        <v>3.2154340836012861E-3</v>
      </c>
      <c r="G137" s="33">
        <f t="shared" si="18"/>
        <v>-0.5</v>
      </c>
      <c r="H137" s="39">
        <f t="shared" si="17"/>
        <v>-1.5698587127158557E-3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15</v>
      </c>
      <c r="D139" s="32">
        <v>86</v>
      </c>
      <c r="E139" s="33">
        <f t="shared" si="15"/>
        <v>7.8492935635792772E-3</v>
      </c>
      <c r="F139" s="33">
        <f t="shared" si="16"/>
        <v>9.2175777063236874E-2</v>
      </c>
      <c r="G139" s="33">
        <f t="shared" si="18"/>
        <v>4.7333333333333334</v>
      </c>
      <c r="H139" s="39">
        <f t="shared" si="17"/>
        <v>3.7153322867608578E-2</v>
      </c>
    </row>
    <row r="140" spans="1:8" x14ac:dyDescent="0.2">
      <c r="A140" s="26"/>
      <c r="B140" s="28" t="s">
        <v>126</v>
      </c>
      <c r="C140" s="38">
        <v>18</v>
      </c>
      <c r="D140" s="32">
        <v>1</v>
      </c>
      <c r="E140" s="33">
        <f t="shared" ref="E140:E175" si="19">+IF(C140=0,"",C140/C$76)</f>
        <v>9.4191522762951327E-3</v>
      </c>
      <c r="F140" s="33">
        <f t="shared" ref="F140:F175" si="20">+IF(D140=0,"",D140/D$76)</f>
        <v>1.0718113612004287E-3</v>
      </c>
      <c r="G140" s="33">
        <f t="shared" si="18"/>
        <v>-0.94444444444444442</v>
      </c>
      <c r="H140" s="39">
        <f t="shared" ref="H140:H171" si="21">+IF(OR(AND(E140=""),(G140="")),"",E140*G140)</f>
        <v>-8.8958660387231814E-3</v>
      </c>
    </row>
    <row r="141" spans="1:8" x14ac:dyDescent="0.2">
      <c r="A141" s="26"/>
      <c r="B141" s="28" t="s">
        <v>127</v>
      </c>
      <c r="C141" s="38">
        <v>1</v>
      </c>
      <c r="D141" s="32">
        <v>6</v>
      </c>
      <c r="E141" s="33">
        <f t="shared" si="19"/>
        <v>5.2328623757195189E-4</v>
      </c>
      <c r="F141" s="33">
        <f t="shared" si="20"/>
        <v>6.4308681672025723E-3</v>
      </c>
      <c r="G141" s="33">
        <f t="shared" ref="G141:G175" si="22">+IF(AND(C141=0,D141=0)," ",IF(C141=0,1,IF(D141=0,-1,(D141-C141)/C141)))</f>
        <v>5</v>
      </c>
      <c r="H141" s="39">
        <f t="shared" si="21"/>
        <v>2.6164311878597597E-3</v>
      </c>
    </row>
    <row r="142" spans="1:8" x14ac:dyDescent="0.2">
      <c r="A142" s="26"/>
      <c r="B142" s="28" t="s">
        <v>128</v>
      </c>
      <c r="C142" s="38">
        <v>13</v>
      </c>
      <c r="D142" s="32"/>
      <c r="E142" s="33">
        <f t="shared" si="19"/>
        <v>6.8027210884353739E-3</v>
      </c>
      <c r="F142" s="33" t="str">
        <f t="shared" si="20"/>
        <v/>
      </c>
      <c r="G142" s="33">
        <f t="shared" si="22"/>
        <v>-1</v>
      </c>
      <c r="H142" s="39">
        <f t="shared" si="21"/>
        <v>-6.8027210884353739E-3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48</v>
      </c>
      <c r="D144" s="32"/>
      <c r="E144" s="33">
        <f t="shared" si="19"/>
        <v>2.5117739403453691E-2</v>
      </c>
      <c r="F144" s="33" t="str">
        <f t="shared" si="20"/>
        <v/>
      </c>
      <c r="G144" s="33">
        <f t="shared" si="22"/>
        <v>-1</v>
      </c>
      <c r="H144" s="39">
        <f t="shared" si="21"/>
        <v>-2.5117739403453691E-2</v>
      </c>
    </row>
    <row r="145" spans="1:8" x14ac:dyDescent="0.2">
      <c r="A145" s="26"/>
      <c r="B145" s="28" t="s">
        <v>131</v>
      </c>
      <c r="C145" s="38">
        <v>9</v>
      </c>
      <c r="D145" s="32">
        <v>11</v>
      </c>
      <c r="E145" s="33">
        <f t="shared" si="19"/>
        <v>4.7095761381475663E-3</v>
      </c>
      <c r="F145" s="33">
        <f t="shared" si="20"/>
        <v>1.1789924973204717E-2</v>
      </c>
      <c r="G145" s="33">
        <f t="shared" si="22"/>
        <v>0.22222222222222221</v>
      </c>
      <c r="H145" s="39">
        <f t="shared" si="21"/>
        <v>1.0465724751439036E-3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>
        <v>2</v>
      </c>
      <c r="E149" s="33" t="str">
        <f t="shared" si="19"/>
        <v/>
      </c>
      <c r="F149" s="33">
        <f t="shared" si="20"/>
        <v>2.1436227224008574E-3</v>
      </c>
      <c r="G149" s="33">
        <f t="shared" si="22"/>
        <v>1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2</v>
      </c>
      <c r="D154" s="32"/>
      <c r="E154" s="33">
        <f t="shared" si="19"/>
        <v>1.0465724751439038E-3</v>
      </c>
      <c r="F154" s="33" t="str">
        <f t="shared" si="20"/>
        <v/>
      </c>
      <c r="G154" s="33">
        <f t="shared" si="22"/>
        <v>-1</v>
      </c>
      <c r="H154" s="39">
        <f t="shared" si="21"/>
        <v>-1.0465724751439038E-3</v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1</v>
      </c>
      <c r="E156" s="33" t="str">
        <f t="shared" si="19"/>
        <v/>
      </c>
      <c r="F156" s="33">
        <f t="shared" si="20"/>
        <v>1.0718113612004287E-3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2</v>
      </c>
      <c r="D161" s="32">
        <v>1</v>
      </c>
      <c r="E161" s="33">
        <f t="shared" si="19"/>
        <v>1.0465724751439038E-3</v>
      </c>
      <c r="F161" s="33">
        <f t="shared" si="20"/>
        <v>1.0718113612004287E-3</v>
      </c>
      <c r="G161" s="33">
        <f t="shared" si="22"/>
        <v>-0.5</v>
      </c>
      <c r="H161" s="39">
        <f t="shared" si="21"/>
        <v>-5.2328623757195189E-4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100</v>
      </c>
      <c r="D163" s="32"/>
      <c r="E163" s="33">
        <f t="shared" si="19"/>
        <v>5.2328623757195186E-2</v>
      </c>
      <c r="F163" s="33" t="str">
        <f t="shared" si="20"/>
        <v/>
      </c>
      <c r="G163" s="33">
        <f t="shared" si="22"/>
        <v>-1</v>
      </c>
      <c r="H163" s="39">
        <f t="shared" si="21"/>
        <v>-5.2328623757195186E-2</v>
      </c>
    </row>
    <row r="164" spans="1:8" x14ac:dyDescent="0.2">
      <c r="A164" s="26"/>
      <c r="B164" s="28" t="s">
        <v>150</v>
      </c>
      <c r="C164" s="38">
        <v>0</v>
      </c>
      <c r="D164" s="32">
        <v>2</v>
      </c>
      <c r="E164" s="33" t="str">
        <f t="shared" si="19"/>
        <v/>
      </c>
      <c r="F164" s="33">
        <f t="shared" si="20"/>
        <v>2.1436227224008574E-3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>
        <v>5</v>
      </c>
      <c r="E165" s="33" t="str">
        <f t="shared" si="19"/>
        <v/>
      </c>
      <c r="F165" s="33">
        <f t="shared" si="20"/>
        <v>5.3590568060021436E-3</v>
      </c>
      <c r="G165" s="33">
        <f t="shared" si="22"/>
        <v>1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4</v>
      </c>
      <c r="D166" s="32"/>
      <c r="E166" s="33">
        <f t="shared" si="19"/>
        <v>2.0931449502878076E-3</v>
      </c>
      <c r="F166" s="33" t="str">
        <f t="shared" si="20"/>
        <v/>
      </c>
      <c r="G166" s="33">
        <f t="shared" si="22"/>
        <v>-1</v>
      </c>
      <c r="H166" s="39">
        <f t="shared" si="21"/>
        <v>-2.0931449502878076E-3</v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8</v>
      </c>
      <c r="D172" s="32">
        <v>3</v>
      </c>
      <c r="E172" s="33">
        <f t="shared" si="19"/>
        <v>4.1862899005756151E-3</v>
      </c>
      <c r="F172" s="33">
        <f t="shared" si="20"/>
        <v>3.2154340836012861E-3</v>
      </c>
      <c r="G172" s="33">
        <f t="shared" si="22"/>
        <v>-0.625</v>
      </c>
      <c r="H172" s="39">
        <f t="shared" ref="H172:H175" si="23">+IF(OR(AND(E172=""),(G172="")),"",E172*G172)</f>
        <v>-2.6164311878597597E-3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3817</v>
      </c>
      <c r="D181" s="30">
        <f>SUM(D182:D356)</f>
        <v>1895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-0.50353680901231335</v>
      </c>
      <c r="H181" s="31">
        <f t="shared" ref="H181:H212" si="26">+IF(OR(AND(E181=""),(G181="")),"",E181*G181)</f>
        <v>-0.50353680901231335</v>
      </c>
    </row>
    <row r="182" spans="1:8" x14ac:dyDescent="0.2">
      <c r="A182" s="26"/>
      <c r="B182" s="27" t="s">
        <v>162</v>
      </c>
      <c r="C182" s="34">
        <v>36</v>
      </c>
      <c r="D182" s="35">
        <v>5</v>
      </c>
      <c r="E182" s="36">
        <f t="shared" si="24"/>
        <v>9.4314906995022277E-3</v>
      </c>
      <c r="F182" s="36">
        <f t="shared" si="25"/>
        <v>2.6385224274406332E-3</v>
      </c>
      <c r="G182" s="36">
        <f t="shared" ref="G182:G213" si="27">+IF(AND(C182=0,D182=0)," ",IF(C182=0,1,IF(D182=0,-1,(D182-C182)/C182)))</f>
        <v>-0.86111111111111116</v>
      </c>
      <c r="H182" s="37">
        <f t="shared" si="26"/>
        <v>-8.1215614356824738E-3</v>
      </c>
    </row>
    <row r="183" spans="1:8" x14ac:dyDescent="0.2">
      <c r="A183" s="26"/>
      <c r="B183" s="28" t="s">
        <v>163</v>
      </c>
      <c r="C183" s="38">
        <v>1</v>
      </c>
      <c r="D183" s="32"/>
      <c r="E183" s="33">
        <f t="shared" si="24"/>
        <v>2.6198585276395077E-4</v>
      </c>
      <c r="F183" s="33" t="str">
        <f t="shared" si="25"/>
        <v/>
      </c>
      <c r="G183" s="33">
        <f t="shared" si="27"/>
        <v>-1</v>
      </c>
      <c r="H183" s="39">
        <f t="shared" si="26"/>
        <v>-2.6198585276395077E-4</v>
      </c>
    </row>
    <row r="184" spans="1:8" ht="38.25" x14ac:dyDescent="0.2">
      <c r="A184" s="26"/>
      <c r="B184" s="28" t="s">
        <v>164</v>
      </c>
      <c r="C184" s="38">
        <v>2</v>
      </c>
      <c r="D184" s="32">
        <v>10</v>
      </c>
      <c r="E184" s="33">
        <f t="shared" si="24"/>
        <v>5.2397170552790154E-4</v>
      </c>
      <c r="F184" s="33">
        <f t="shared" si="25"/>
        <v>5.2770448548812663E-3</v>
      </c>
      <c r="G184" s="33">
        <f t="shared" si="27"/>
        <v>4</v>
      </c>
      <c r="H184" s="39">
        <f t="shared" si="26"/>
        <v>2.0958868221116062E-3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17</v>
      </c>
      <c r="D186" s="32">
        <v>20</v>
      </c>
      <c r="E186" s="33">
        <f t="shared" si="24"/>
        <v>4.4537594969871631E-3</v>
      </c>
      <c r="F186" s="33">
        <f t="shared" si="25"/>
        <v>1.0554089709762533E-2</v>
      </c>
      <c r="G186" s="33">
        <f t="shared" si="27"/>
        <v>0.17647058823529413</v>
      </c>
      <c r="H186" s="39">
        <f t="shared" si="26"/>
        <v>7.8595755829185231E-4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153</v>
      </c>
      <c r="D188" s="32">
        <v>137</v>
      </c>
      <c r="E188" s="33">
        <f t="shared" si="24"/>
        <v>4.0083835472884466E-2</v>
      </c>
      <c r="F188" s="33">
        <f t="shared" si="25"/>
        <v>7.2295514511873354E-2</v>
      </c>
      <c r="G188" s="33">
        <f t="shared" si="27"/>
        <v>-0.10457516339869281</v>
      </c>
      <c r="H188" s="39">
        <f t="shared" si="26"/>
        <v>-4.1917736442232123E-3</v>
      </c>
    </row>
    <row r="189" spans="1:8" x14ac:dyDescent="0.2">
      <c r="A189" s="26"/>
      <c r="B189" s="28" t="s">
        <v>169</v>
      </c>
      <c r="C189" s="38">
        <v>15</v>
      </c>
      <c r="D189" s="32">
        <v>7</v>
      </c>
      <c r="E189" s="33">
        <f t="shared" si="24"/>
        <v>3.9297877914592615E-3</v>
      </c>
      <c r="F189" s="33">
        <f t="shared" si="25"/>
        <v>3.6939313984168864E-3</v>
      </c>
      <c r="G189" s="33">
        <f t="shared" si="27"/>
        <v>-0.53333333333333333</v>
      </c>
      <c r="H189" s="39">
        <f t="shared" si="26"/>
        <v>-2.0958868221116062E-3</v>
      </c>
    </row>
    <row r="190" spans="1:8" x14ac:dyDescent="0.2">
      <c r="A190" s="26"/>
      <c r="B190" s="28" t="s">
        <v>170</v>
      </c>
      <c r="C190" s="38">
        <v>29</v>
      </c>
      <c r="D190" s="32">
        <v>5</v>
      </c>
      <c r="E190" s="33">
        <f t="shared" si="24"/>
        <v>7.5975897301545714E-3</v>
      </c>
      <c r="F190" s="33">
        <f t="shared" si="25"/>
        <v>2.6385224274406332E-3</v>
      </c>
      <c r="G190" s="33">
        <f t="shared" si="27"/>
        <v>-0.82758620689655171</v>
      </c>
      <c r="H190" s="39">
        <f t="shared" si="26"/>
        <v>-6.2876604663348176E-3</v>
      </c>
    </row>
    <row r="191" spans="1:8" x14ac:dyDescent="0.2">
      <c r="A191" s="26"/>
      <c r="B191" s="28" t="s">
        <v>171</v>
      </c>
      <c r="C191" s="38">
        <v>4</v>
      </c>
      <c r="D191" s="32">
        <v>2</v>
      </c>
      <c r="E191" s="33">
        <f t="shared" si="24"/>
        <v>1.0479434110558031E-3</v>
      </c>
      <c r="F191" s="33">
        <f t="shared" si="25"/>
        <v>1.0554089709762533E-3</v>
      </c>
      <c r="G191" s="33">
        <f t="shared" si="27"/>
        <v>-0.5</v>
      </c>
      <c r="H191" s="39">
        <f t="shared" si="26"/>
        <v>-5.2397170552790154E-4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1</v>
      </c>
      <c r="D194" s="32">
        <v>10</v>
      </c>
      <c r="E194" s="33">
        <f t="shared" si="24"/>
        <v>2.6198585276395077E-4</v>
      </c>
      <c r="F194" s="33">
        <f t="shared" si="25"/>
        <v>5.2770448548812663E-3</v>
      </c>
      <c r="G194" s="33">
        <f t="shared" si="27"/>
        <v>9</v>
      </c>
      <c r="H194" s="39">
        <f t="shared" si="26"/>
        <v>2.3578726748755569E-3</v>
      </c>
    </row>
    <row r="195" spans="1:8" x14ac:dyDescent="0.2">
      <c r="A195" s="26"/>
      <c r="B195" s="28" t="s">
        <v>175</v>
      </c>
      <c r="C195" s="38">
        <v>59</v>
      </c>
      <c r="D195" s="32">
        <v>3</v>
      </c>
      <c r="E195" s="33">
        <f t="shared" si="24"/>
        <v>1.5457165313073094E-2</v>
      </c>
      <c r="F195" s="33">
        <f t="shared" si="25"/>
        <v>1.5831134564643799E-3</v>
      </c>
      <c r="G195" s="33">
        <f t="shared" si="27"/>
        <v>-0.94915254237288138</v>
      </c>
      <c r="H195" s="39">
        <f t="shared" si="26"/>
        <v>-1.4671207754781241E-2</v>
      </c>
    </row>
    <row r="196" spans="1:8" x14ac:dyDescent="0.2">
      <c r="A196" s="26"/>
      <c r="B196" s="28" t="s">
        <v>176</v>
      </c>
      <c r="C196" s="38">
        <v>30</v>
      </c>
      <c r="D196" s="32">
        <v>30</v>
      </c>
      <c r="E196" s="33">
        <f t="shared" si="24"/>
        <v>7.8595755829185231E-3</v>
      </c>
      <c r="F196" s="33">
        <f t="shared" si="25"/>
        <v>1.5831134564643801E-2</v>
      </c>
      <c r="G196" s="33">
        <f t="shared" si="27"/>
        <v>0</v>
      </c>
      <c r="H196" s="39">
        <f t="shared" si="26"/>
        <v>0</v>
      </c>
    </row>
    <row r="197" spans="1:8" ht="25.5" x14ac:dyDescent="0.2">
      <c r="A197" s="26"/>
      <c r="B197" s="28" t="s">
        <v>177</v>
      </c>
      <c r="C197" s="38">
        <v>93</v>
      </c>
      <c r="D197" s="32">
        <v>15</v>
      </c>
      <c r="E197" s="33">
        <f t="shared" si="24"/>
        <v>2.436468430704742E-2</v>
      </c>
      <c r="F197" s="33">
        <f t="shared" si="25"/>
        <v>7.9155672823219003E-3</v>
      </c>
      <c r="G197" s="33">
        <f t="shared" si="27"/>
        <v>-0.83870967741935487</v>
      </c>
      <c r="H197" s="39">
        <f t="shared" si="26"/>
        <v>-2.043489651558816E-2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2</v>
      </c>
      <c r="D200" s="32">
        <v>1</v>
      </c>
      <c r="E200" s="33">
        <f t="shared" si="24"/>
        <v>5.2397170552790154E-4</v>
      </c>
      <c r="F200" s="33">
        <f t="shared" si="25"/>
        <v>5.2770448548812663E-4</v>
      </c>
      <c r="G200" s="33">
        <f t="shared" si="27"/>
        <v>-0.5</v>
      </c>
      <c r="H200" s="39">
        <f t="shared" si="26"/>
        <v>-2.6198585276395077E-4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350</v>
      </c>
      <c r="D202" s="32">
        <v>10</v>
      </c>
      <c r="E202" s="33">
        <f t="shared" si="24"/>
        <v>9.1695048467382759E-2</v>
      </c>
      <c r="F202" s="33">
        <f t="shared" si="25"/>
        <v>5.2770448548812663E-3</v>
      </c>
      <c r="G202" s="33">
        <f t="shared" si="27"/>
        <v>-0.97142857142857142</v>
      </c>
      <c r="H202" s="39">
        <f t="shared" si="26"/>
        <v>-8.9075189939743254E-2</v>
      </c>
    </row>
    <row r="203" spans="1:8" x14ac:dyDescent="0.2">
      <c r="A203" s="26"/>
      <c r="B203" s="28" t="s">
        <v>183</v>
      </c>
      <c r="C203" s="38">
        <v>8</v>
      </c>
      <c r="D203" s="32">
        <v>20</v>
      </c>
      <c r="E203" s="33">
        <f t="shared" si="24"/>
        <v>2.0958868221116062E-3</v>
      </c>
      <c r="F203" s="33">
        <f t="shared" si="25"/>
        <v>1.0554089709762533E-2</v>
      </c>
      <c r="G203" s="33">
        <f t="shared" si="27"/>
        <v>1.5</v>
      </c>
      <c r="H203" s="39">
        <f t="shared" si="26"/>
        <v>3.1438302331674092E-3</v>
      </c>
    </row>
    <row r="204" spans="1:8" x14ac:dyDescent="0.2">
      <c r="A204" s="26"/>
      <c r="B204" s="28" t="s">
        <v>184</v>
      </c>
      <c r="C204" s="38">
        <v>0</v>
      </c>
      <c r="D204" s="32">
        <v>1</v>
      </c>
      <c r="E204" s="33" t="str">
        <f t="shared" si="24"/>
        <v/>
      </c>
      <c r="F204" s="33">
        <f t="shared" si="25"/>
        <v>5.2770448548812663E-4</v>
      </c>
      <c r="G204" s="33">
        <f t="shared" si="27"/>
        <v>1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1</v>
      </c>
      <c r="D206" s="32">
        <v>2</v>
      </c>
      <c r="E206" s="33">
        <f t="shared" si="24"/>
        <v>2.6198585276395077E-4</v>
      </c>
      <c r="F206" s="33">
        <f t="shared" si="25"/>
        <v>1.0554089709762533E-3</v>
      </c>
      <c r="G206" s="33">
        <f t="shared" si="27"/>
        <v>1</v>
      </c>
      <c r="H206" s="39">
        <f t="shared" si="26"/>
        <v>2.6198585276395077E-4</v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5</v>
      </c>
      <c r="D208" s="32">
        <v>4</v>
      </c>
      <c r="E208" s="33">
        <f t="shared" si="24"/>
        <v>1.3099292638197536E-3</v>
      </c>
      <c r="F208" s="33">
        <f t="shared" si="25"/>
        <v>2.1108179419525065E-3</v>
      </c>
      <c r="G208" s="33">
        <f t="shared" si="27"/>
        <v>-0.2</v>
      </c>
      <c r="H208" s="39">
        <f t="shared" si="26"/>
        <v>-2.6198585276395071E-4</v>
      </c>
    </row>
    <row r="209" spans="1:8" x14ac:dyDescent="0.2">
      <c r="A209" s="26"/>
      <c r="B209" s="28" t="s">
        <v>189</v>
      </c>
      <c r="C209" s="38">
        <v>1</v>
      </c>
      <c r="D209" s="32">
        <v>12</v>
      </c>
      <c r="E209" s="33">
        <f t="shared" si="24"/>
        <v>2.6198585276395077E-4</v>
      </c>
      <c r="F209" s="33">
        <f t="shared" si="25"/>
        <v>6.3324538258575196E-3</v>
      </c>
      <c r="G209" s="33">
        <f t="shared" si="27"/>
        <v>11</v>
      </c>
      <c r="H209" s="39">
        <f t="shared" si="26"/>
        <v>2.8818443804034585E-3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6</v>
      </c>
      <c r="D211" s="32">
        <v>5</v>
      </c>
      <c r="E211" s="33">
        <f t="shared" si="24"/>
        <v>1.5719151165837044E-3</v>
      </c>
      <c r="F211" s="33">
        <f t="shared" si="25"/>
        <v>2.6385224274406332E-3</v>
      </c>
      <c r="G211" s="33">
        <f t="shared" si="27"/>
        <v>-0.16666666666666666</v>
      </c>
      <c r="H211" s="39">
        <f t="shared" si="26"/>
        <v>-2.6198585276395071E-4</v>
      </c>
    </row>
    <row r="212" spans="1:8" x14ac:dyDescent="0.2">
      <c r="A212" s="26"/>
      <c r="B212" s="28" t="s">
        <v>192</v>
      </c>
      <c r="C212" s="38">
        <v>49</v>
      </c>
      <c r="D212" s="32">
        <v>20</v>
      </c>
      <c r="E212" s="33">
        <f t="shared" si="24"/>
        <v>1.2837306785433586E-2</v>
      </c>
      <c r="F212" s="33">
        <f t="shared" si="25"/>
        <v>1.0554089709762533E-2</v>
      </c>
      <c r="G212" s="33">
        <f t="shared" si="27"/>
        <v>-0.59183673469387754</v>
      </c>
      <c r="H212" s="39">
        <f t="shared" si="26"/>
        <v>-7.5975897301545714E-3</v>
      </c>
    </row>
    <row r="213" spans="1:8" x14ac:dyDescent="0.2">
      <c r="A213" s="26"/>
      <c r="B213" s="28" t="s">
        <v>193</v>
      </c>
      <c r="C213" s="38">
        <v>93</v>
      </c>
      <c r="D213" s="32">
        <v>436</v>
      </c>
      <c r="E213" s="33">
        <f t="shared" ref="E213:E244" si="28">+IF(C213=0,"",C213/C$181)</f>
        <v>2.436468430704742E-2</v>
      </c>
      <c r="F213" s="33">
        <f t="shared" ref="F213:F244" si="29">+IF(D213=0,"",D213/D$181)</f>
        <v>0.23007915567282322</v>
      </c>
      <c r="G213" s="33">
        <f t="shared" si="27"/>
        <v>3.6881720430107525</v>
      </c>
      <c r="H213" s="39">
        <f t="shared" ref="H213:H244" si="30">+IF(OR(AND(E213=""),(G213="")),"",E213*G213)</f>
        <v>8.9861147498035102E-2</v>
      </c>
    </row>
    <row r="214" spans="1:8" x14ac:dyDescent="0.2">
      <c r="A214" s="26"/>
      <c r="B214" s="28" t="s">
        <v>194</v>
      </c>
      <c r="C214" s="38">
        <v>58</v>
      </c>
      <c r="D214" s="32">
        <v>165</v>
      </c>
      <c r="E214" s="33">
        <f t="shared" si="28"/>
        <v>1.5195179460309143E-2</v>
      </c>
      <c r="F214" s="33">
        <f t="shared" si="29"/>
        <v>8.7071240105540904E-2</v>
      </c>
      <c r="G214" s="33">
        <f t="shared" ref="G214:G245" si="31">+IF(AND(C214=0,D214=0)," ",IF(C214=0,1,IF(D214=0,-1,(D214-C214)/C214)))</f>
        <v>1.8448275862068966</v>
      </c>
      <c r="H214" s="39">
        <f t="shared" si="30"/>
        <v>2.8032486245742731E-2</v>
      </c>
    </row>
    <row r="215" spans="1:8" x14ac:dyDescent="0.2">
      <c r="A215" s="26"/>
      <c r="B215" s="28" t="s">
        <v>195</v>
      </c>
      <c r="C215" s="38">
        <v>3</v>
      </c>
      <c r="D215" s="32"/>
      <c r="E215" s="33">
        <f t="shared" si="28"/>
        <v>7.859575582918522E-4</v>
      </c>
      <c r="F215" s="33" t="str">
        <f t="shared" si="29"/>
        <v/>
      </c>
      <c r="G215" s="33">
        <f t="shared" si="31"/>
        <v>-1</v>
      </c>
      <c r="H215" s="39">
        <f t="shared" si="30"/>
        <v>-7.859575582918522E-4</v>
      </c>
    </row>
    <row r="216" spans="1:8" x14ac:dyDescent="0.2">
      <c r="A216" s="26"/>
      <c r="B216" s="28" t="s">
        <v>196</v>
      </c>
      <c r="C216" s="38">
        <v>8</v>
      </c>
      <c r="D216" s="32">
        <v>3</v>
      </c>
      <c r="E216" s="33">
        <f t="shared" si="28"/>
        <v>2.0958868221116062E-3</v>
      </c>
      <c r="F216" s="33">
        <f t="shared" si="29"/>
        <v>1.5831134564643799E-3</v>
      </c>
      <c r="G216" s="33">
        <f t="shared" si="31"/>
        <v>-0.625</v>
      </c>
      <c r="H216" s="39">
        <f t="shared" si="30"/>
        <v>-1.3099292638197538E-3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</v>
      </c>
      <c r="D218" s="32">
        <v>28</v>
      </c>
      <c r="E218" s="33">
        <f t="shared" si="28"/>
        <v>1.0479434110558031E-3</v>
      </c>
      <c r="F218" s="33">
        <f t="shared" si="29"/>
        <v>1.4775725593667546E-2</v>
      </c>
      <c r="G218" s="33">
        <f t="shared" si="31"/>
        <v>6</v>
      </c>
      <c r="H218" s="39">
        <f t="shared" si="30"/>
        <v>6.2876604663348185E-3</v>
      </c>
    </row>
    <row r="219" spans="1:8" x14ac:dyDescent="0.2">
      <c r="A219" s="26"/>
      <c r="B219" s="28" t="s">
        <v>199</v>
      </c>
      <c r="C219" s="38">
        <v>1</v>
      </c>
      <c r="D219" s="32">
        <v>11</v>
      </c>
      <c r="E219" s="33">
        <f t="shared" si="28"/>
        <v>2.6198585276395077E-4</v>
      </c>
      <c r="F219" s="33">
        <f t="shared" si="29"/>
        <v>5.8047493403693929E-3</v>
      </c>
      <c r="G219" s="33">
        <f t="shared" si="31"/>
        <v>10</v>
      </c>
      <c r="H219" s="39">
        <f t="shared" si="30"/>
        <v>2.6198585276395077E-3</v>
      </c>
    </row>
    <row r="220" spans="1:8" x14ac:dyDescent="0.2">
      <c r="A220" s="26"/>
      <c r="B220" s="28" t="s">
        <v>200</v>
      </c>
      <c r="C220" s="38">
        <v>9</v>
      </c>
      <c r="D220" s="32">
        <v>3</v>
      </c>
      <c r="E220" s="33">
        <f t="shared" si="28"/>
        <v>2.3578726748755569E-3</v>
      </c>
      <c r="F220" s="33">
        <f t="shared" si="29"/>
        <v>1.5831134564643799E-3</v>
      </c>
      <c r="G220" s="33">
        <f t="shared" si="31"/>
        <v>-0.66666666666666663</v>
      </c>
      <c r="H220" s="39">
        <f t="shared" si="30"/>
        <v>-1.5719151165837046E-3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3</v>
      </c>
      <c r="D222" s="32">
        <v>1</v>
      </c>
      <c r="E222" s="33">
        <f t="shared" si="28"/>
        <v>7.859575582918522E-4</v>
      </c>
      <c r="F222" s="33">
        <f t="shared" si="29"/>
        <v>5.2770448548812663E-4</v>
      </c>
      <c r="G222" s="33">
        <f t="shared" si="31"/>
        <v>-0.66666666666666663</v>
      </c>
      <c r="H222" s="39">
        <f t="shared" si="30"/>
        <v>-5.2397170552790143E-4</v>
      </c>
    </row>
    <row r="223" spans="1:8" ht="25.5" x14ac:dyDescent="0.2">
      <c r="A223" s="26"/>
      <c r="B223" s="28" t="s">
        <v>203</v>
      </c>
      <c r="C223" s="38">
        <v>78</v>
      </c>
      <c r="D223" s="32">
        <v>56</v>
      </c>
      <c r="E223" s="33">
        <f t="shared" si="28"/>
        <v>2.0434896515588157E-2</v>
      </c>
      <c r="F223" s="33">
        <f t="shared" si="29"/>
        <v>2.9551451187335091E-2</v>
      </c>
      <c r="G223" s="33">
        <f t="shared" si="31"/>
        <v>-0.28205128205128205</v>
      </c>
      <c r="H223" s="39">
        <f t="shared" si="30"/>
        <v>-5.763688760806916E-3</v>
      </c>
    </row>
    <row r="224" spans="1:8" x14ac:dyDescent="0.2">
      <c r="A224" s="26"/>
      <c r="B224" s="28" t="s">
        <v>204</v>
      </c>
      <c r="C224" s="38">
        <v>7</v>
      </c>
      <c r="D224" s="32">
        <v>1</v>
      </c>
      <c r="E224" s="33">
        <f t="shared" si="28"/>
        <v>1.8339009693476552E-3</v>
      </c>
      <c r="F224" s="33">
        <f t="shared" si="29"/>
        <v>5.2770448548812663E-4</v>
      </c>
      <c r="G224" s="33">
        <f t="shared" si="31"/>
        <v>-0.8571428571428571</v>
      </c>
      <c r="H224" s="39">
        <f t="shared" si="30"/>
        <v>-1.5719151165837044E-3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4</v>
      </c>
      <c r="D227" s="32">
        <v>2</v>
      </c>
      <c r="E227" s="33">
        <f t="shared" si="28"/>
        <v>1.0479434110558031E-3</v>
      </c>
      <c r="F227" s="33">
        <f t="shared" si="29"/>
        <v>1.0554089709762533E-3</v>
      </c>
      <c r="G227" s="33">
        <f t="shared" si="31"/>
        <v>-0.5</v>
      </c>
      <c r="H227" s="39">
        <f t="shared" si="30"/>
        <v>-5.2397170552790154E-4</v>
      </c>
    </row>
    <row r="228" spans="1:8" x14ac:dyDescent="0.2">
      <c r="A228" s="26"/>
      <c r="B228" s="28" t="s">
        <v>208</v>
      </c>
      <c r="C228" s="38">
        <v>46</v>
      </c>
      <c r="D228" s="32">
        <v>21</v>
      </c>
      <c r="E228" s="33">
        <f t="shared" si="28"/>
        <v>1.2051349227141734E-2</v>
      </c>
      <c r="F228" s="33">
        <f t="shared" si="29"/>
        <v>1.108179419525066E-2</v>
      </c>
      <c r="G228" s="33">
        <f t="shared" si="31"/>
        <v>-0.54347826086956519</v>
      </c>
      <c r="H228" s="39">
        <f t="shared" si="30"/>
        <v>-6.5496463190987684E-3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>
        <v>4</v>
      </c>
      <c r="E234" s="33" t="str">
        <f t="shared" si="28"/>
        <v/>
      </c>
      <c r="F234" s="33">
        <f t="shared" si="29"/>
        <v>2.1108179419525065E-3</v>
      </c>
      <c r="G234" s="33">
        <f t="shared" si="31"/>
        <v>1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9</v>
      </c>
      <c r="D235" s="32">
        <v>18</v>
      </c>
      <c r="E235" s="33">
        <f t="shared" si="28"/>
        <v>2.3578726748755569E-3</v>
      </c>
      <c r="F235" s="33">
        <f t="shared" si="29"/>
        <v>9.4986807387862793E-3</v>
      </c>
      <c r="G235" s="33">
        <f t="shared" si="31"/>
        <v>1</v>
      </c>
      <c r="H235" s="39">
        <f t="shared" si="30"/>
        <v>2.3578726748755569E-3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1</v>
      </c>
      <c r="D238" s="32">
        <v>2</v>
      </c>
      <c r="E238" s="33">
        <f t="shared" si="28"/>
        <v>2.6198585276395077E-4</v>
      </c>
      <c r="F238" s="33">
        <f t="shared" si="29"/>
        <v>1.0554089709762533E-3</v>
      </c>
      <c r="G238" s="33">
        <f t="shared" si="31"/>
        <v>1</v>
      </c>
      <c r="H238" s="39">
        <f t="shared" si="30"/>
        <v>2.6198585276395077E-4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8</v>
      </c>
      <c r="D241" s="32">
        <v>7</v>
      </c>
      <c r="E241" s="33">
        <f t="shared" si="28"/>
        <v>2.0958868221116062E-3</v>
      </c>
      <c r="F241" s="33">
        <f t="shared" si="29"/>
        <v>3.6939313984168864E-3</v>
      </c>
      <c r="G241" s="33">
        <f t="shared" si="31"/>
        <v>-0.125</v>
      </c>
      <c r="H241" s="39">
        <f t="shared" si="30"/>
        <v>-2.6198585276395077E-4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2</v>
      </c>
      <c r="D245" s="32">
        <v>5</v>
      </c>
      <c r="E245" s="33">
        <f t="shared" ref="E245:E276" si="32">+IF(C245=0,"",C245/C$181)</f>
        <v>5.2397170552790154E-4</v>
      </c>
      <c r="F245" s="33">
        <f t="shared" ref="F245:F276" si="33">+IF(D245=0,"",D245/D$181)</f>
        <v>2.6385224274406332E-3</v>
      </c>
      <c r="G245" s="33">
        <f t="shared" si="31"/>
        <v>1.5</v>
      </c>
      <c r="H245" s="39">
        <f t="shared" ref="H245:H276" si="34">+IF(OR(AND(E245=""),(G245="")),"",E245*G245)</f>
        <v>7.8595755829185231E-4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18</v>
      </c>
      <c r="D247" s="32">
        <v>17</v>
      </c>
      <c r="E247" s="33">
        <f t="shared" si="32"/>
        <v>4.7157453497511138E-3</v>
      </c>
      <c r="F247" s="33">
        <f t="shared" si="33"/>
        <v>8.9709762532981536E-3</v>
      </c>
      <c r="G247" s="33">
        <f t="shared" si="35"/>
        <v>-5.5555555555555552E-2</v>
      </c>
      <c r="H247" s="39">
        <f t="shared" si="34"/>
        <v>-2.6198585276395077E-4</v>
      </c>
    </row>
    <row r="248" spans="1:8" x14ac:dyDescent="0.2">
      <c r="A248" s="26"/>
      <c r="B248" s="28" t="s">
        <v>228</v>
      </c>
      <c r="C248" s="38">
        <v>253</v>
      </c>
      <c r="D248" s="32">
        <v>3</v>
      </c>
      <c r="E248" s="33">
        <f t="shared" si="32"/>
        <v>6.6282420749279536E-2</v>
      </c>
      <c r="F248" s="33">
        <f t="shared" si="33"/>
        <v>1.5831134564643799E-3</v>
      </c>
      <c r="G248" s="33">
        <f t="shared" si="35"/>
        <v>-0.98814229249011853</v>
      </c>
      <c r="H248" s="39">
        <f t="shared" si="34"/>
        <v>-6.5496463190987675E-2</v>
      </c>
    </row>
    <row r="249" spans="1:8" x14ac:dyDescent="0.2">
      <c r="A249" s="26"/>
      <c r="B249" s="28" t="s">
        <v>229</v>
      </c>
      <c r="C249" s="38">
        <v>0</v>
      </c>
      <c r="D249" s="32">
        <v>1</v>
      </c>
      <c r="E249" s="33" t="str">
        <f t="shared" si="32"/>
        <v/>
      </c>
      <c r="F249" s="33">
        <f t="shared" si="33"/>
        <v>5.2770448548812663E-4</v>
      </c>
      <c r="G249" s="33">
        <f t="shared" si="35"/>
        <v>1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>
        <v>1</v>
      </c>
      <c r="E250" s="33" t="str">
        <f t="shared" si="32"/>
        <v/>
      </c>
      <c r="F250" s="33">
        <f t="shared" si="33"/>
        <v>5.2770448548812663E-4</v>
      </c>
      <c r="G250" s="33">
        <f t="shared" si="35"/>
        <v>1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11</v>
      </c>
      <c r="D251" s="32">
        <v>4</v>
      </c>
      <c r="E251" s="33">
        <f t="shared" si="32"/>
        <v>2.881844380403458E-3</v>
      </c>
      <c r="F251" s="33">
        <f t="shared" si="33"/>
        <v>2.1108179419525065E-3</v>
      </c>
      <c r="G251" s="33">
        <f t="shared" si="35"/>
        <v>-0.63636363636363635</v>
      </c>
      <c r="H251" s="39">
        <f t="shared" si="34"/>
        <v>-1.8339009693476552E-3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2</v>
      </c>
      <c r="D256" s="32"/>
      <c r="E256" s="33">
        <f t="shared" si="32"/>
        <v>5.2397170552790154E-4</v>
      </c>
      <c r="F256" s="33" t="str">
        <f t="shared" si="33"/>
        <v/>
      </c>
      <c r="G256" s="33">
        <f t="shared" si="35"/>
        <v>-1</v>
      </c>
      <c r="H256" s="39">
        <f t="shared" si="34"/>
        <v>-5.2397170552790154E-4</v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1</v>
      </c>
      <c r="E258" s="33" t="str">
        <f t="shared" si="32"/>
        <v/>
      </c>
      <c r="F258" s="33">
        <f t="shared" si="33"/>
        <v>5.2770448548812663E-4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2</v>
      </c>
      <c r="D264" s="32">
        <v>1</v>
      </c>
      <c r="E264" s="33">
        <f t="shared" si="32"/>
        <v>5.2397170552790154E-4</v>
      </c>
      <c r="F264" s="33">
        <f t="shared" si="33"/>
        <v>5.2770448548812663E-4</v>
      </c>
      <c r="G264" s="33">
        <f t="shared" si="35"/>
        <v>-0.5</v>
      </c>
      <c r="H264" s="39">
        <f t="shared" si="34"/>
        <v>-2.6198585276395077E-4</v>
      </c>
    </row>
    <row r="265" spans="1:8" ht="25.5" x14ac:dyDescent="0.2">
      <c r="A265" s="26"/>
      <c r="B265" s="28" t="s">
        <v>245</v>
      </c>
      <c r="C265" s="38">
        <v>1</v>
      </c>
      <c r="D265" s="32"/>
      <c r="E265" s="33">
        <f t="shared" si="32"/>
        <v>2.6198585276395077E-4</v>
      </c>
      <c r="F265" s="33" t="str">
        <f t="shared" si="33"/>
        <v/>
      </c>
      <c r="G265" s="33">
        <f t="shared" si="35"/>
        <v>-1</v>
      </c>
      <c r="H265" s="39">
        <f t="shared" si="34"/>
        <v>-2.6198585276395077E-4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>
        <v>1</v>
      </c>
      <c r="E272" s="33" t="str">
        <f t="shared" si="32"/>
        <v/>
      </c>
      <c r="F272" s="33">
        <f t="shared" si="33"/>
        <v>5.2770448548812663E-4</v>
      </c>
      <c r="G272" s="33">
        <f t="shared" si="35"/>
        <v>1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4</v>
      </c>
      <c r="D274" s="32">
        <v>6</v>
      </c>
      <c r="E274" s="33">
        <f t="shared" si="32"/>
        <v>1.0479434110558031E-3</v>
      </c>
      <c r="F274" s="33">
        <f t="shared" si="33"/>
        <v>3.1662269129287598E-3</v>
      </c>
      <c r="G274" s="33">
        <f t="shared" si="35"/>
        <v>0.5</v>
      </c>
      <c r="H274" s="39">
        <f t="shared" si="34"/>
        <v>5.2397170552790154E-4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>
        <v>1</v>
      </c>
      <c r="E280" s="33" t="str">
        <f t="shared" si="36"/>
        <v/>
      </c>
      <c r="F280" s="33">
        <f t="shared" si="37"/>
        <v>5.2770448548812663E-4</v>
      </c>
      <c r="G280" s="33">
        <f t="shared" si="39"/>
        <v>1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>
        <v>1</v>
      </c>
      <c r="E281" s="33" t="str">
        <f t="shared" si="36"/>
        <v/>
      </c>
      <c r="F281" s="33">
        <f t="shared" si="37"/>
        <v>5.2770448548812663E-4</v>
      </c>
      <c r="G281" s="33">
        <f t="shared" si="39"/>
        <v>1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2</v>
      </c>
      <c r="D285" s="32">
        <v>10</v>
      </c>
      <c r="E285" s="33">
        <f t="shared" si="36"/>
        <v>5.2397170552790154E-4</v>
      </c>
      <c r="F285" s="33">
        <f t="shared" si="37"/>
        <v>5.2770448548812663E-3</v>
      </c>
      <c r="G285" s="33">
        <f t="shared" si="39"/>
        <v>4</v>
      </c>
      <c r="H285" s="39">
        <f t="shared" si="38"/>
        <v>2.0958868221116062E-3</v>
      </c>
    </row>
    <row r="286" spans="1:8" ht="25.5" x14ac:dyDescent="0.2">
      <c r="A286" s="26"/>
      <c r="B286" s="28" t="s">
        <v>266</v>
      </c>
      <c r="C286" s="38">
        <v>40</v>
      </c>
      <c r="D286" s="32">
        <v>173</v>
      </c>
      <c r="E286" s="33">
        <f t="shared" si="36"/>
        <v>1.0479434110558029E-2</v>
      </c>
      <c r="F286" s="33">
        <f t="shared" si="37"/>
        <v>9.129287598944591E-2</v>
      </c>
      <c r="G286" s="33">
        <f t="shared" si="39"/>
        <v>3.3250000000000002</v>
      </c>
      <c r="H286" s="39">
        <f t="shared" si="38"/>
        <v>3.4844118417605451E-2</v>
      </c>
    </row>
    <row r="287" spans="1:8" x14ac:dyDescent="0.2">
      <c r="A287" s="26"/>
      <c r="B287" s="28" t="s">
        <v>267</v>
      </c>
      <c r="C287" s="38">
        <v>7</v>
      </c>
      <c r="D287" s="32">
        <v>2</v>
      </c>
      <c r="E287" s="33">
        <f t="shared" si="36"/>
        <v>1.8339009693476552E-3</v>
      </c>
      <c r="F287" s="33">
        <f t="shared" si="37"/>
        <v>1.0554089709762533E-3</v>
      </c>
      <c r="G287" s="33">
        <f t="shared" si="39"/>
        <v>-0.7142857142857143</v>
      </c>
      <c r="H287" s="39">
        <f t="shared" si="38"/>
        <v>-1.3099292638197536E-3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2</v>
      </c>
      <c r="D290" s="32">
        <v>8</v>
      </c>
      <c r="E290" s="33">
        <f t="shared" si="36"/>
        <v>5.2397170552790154E-4</v>
      </c>
      <c r="F290" s="33">
        <f t="shared" si="37"/>
        <v>4.221635883905013E-3</v>
      </c>
      <c r="G290" s="33">
        <f t="shared" si="39"/>
        <v>3</v>
      </c>
      <c r="H290" s="39">
        <f t="shared" si="38"/>
        <v>1.5719151165837046E-3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2</v>
      </c>
      <c r="D292" s="32"/>
      <c r="E292" s="33">
        <f t="shared" si="36"/>
        <v>5.2397170552790154E-4</v>
      </c>
      <c r="F292" s="33" t="str">
        <f t="shared" si="37"/>
        <v/>
      </c>
      <c r="G292" s="33">
        <f t="shared" si="39"/>
        <v>-1</v>
      </c>
      <c r="H292" s="39">
        <f t="shared" si="38"/>
        <v>-5.2397170552790154E-4</v>
      </c>
    </row>
    <row r="293" spans="1:8" x14ac:dyDescent="0.2">
      <c r="A293" s="26"/>
      <c r="B293" s="28" t="s">
        <v>273</v>
      </c>
      <c r="C293" s="38">
        <v>9</v>
      </c>
      <c r="D293" s="32">
        <v>2</v>
      </c>
      <c r="E293" s="33">
        <f t="shared" si="36"/>
        <v>2.3578726748755569E-3</v>
      </c>
      <c r="F293" s="33">
        <f t="shared" si="37"/>
        <v>1.0554089709762533E-3</v>
      </c>
      <c r="G293" s="33">
        <f t="shared" si="39"/>
        <v>-0.77777777777777779</v>
      </c>
      <c r="H293" s="39">
        <f t="shared" si="38"/>
        <v>-1.8339009693476554E-3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>
        <v>40</v>
      </c>
      <c r="E297" s="33" t="str">
        <f t="shared" si="36"/>
        <v/>
      </c>
      <c r="F297" s="33">
        <f t="shared" si="37"/>
        <v>2.1108179419525065E-2</v>
      </c>
      <c r="G297" s="33">
        <f t="shared" si="39"/>
        <v>1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4</v>
      </c>
      <c r="D298" s="32"/>
      <c r="E298" s="33">
        <f t="shared" si="36"/>
        <v>1.0479434110558031E-3</v>
      </c>
      <c r="F298" s="33" t="str">
        <f t="shared" si="37"/>
        <v/>
      </c>
      <c r="G298" s="33">
        <f t="shared" si="39"/>
        <v>-1</v>
      </c>
      <c r="H298" s="39">
        <f t="shared" si="38"/>
        <v>-1.0479434110558031E-3</v>
      </c>
    </row>
    <row r="299" spans="1:8" x14ac:dyDescent="0.2">
      <c r="A299" s="26"/>
      <c r="B299" s="28" t="s">
        <v>279</v>
      </c>
      <c r="C299" s="38">
        <v>39</v>
      </c>
      <c r="D299" s="32">
        <v>37</v>
      </c>
      <c r="E299" s="33">
        <f t="shared" si="36"/>
        <v>1.0217448257794078E-2</v>
      </c>
      <c r="F299" s="33">
        <f t="shared" si="37"/>
        <v>1.9525065963060684E-2</v>
      </c>
      <c r="G299" s="33">
        <f t="shared" si="39"/>
        <v>-5.128205128205128E-2</v>
      </c>
      <c r="H299" s="39">
        <f t="shared" si="38"/>
        <v>-5.2397170552790143E-4</v>
      </c>
    </row>
    <row r="300" spans="1:8" x14ac:dyDescent="0.2">
      <c r="A300" s="26"/>
      <c r="B300" s="28" t="s">
        <v>280</v>
      </c>
      <c r="C300" s="38">
        <v>101</v>
      </c>
      <c r="D300" s="32"/>
      <c r="E300" s="33">
        <f t="shared" si="36"/>
        <v>2.6460571129159026E-2</v>
      </c>
      <c r="F300" s="33" t="str">
        <f t="shared" si="37"/>
        <v/>
      </c>
      <c r="G300" s="33">
        <f t="shared" si="39"/>
        <v>-1</v>
      </c>
      <c r="H300" s="39">
        <f t="shared" si="38"/>
        <v>-2.6460571129159026E-2</v>
      </c>
    </row>
    <row r="301" spans="1:8" x14ac:dyDescent="0.2">
      <c r="A301" s="26"/>
      <c r="B301" s="28" t="s">
        <v>281</v>
      </c>
      <c r="C301" s="38">
        <v>111</v>
      </c>
      <c r="D301" s="32"/>
      <c r="E301" s="33">
        <f t="shared" si="36"/>
        <v>2.9080429656798534E-2</v>
      </c>
      <c r="F301" s="33" t="str">
        <f t="shared" si="37"/>
        <v/>
      </c>
      <c r="G301" s="33">
        <f t="shared" si="39"/>
        <v>-1</v>
      </c>
      <c r="H301" s="39">
        <f t="shared" si="38"/>
        <v>-2.9080429656798534E-2</v>
      </c>
    </row>
    <row r="302" spans="1:8" x14ac:dyDescent="0.2">
      <c r="A302" s="26"/>
      <c r="B302" s="28" t="s">
        <v>282</v>
      </c>
      <c r="C302" s="38">
        <v>3</v>
      </c>
      <c r="D302" s="32"/>
      <c r="E302" s="33">
        <f t="shared" si="36"/>
        <v>7.859575582918522E-4</v>
      </c>
      <c r="F302" s="33" t="str">
        <f t="shared" si="37"/>
        <v/>
      </c>
      <c r="G302" s="33">
        <f t="shared" si="39"/>
        <v>-1</v>
      </c>
      <c r="H302" s="39">
        <f t="shared" si="38"/>
        <v>-7.859575582918522E-4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7</v>
      </c>
      <c r="D304" s="32">
        <v>1</v>
      </c>
      <c r="E304" s="33">
        <f t="shared" si="36"/>
        <v>1.8339009693476552E-3</v>
      </c>
      <c r="F304" s="33">
        <f t="shared" si="37"/>
        <v>5.2770448548812663E-4</v>
      </c>
      <c r="G304" s="33">
        <f t="shared" si="39"/>
        <v>-0.8571428571428571</v>
      </c>
      <c r="H304" s="39">
        <f t="shared" si="38"/>
        <v>-1.5719151165837044E-3</v>
      </c>
    </row>
    <row r="305" spans="1:8" x14ac:dyDescent="0.2">
      <c r="A305" s="26"/>
      <c r="B305" s="28" t="s">
        <v>285</v>
      </c>
      <c r="C305" s="38">
        <v>27</v>
      </c>
      <c r="D305" s="32">
        <v>12</v>
      </c>
      <c r="E305" s="33">
        <f t="shared" si="36"/>
        <v>7.0736180246266699E-3</v>
      </c>
      <c r="F305" s="33">
        <f t="shared" si="37"/>
        <v>6.3324538258575196E-3</v>
      </c>
      <c r="G305" s="33">
        <f t="shared" si="39"/>
        <v>-0.55555555555555558</v>
      </c>
      <c r="H305" s="39">
        <f t="shared" si="38"/>
        <v>-3.9297877914592615E-3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6</v>
      </c>
      <c r="D311" s="32">
        <v>7</v>
      </c>
      <c r="E311" s="33">
        <f t="shared" si="40"/>
        <v>1.5719151165837044E-3</v>
      </c>
      <c r="F311" s="33">
        <f t="shared" si="41"/>
        <v>3.6939313984168864E-3</v>
      </c>
      <c r="G311" s="33">
        <f t="shared" si="43"/>
        <v>0.16666666666666666</v>
      </c>
      <c r="H311" s="39">
        <f t="shared" si="42"/>
        <v>2.6198585276395071E-4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19</v>
      </c>
      <c r="D314" s="32">
        <v>22</v>
      </c>
      <c r="E314" s="33">
        <f t="shared" si="40"/>
        <v>4.9777312025150646E-3</v>
      </c>
      <c r="F314" s="33">
        <f t="shared" si="41"/>
        <v>1.1609498680738786E-2</v>
      </c>
      <c r="G314" s="33">
        <f t="shared" si="43"/>
        <v>0.15789473684210525</v>
      </c>
      <c r="H314" s="39">
        <f t="shared" si="42"/>
        <v>7.8595755829185231E-4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1</v>
      </c>
      <c r="D316" s="32"/>
      <c r="E316" s="33">
        <f t="shared" si="40"/>
        <v>2.6198585276395077E-4</v>
      </c>
      <c r="F316" s="33" t="str">
        <f t="shared" si="41"/>
        <v/>
      </c>
      <c r="G316" s="33">
        <f t="shared" si="43"/>
        <v>-1</v>
      </c>
      <c r="H316" s="39">
        <f t="shared" si="42"/>
        <v>-2.6198585276395077E-4</v>
      </c>
    </row>
    <row r="317" spans="1:8" x14ac:dyDescent="0.2">
      <c r="A317" s="26"/>
      <c r="B317" s="28" t="s">
        <v>297</v>
      </c>
      <c r="C317" s="38">
        <v>183</v>
      </c>
      <c r="D317" s="32">
        <v>200</v>
      </c>
      <c r="E317" s="33">
        <f t="shared" si="40"/>
        <v>4.7943411055802986E-2</v>
      </c>
      <c r="F317" s="33">
        <f t="shared" si="41"/>
        <v>0.10554089709762533</v>
      </c>
      <c r="G317" s="33">
        <f t="shared" si="43"/>
        <v>9.2896174863387984E-2</v>
      </c>
      <c r="H317" s="39">
        <f t="shared" si="42"/>
        <v>4.4537594969871631E-3</v>
      </c>
    </row>
    <row r="318" spans="1:8" x14ac:dyDescent="0.2">
      <c r="A318" s="26"/>
      <c r="B318" s="28" t="s">
        <v>298</v>
      </c>
      <c r="C318" s="38">
        <v>1</v>
      </c>
      <c r="D318" s="32"/>
      <c r="E318" s="33">
        <f t="shared" si="40"/>
        <v>2.6198585276395077E-4</v>
      </c>
      <c r="F318" s="33" t="str">
        <f t="shared" si="41"/>
        <v/>
      </c>
      <c r="G318" s="33">
        <f t="shared" si="43"/>
        <v>-1</v>
      </c>
      <c r="H318" s="39">
        <f t="shared" si="42"/>
        <v>-2.6198585276395077E-4</v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1148</v>
      </c>
      <c r="D320" s="32">
        <v>13</v>
      </c>
      <c r="E320" s="33">
        <f t="shared" si="40"/>
        <v>0.30075975897301543</v>
      </c>
      <c r="F320" s="33">
        <f t="shared" si="41"/>
        <v>6.8601583113456462E-3</v>
      </c>
      <c r="G320" s="33">
        <f t="shared" si="43"/>
        <v>-0.98867595818815335</v>
      </c>
      <c r="H320" s="39">
        <f t="shared" si="42"/>
        <v>-0.29735394288708411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100</v>
      </c>
      <c r="D322" s="32">
        <v>165</v>
      </c>
      <c r="E322" s="33">
        <f t="shared" si="40"/>
        <v>2.6198585276395073E-2</v>
      </c>
      <c r="F322" s="33">
        <f t="shared" si="41"/>
        <v>8.7071240105540904E-2</v>
      </c>
      <c r="G322" s="33">
        <f t="shared" si="43"/>
        <v>0.65</v>
      </c>
      <c r="H322" s="39">
        <f t="shared" si="42"/>
        <v>1.7029080429656798E-2</v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2</v>
      </c>
      <c r="D325" s="32">
        <v>7</v>
      </c>
      <c r="E325" s="33">
        <f t="shared" si="40"/>
        <v>5.2397170552790154E-4</v>
      </c>
      <c r="F325" s="33">
        <f t="shared" si="41"/>
        <v>3.6939313984168864E-3</v>
      </c>
      <c r="G325" s="33">
        <f t="shared" si="43"/>
        <v>2.5</v>
      </c>
      <c r="H325" s="39">
        <f t="shared" si="42"/>
        <v>1.3099292638197538E-3</v>
      </c>
    </row>
    <row r="326" spans="1:8" x14ac:dyDescent="0.2">
      <c r="A326" s="26"/>
      <c r="B326" s="28" t="s">
        <v>306</v>
      </c>
      <c r="C326" s="38">
        <v>17</v>
      </c>
      <c r="D326" s="32"/>
      <c r="E326" s="33">
        <f t="shared" si="40"/>
        <v>4.4537594969871631E-3</v>
      </c>
      <c r="F326" s="33" t="str">
        <f t="shared" si="41"/>
        <v/>
      </c>
      <c r="G326" s="33">
        <f t="shared" si="43"/>
        <v>-1</v>
      </c>
      <c r="H326" s="39">
        <f t="shared" si="42"/>
        <v>-4.4537594969871631E-3</v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5</v>
      </c>
      <c r="D329" s="32">
        <v>3</v>
      </c>
      <c r="E329" s="33">
        <f t="shared" si="40"/>
        <v>1.3099292638197536E-3</v>
      </c>
      <c r="F329" s="33">
        <f t="shared" si="41"/>
        <v>1.5831134564643799E-3</v>
      </c>
      <c r="G329" s="33">
        <f t="shared" si="43"/>
        <v>-0.4</v>
      </c>
      <c r="H329" s="39">
        <f t="shared" si="42"/>
        <v>-5.2397170552790143E-4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239</v>
      </c>
      <c r="D331" s="32">
        <v>51</v>
      </c>
      <c r="E331" s="33">
        <f t="shared" si="40"/>
        <v>6.2614618810584222E-2</v>
      </c>
      <c r="F331" s="33">
        <f t="shared" si="41"/>
        <v>2.6912928759894459E-2</v>
      </c>
      <c r="G331" s="33">
        <f t="shared" si="43"/>
        <v>-0.78661087866108792</v>
      </c>
      <c r="H331" s="39">
        <f t="shared" si="42"/>
        <v>-4.9253340319622738E-2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4</v>
      </c>
      <c r="D333" s="32">
        <v>4</v>
      </c>
      <c r="E333" s="33">
        <f t="shared" si="40"/>
        <v>1.0479434110558031E-3</v>
      </c>
      <c r="F333" s="33">
        <f t="shared" si="41"/>
        <v>2.1108179419525065E-3</v>
      </c>
      <c r="G333" s="33">
        <f t="shared" si="43"/>
        <v>0</v>
      </c>
      <c r="H333" s="39">
        <f t="shared" si="42"/>
        <v>0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2</v>
      </c>
      <c r="D336" s="32">
        <v>2</v>
      </c>
      <c r="E336" s="33">
        <f t="shared" si="40"/>
        <v>5.2397170552790154E-4</v>
      </c>
      <c r="F336" s="33">
        <f t="shared" si="41"/>
        <v>1.0554089709762533E-3</v>
      </c>
      <c r="G336" s="33">
        <f t="shared" si="43"/>
        <v>0</v>
      </c>
      <c r="H336" s="39">
        <f t="shared" si="42"/>
        <v>0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1</v>
      </c>
      <c r="D339" s="32"/>
      <c r="E339" s="33">
        <f t="shared" si="40"/>
        <v>2.6198585276395077E-4</v>
      </c>
      <c r="F339" s="33" t="str">
        <f t="shared" si="41"/>
        <v/>
      </c>
      <c r="G339" s="33">
        <f t="shared" si="43"/>
        <v>-1</v>
      </c>
      <c r="H339" s="39">
        <f t="shared" si="42"/>
        <v>-2.6198585276395077E-4</v>
      </c>
    </row>
    <row r="340" spans="1:8" ht="25.5" x14ac:dyDescent="0.2">
      <c r="A340" s="26"/>
      <c r="B340" s="28" t="s">
        <v>320</v>
      </c>
      <c r="C340" s="38">
        <v>9</v>
      </c>
      <c r="D340" s="32">
        <v>10</v>
      </c>
      <c r="E340" s="33">
        <f t="shared" si="40"/>
        <v>2.3578726748755569E-3</v>
      </c>
      <c r="F340" s="33">
        <f t="shared" si="41"/>
        <v>5.2770448548812663E-3</v>
      </c>
      <c r="G340" s="33">
        <f t="shared" si="43"/>
        <v>0.1111111111111111</v>
      </c>
      <c r="H340" s="39">
        <f t="shared" si="42"/>
        <v>2.6198585276395077E-4</v>
      </c>
    </row>
    <row r="341" spans="1:8" x14ac:dyDescent="0.2">
      <c r="A341" s="26"/>
      <c r="B341" s="28" t="s">
        <v>321</v>
      </c>
      <c r="C341" s="38">
        <v>1</v>
      </c>
      <c r="D341" s="32"/>
      <c r="E341" s="33">
        <f t="shared" ref="E341:E356" si="44">+IF(C341=0,"",C341/C$181)</f>
        <v>2.6198585276395077E-4</v>
      </c>
      <c r="F341" s="33" t="str">
        <f t="shared" ref="F341:F356" si="45">+IF(D341=0,"",D341/D$181)</f>
        <v/>
      </c>
      <c r="G341" s="33">
        <f t="shared" si="43"/>
        <v>-1</v>
      </c>
      <c r="H341" s="39">
        <f t="shared" ref="H341:H356" si="46">+IF(OR(AND(E341=""),(G341="")),"",E341*G341)</f>
        <v>-2.6198585276395077E-4</v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1</v>
      </c>
      <c r="D347" s="32">
        <v>2</v>
      </c>
      <c r="E347" s="33">
        <f t="shared" si="44"/>
        <v>2.6198585276395077E-4</v>
      </c>
      <c r="F347" s="33">
        <f t="shared" si="45"/>
        <v>1.0554089709762533E-3</v>
      </c>
      <c r="G347" s="33">
        <f t="shared" si="47"/>
        <v>1</v>
      </c>
      <c r="H347" s="39">
        <f t="shared" si="46"/>
        <v>2.6198585276395077E-4</v>
      </c>
    </row>
    <row r="348" spans="1:8" ht="25.5" x14ac:dyDescent="0.2">
      <c r="A348" s="26"/>
      <c r="B348" s="28" t="s">
        <v>328</v>
      </c>
      <c r="C348" s="38">
        <v>131</v>
      </c>
      <c r="D348" s="32"/>
      <c r="E348" s="33">
        <f t="shared" si="44"/>
        <v>3.4320146712077546E-2</v>
      </c>
      <c r="F348" s="33" t="str">
        <f t="shared" si="45"/>
        <v/>
      </c>
      <c r="G348" s="33">
        <f t="shared" si="47"/>
        <v>-1</v>
      </c>
      <c r="H348" s="39">
        <f t="shared" si="46"/>
        <v>-3.4320146712077546E-2</v>
      </c>
    </row>
    <row r="349" spans="1:8" x14ac:dyDescent="0.2">
      <c r="A349" s="26"/>
      <c r="B349" s="28" t="s">
        <v>329</v>
      </c>
      <c r="C349" s="38">
        <v>5</v>
      </c>
      <c r="D349" s="32"/>
      <c r="E349" s="33">
        <f t="shared" si="44"/>
        <v>1.3099292638197536E-3</v>
      </c>
      <c r="F349" s="33" t="str">
        <f t="shared" si="45"/>
        <v/>
      </c>
      <c r="G349" s="33">
        <f t="shared" si="47"/>
        <v>-1</v>
      </c>
      <c r="H349" s="39">
        <f t="shared" si="46"/>
        <v>-1.3099292638197536E-3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90</v>
      </c>
      <c r="D351" s="32"/>
      <c r="E351" s="33">
        <f t="shared" si="44"/>
        <v>2.3578726748755566E-2</v>
      </c>
      <c r="F351" s="33" t="str">
        <f t="shared" si="45"/>
        <v/>
      </c>
      <c r="G351" s="33">
        <f t="shared" si="47"/>
        <v>-1</v>
      </c>
      <c r="H351" s="39">
        <f t="shared" si="46"/>
        <v>-2.3578726748755566E-2</v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10</v>
      </c>
      <c r="D354" s="32">
        <v>3</v>
      </c>
      <c r="E354" s="33">
        <f t="shared" si="44"/>
        <v>2.6198585276395073E-3</v>
      </c>
      <c r="F354" s="33">
        <f t="shared" si="45"/>
        <v>1.5831134564643799E-3</v>
      </c>
      <c r="G354" s="33">
        <f t="shared" si="47"/>
        <v>-0.7</v>
      </c>
      <c r="H354" s="39">
        <f t="shared" si="46"/>
        <v>-1.8339009693476549E-3</v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1</v>
      </c>
      <c r="D356" s="41">
        <v>2</v>
      </c>
      <c r="E356" s="42">
        <f t="shared" si="44"/>
        <v>2.6198585276395077E-4</v>
      </c>
      <c r="F356" s="42">
        <f t="shared" si="45"/>
        <v>1.0554089709762533E-3</v>
      </c>
      <c r="G356" s="42">
        <f t="shared" si="47"/>
        <v>1</v>
      </c>
      <c r="H356" s="43">
        <f t="shared" si="46"/>
        <v>2.6198585276395077E-4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19129</v>
      </c>
      <c r="D362" s="30">
        <f>SUM(D363:D595)</f>
        <v>12307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-0.35663129280150557</v>
      </c>
      <c r="H362" s="31">
        <f t="shared" ref="H362:H425" si="50">+IF(OR(AND(E362=""),(G362="")),"",E362*G362)</f>
        <v>-0.35663129280150557</v>
      </c>
    </row>
    <row r="363" spans="1:8" x14ac:dyDescent="0.2">
      <c r="A363" s="26"/>
      <c r="B363" s="27" t="s">
        <v>337</v>
      </c>
      <c r="C363" s="34">
        <v>8</v>
      </c>
      <c r="D363" s="35">
        <v>10</v>
      </c>
      <c r="E363" s="36">
        <f t="shared" si="48"/>
        <v>4.1821318417063096E-4</v>
      </c>
      <c r="F363" s="36">
        <f t="shared" si="49"/>
        <v>8.1254570569594539E-4</v>
      </c>
      <c r="G363" s="36">
        <f t="shared" ref="G363:G426" si="51">+IF(AND(C363=0,D363=0)," ",IF(C363=0,1,IF(D363=0,-1,(D363-C363)/C363)))</f>
        <v>0.25</v>
      </c>
      <c r="H363" s="37">
        <f t="shared" si="50"/>
        <v>1.0455329604265774E-4</v>
      </c>
    </row>
    <row r="364" spans="1:8" x14ac:dyDescent="0.2">
      <c r="A364" s="26"/>
      <c r="B364" s="28" t="s">
        <v>338</v>
      </c>
      <c r="C364" s="38">
        <v>4</v>
      </c>
      <c r="D364" s="32">
        <v>1</v>
      </c>
      <c r="E364" s="33">
        <f t="shared" si="48"/>
        <v>2.0910659208531548E-4</v>
      </c>
      <c r="F364" s="33">
        <f t="shared" si="49"/>
        <v>8.1254570569594533E-5</v>
      </c>
      <c r="G364" s="33">
        <f t="shared" si="51"/>
        <v>-0.75</v>
      </c>
      <c r="H364" s="39">
        <f t="shared" si="50"/>
        <v>-1.5682994406398661E-4</v>
      </c>
    </row>
    <row r="365" spans="1:8" x14ac:dyDescent="0.2">
      <c r="A365" s="26"/>
      <c r="B365" s="28" t="s">
        <v>339</v>
      </c>
      <c r="C365" s="38">
        <v>70</v>
      </c>
      <c r="D365" s="32">
        <v>3</v>
      </c>
      <c r="E365" s="33">
        <f t="shared" si="48"/>
        <v>3.6593653614930212E-3</v>
      </c>
      <c r="F365" s="33">
        <f t="shared" si="49"/>
        <v>2.4376371170878363E-4</v>
      </c>
      <c r="G365" s="33">
        <f t="shared" si="51"/>
        <v>-0.95714285714285718</v>
      </c>
      <c r="H365" s="39">
        <f t="shared" si="50"/>
        <v>-3.5025354174290347E-3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142</v>
      </c>
      <c r="D368" s="32">
        <v>91</v>
      </c>
      <c r="E368" s="33">
        <f t="shared" si="48"/>
        <v>7.4232840190287001E-3</v>
      </c>
      <c r="F368" s="33">
        <f t="shared" si="49"/>
        <v>7.3941659218331032E-3</v>
      </c>
      <c r="G368" s="33">
        <f t="shared" si="51"/>
        <v>-0.35915492957746481</v>
      </c>
      <c r="H368" s="39">
        <f t="shared" si="50"/>
        <v>-2.6661090490877727E-3</v>
      </c>
    </row>
    <row r="369" spans="1:8" x14ac:dyDescent="0.2">
      <c r="A369" s="26"/>
      <c r="B369" s="28" t="s">
        <v>343</v>
      </c>
      <c r="C369" s="38">
        <v>0</v>
      </c>
      <c r="D369" s="32">
        <v>14</v>
      </c>
      <c r="E369" s="33" t="str">
        <f t="shared" si="48"/>
        <v/>
      </c>
      <c r="F369" s="33">
        <f t="shared" si="49"/>
        <v>1.1375639879743235E-3</v>
      </c>
      <c r="G369" s="33">
        <f t="shared" si="51"/>
        <v>1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1</v>
      </c>
      <c r="D370" s="32"/>
      <c r="E370" s="33">
        <f t="shared" si="48"/>
        <v>5.2276648021328871E-5</v>
      </c>
      <c r="F370" s="33" t="str">
        <f t="shared" si="49"/>
        <v/>
      </c>
      <c r="G370" s="33">
        <f t="shared" si="51"/>
        <v>-1</v>
      </c>
      <c r="H370" s="39">
        <f t="shared" si="50"/>
        <v>-5.2276648021328871E-5</v>
      </c>
    </row>
    <row r="371" spans="1:8" x14ac:dyDescent="0.2">
      <c r="A371" s="26"/>
      <c r="B371" s="28" t="s">
        <v>345</v>
      </c>
      <c r="C371" s="38">
        <v>8</v>
      </c>
      <c r="D371" s="32">
        <v>101</v>
      </c>
      <c r="E371" s="33">
        <f t="shared" si="48"/>
        <v>4.1821318417063096E-4</v>
      </c>
      <c r="F371" s="33">
        <f t="shared" si="49"/>
        <v>8.206711627529048E-3</v>
      </c>
      <c r="G371" s="33">
        <f t="shared" si="51"/>
        <v>11.625</v>
      </c>
      <c r="H371" s="39">
        <f t="shared" si="50"/>
        <v>4.861728265983585E-3</v>
      </c>
    </row>
    <row r="372" spans="1:8" x14ac:dyDescent="0.2">
      <c r="A372" s="26"/>
      <c r="B372" s="28" t="s">
        <v>346</v>
      </c>
      <c r="C372" s="38">
        <v>3</v>
      </c>
      <c r="D372" s="32">
        <v>9</v>
      </c>
      <c r="E372" s="33">
        <f t="shared" si="48"/>
        <v>1.5682994406398661E-4</v>
      </c>
      <c r="F372" s="33">
        <f t="shared" si="49"/>
        <v>7.3129113512635088E-4</v>
      </c>
      <c r="G372" s="33">
        <f t="shared" si="51"/>
        <v>2</v>
      </c>
      <c r="H372" s="39">
        <f t="shared" si="50"/>
        <v>3.1365988812797322E-4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272</v>
      </c>
      <c r="D374" s="32">
        <v>382</v>
      </c>
      <c r="E374" s="33">
        <f t="shared" si="48"/>
        <v>1.4219248261801454E-2</v>
      </c>
      <c r="F374" s="33">
        <f t="shared" si="49"/>
        <v>3.1039245957585115E-2</v>
      </c>
      <c r="G374" s="33">
        <f t="shared" si="51"/>
        <v>0.40441176470588236</v>
      </c>
      <c r="H374" s="39">
        <f t="shared" si="50"/>
        <v>5.7504312823461762E-3</v>
      </c>
    </row>
    <row r="375" spans="1:8" x14ac:dyDescent="0.2">
      <c r="A375" s="26"/>
      <c r="B375" s="28" t="s">
        <v>349</v>
      </c>
      <c r="C375" s="38">
        <v>9</v>
      </c>
      <c r="D375" s="32">
        <v>5</v>
      </c>
      <c r="E375" s="33">
        <f t="shared" si="48"/>
        <v>4.7048983219195986E-4</v>
      </c>
      <c r="F375" s="33">
        <f t="shared" si="49"/>
        <v>4.0627285284797269E-4</v>
      </c>
      <c r="G375" s="33">
        <f t="shared" si="51"/>
        <v>-0.44444444444444442</v>
      </c>
      <c r="H375" s="39">
        <f t="shared" si="50"/>
        <v>-2.0910659208531548E-4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141</v>
      </c>
      <c r="D377" s="32">
        <v>113</v>
      </c>
      <c r="E377" s="33">
        <f t="shared" si="48"/>
        <v>7.3710073710073713E-3</v>
      </c>
      <c r="F377" s="33">
        <f t="shared" si="49"/>
        <v>9.1817664743641825E-3</v>
      </c>
      <c r="G377" s="33">
        <f t="shared" si="51"/>
        <v>-0.19858156028368795</v>
      </c>
      <c r="H377" s="39">
        <f t="shared" si="50"/>
        <v>-1.4637461445972085E-3</v>
      </c>
    </row>
    <row r="378" spans="1:8" x14ac:dyDescent="0.2">
      <c r="A378" s="26"/>
      <c r="B378" s="28" t="s">
        <v>352</v>
      </c>
      <c r="C378" s="38">
        <v>8</v>
      </c>
      <c r="D378" s="32">
        <v>24</v>
      </c>
      <c r="E378" s="33">
        <f t="shared" si="48"/>
        <v>4.1821318417063096E-4</v>
      </c>
      <c r="F378" s="33">
        <f t="shared" si="49"/>
        <v>1.950109693670269E-3</v>
      </c>
      <c r="G378" s="33">
        <f t="shared" si="51"/>
        <v>2</v>
      </c>
      <c r="H378" s="39">
        <f t="shared" si="50"/>
        <v>8.3642636834126193E-4</v>
      </c>
    </row>
    <row r="379" spans="1:8" x14ac:dyDescent="0.2">
      <c r="A379" s="26"/>
      <c r="B379" s="28" t="s">
        <v>353</v>
      </c>
      <c r="C379" s="38">
        <v>2</v>
      </c>
      <c r="D379" s="32">
        <v>1</v>
      </c>
      <c r="E379" s="33">
        <f t="shared" si="48"/>
        <v>1.0455329604265774E-4</v>
      </c>
      <c r="F379" s="33">
        <f t="shared" si="49"/>
        <v>8.1254570569594533E-5</v>
      </c>
      <c r="G379" s="33">
        <f t="shared" si="51"/>
        <v>-0.5</v>
      </c>
      <c r="H379" s="39">
        <f t="shared" si="50"/>
        <v>-5.2276648021328871E-5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703</v>
      </c>
      <c r="D382" s="32">
        <v>594</v>
      </c>
      <c r="E382" s="33">
        <f t="shared" si="48"/>
        <v>3.6750483558994199E-2</v>
      </c>
      <c r="F382" s="33">
        <f t="shared" si="49"/>
        <v>4.8265214918339155E-2</v>
      </c>
      <c r="G382" s="33">
        <f t="shared" si="51"/>
        <v>-0.155049786628734</v>
      </c>
      <c r="H382" s="39">
        <f t="shared" si="50"/>
        <v>-5.6981546343248474E-3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21</v>
      </c>
      <c r="D385" s="32">
        <v>64</v>
      </c>
      <c r="E385" s="33">
        <f t="shared" si="48"/>
        <v>1.0978096084479064E-3</v>
      </c>
      <c r="F385" s="33">
        <f t="shared" si="49"/>
        <v>5.2002925164540501E-3</v>
      </c>
      <c r="G385" s="33">
        <f t="shared" si="51"/>
        <v>2.0476190476190474</v>
      </c>
      <c r="H385" s="39">
        <f t="shared" si="50"/>
        <v>2.2478958649171416E-3</v>
      </c>
    </row>
    <row r="386" spans="1:8" x14ac:dyDescent="0.2">
      <c r="A386" s="26"/>
      <c r="B386" s="28" t="s">
        <v>360</v>
      </c>
      <c r="C386" s="38">
        <v>4094</v>
      </c>
      <c r="D386" s="32">
        <v>2353</v>
      </c>
      <c r="E386" s="33">
        <f t="shared" si="48"/>
        <v>0.21402059699932041</v>
      </c>
      <c r="F386" s="33">
        <f t="shared" si="49"/>
        <v>0.19119200455025595</v>
      </c>
      <c r="G386" s="33">
        <f t="shared" si="51"/>
        <v>-0.4252564728871519</v>
      </c>
      <c r="H386" s="39">
        <f t="shared" si="50"/>
        <v>-9.1013644205133568E-2</v>
      </c>
    </row>
    <row r="387" spans="1:8" x14ac:dyDescent="0.2">
      <c r="A387" s="26"/>
      <c r="B387" s="28" t="s">
        <v>361</v>
      </c>
      <c r="C387" s="38">
        <v>11</v>
      </c>
      <c r="D387" s="32">
        <v>9</v>
      </c>
      <c r="E387" s="33">
        <f t="shared" si="48"/>
        <v>5.750431282346176E-4</v>
      </c>
      <c r="F387" s="33">
        <f t="shared" si="49"/>
        <v>7.3129113512635088E-4</v>
      </c>
      <c r="G387" s="33">
        <f t="shared" si="51"/>
        <v>-0.18181818181818182</v>
      </c>
      <c r="H387" s="39">
        <f t="shared" si="50"/>
        <v>-1.0455329604265775E-4</v>
      </c>
    </row>
    <row r="388" spans="1:8" x14ac:dyDescent="0.2">
      <c r="A388" s="26"/>
      <c r="B388" s="28" t="s">
        <v>362</v>
      </c>
      <c r="C388" s="38">
        <v>0</v>
      </c>
      <c r="D388" s="32">
        <v>1</v>
      </c>
      <c r="E388" s="33" t="str">
        <f t="shared" si="48"/>
        <v/>
      </c>
      <c r="F388" s="33">
        <f t="shared" si="49"/>
        <v>8.1254570569594533E-5</v>
      </c>
      <c r="G388" s="33">
        <f t="shared" si="51"/>
        <v>1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16</v>
      </c>
      <c r="D389" s="32">
        <v>1</v>
      </c>
      <c r="E389" s="33">
        <f t="shared" si="48"/>
        <v>8.3642636834126193E-4</v>
      </c>
      <c r="F389" s="33">
        <f t="shared" si="49"/>
        <v>8.1254570569594533E-5</v>
      </c>
      <c r="G389" s="33">
        <f t="shared" si="51"/>
        <v>-0.9375</v>
      </c>
      <c r="H389" s="39">
        <f t="shared" si="50"/>
        <v>-7.8414972031993308E-4</v>
      </c>
    </row>
    <row r="390" spans="1:8" x14ac:dyDescent="0.2">
      <c r="A390" s="26"/>
      <c r="B390" s="28" t="s">
        <v>364</v>
      </c>
      <c r="C390" s="38">
        <v>40</v>
      </c>
      <c r="D390" s="32"/>
      <c r="E390" s="33">
        <f t="shared" si="48"/>
        <v>2.091065920853155E-3</v>
      </c>
      <c r="F390" s="33" t="str">
        <f t="shared" si="49"/>
        <v/>
      </c>
      <c r="G390" s="33">
        <f t="shared" si="51"/>
        <v>-1</v>
      </c>
      <c r="H390" s="39">
        <f t="shared" si="50"/>
        <v>-2.091065920853155E-3</v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5</v>
      </c>
      <c r="D392" s="32">
        <v>7</v>
      </c>
      <c r="E392" s="33">
        <f t="shared" si="48"/>
        <v>2.6138324010664438E-4</v>
      </c>
      <c r="F392" s="33">
        <f t="shared" si="49"/>
        <v>5.6878199398716176E-4</v>
      </c>
      <c r="G392" s="33">
        <f t="shared" si="51"/>
        <v>0.4</v>
      </c>
      <c r="H392" s="39">
        <f t="shared" si="50"/>
        <v>1.0455329604265775E-4</v>
      </c>
    </row>
    <row r="393" spans="1:8" x14ac:dyDescent="0.2">
      <c r="A393" s="26"/>
      <c r="B393" s="28" t="s">
        <v>367</v>
      </c>
      <c r="C393" s="38">
        <v>25</v>
      </c>
      <c r="D393" s="32">
        <v>5</v>
      </c>
      <c r="E393" s="33">
        <f t="shared" si="48"/>
        <v>1.3069162005332217E-3</v>
      </c>
      <c r="F393" s="33">
        <f t="shared" si="49"/>
        <v>4.0627285284797269E-4</v>
      </c>
      <c r="G393" s="33">
        <f t="shared" si="51"/>
        <v>-0.8</v>
      </c>
      <c r="H393" s="39">
        <f t="shared" si="50"/>
        <v>-1.0455329604265775E-3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10</v>
      </c>
      <c r="D395" s="32">
        <v>2</v>
      </c>
      <c r="E395" s="33">
        <f t="shared" si="48"/>
        <v>5.2276648021328876E-4</v>
      </c>
      <c r="F395" s="33">
        <f t="shared" si="49"/>
        <v>1.6250914113918907E-4</v>
      </c>
      <c r="G395" s="33">
        <f t="shared" si="51"/>
        <v>-0.8</v>
      </c>
      <c r="H395" s="39">
        <f t="shared" si="50"/>
        <v>-4.1821318417063102E-4</v>
      </c>
    </row>
    <row r="396" spans="1:8" ht="25.5" x14ac:dyDescent="0.2">
      <c r="A396" s="26"/>
      <c r="B396" s="28" t="s">
        <v>370</v>
      </c>
      <c r="C396" s="38">
        <v>13</v>
      </c>
      <c r="D396" s="32">
        <v>2</v>
      </c>
      <c r="E396" s="33">
        <f t="shared" si="48"/>
        <v>6.7959642427727529E-4</v>
      </c>
      <c r="F396" s="33">
        <f t="shared" si="49"/>
        <v>1.6250914113918907E-4</v>
      </c>
      <c r="G396" s="33">
        <f t="shared" si="51"/>
        <v>-0.84615384615384615</v>
      </c>
      <c r="H396" s="39">
        <f t="shared" si="50"/>
        <v>-5.7504312823461749E-4</v>
      </c>
    </row>
    <row r="397" spans="1:8" x14ac:dyDescent="0.2">
      <c r="A397" s="26"/>
      <c r="B397" s="28" t="s">
        <v>371</v>
      </c>
      <c r="C397" s="38">
        <v>47</v>
      </c>
      <c r="D397" s="32">
        <v>84</v>
      </c>
      <c r="E397" s="33">
        <f t="shared" si="48"/>
        <v>2.4570024570024569E-3</v>
      </c>
      <c r="F397" s="33">
        <f t="shared" si="49"/>
        <v>6.8253839278459415E-3</v>
      </c>
      <c r="G397" s="33">
        <f t="shared" si="51"/>
        <v>0.78723404255319152</v>
      </c>
      <c r="H397" s="39">
        <f t="shared" si="50"/>
        <v>1.9342359767891683E-3</v>
      </c>
    </row>
    <row r="398" spans="1:8" x14ac:dyDescent="0.2">
      <c r="A398" s="26"/>
      <c r="B398" s="28" t="s">
        <v>372</v>
      </c>
      <c r="C398" s="38">
        <v>0</v>
      </c>
      <c r="D398" s="32">
        <v>1</v>
      </c>
      <c r="E398" s="33" t="str">
        <f t="shared" si="48"/>
        <v/>
      </c>
      <c r="F398" s="33">
        <f t="shared" si="49"/>
        <v>8.1254570569594533E-5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4</v>
      </c>
      <c r="D399" s="32"/>
      <c r="E399" s="33">
        <f t="shared" si="48"/>
        <v>2.0910659208531548E-4</v>
      </c>
      <c r="F399" s="33" t="str">
        <f t="shared" si="49"/>
        <v/>
      </c>
      <c r="G399" s="33">
        <f t="shared" si="51"/>
        <v>-1</v>
      </c>
      <c r="H399" s="39">
        <f t="shared" si="50"/>
        <v>-2.0910659208531548E-4</v>
      </c>
    </row>
    <row r="400" spans="1:8" x14ac:dyDescent="0.2">
      <c r="A400" s="26"/>
      <c r="B400" s="28" t="s">
        <v>374</v>
      </c>
      <c r="C400" s="38">
        <v>0</v>
      </c>
      <c r="D400" s="32">
        <v>2</v>
      </c>
      <c r="E400" s="33" t="str">
        <f t="shared" si="48"/>
        <v/>
      </c>
      <c r="F400" s="33">
        <f t="shared" si="49"/>
        <v>1.6250914113918907E-4</v>
      </c>
      <c r="G400" s="33">
        <f t="shared" si="51"/>
        <v>1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46</v>
      </c>
      <c r="D401" s="32">
        <v>7</v>
      </c>
      <c r="E401" s="33">
        <f t="shared" si="48"/>
        <v>2.4047258089811281E-3</v>
      </c>
      <c r="F401" s="33">
        <f t="shared" si="49"/>
        <v>5.6878199398716176E-4</v>
      </c>
      <c r="G401" s="33">
        <f t="shared" si="51"/>
        <v>-0.84782608695652173</v>
      </c>
      <c r="H401" s="39">
        <f t="shared" si="50"/>
        <v>-2.0387892728318258E-3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118</v>
      </c>
      <c r="D404" s="32">
        <v>7</v>
      </c>
      <c r="E404" s="33">
        <f t="shared" si="48"/>
        <v>6.168644466516807E-3</v>
      </c>
      <c r="F404" s="33">
        <f t="shared" si="49"/>
        <v>5.6878199398716176E-4</v>
      </c>
      <c r="G404" s="33">
        <f t="shared" si="51"/>
        <v>-0.94067796610169496</v>
      </c>
      <c r="H404" s="39">
        <f t="shared" si="50"/>
        <v>-5.8027079303675051E-3</v>
      </c>
    </row>
    <row r="405" spans="1:8" x14ac:dyDescent="0.2">
      <c r="A405" s="26"/>
      <c r="B405" s="28" t="s">
        <v>379</v>
      </c>
      <c r="C405" s="38">
        <v>0</v>
      </c>
      <c r="D405" s="32">
        <v>1</v>
      </c>
      <c r="E405" s="33" t="str">
        <f t="shared" si="48"/>
        <v/>
      </c>
      <c r="F405" s="33">
        <f t="shared" si="49"/>
        <v>8.1254570569594533E-5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2</v>
      </c>
      <c r="D406" s="32"/>
      <c r="E406" s="33">
        <f t="shared" si="48"/>
        <v>1.0455329604265774E-4</v>
      </c>
      <c r="F406" s="33" t="str">
        <f t="shared" si="49"/>
        <v/>
      </c>
      <c r="G406" s="33">
        <f t="shared" si="51"/>
        <v>-1</v>
      </c>
      <c r="H406" s="39">
        <f t="shared" si="50"/>
        <v>-1.0455329604265774E-4</v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968</v>
      </c>
      <c r="D410" s="32">
        <v>541</v>
      </c>
      <c r="E410" s="33">
        <f t="shared" si="48"/>
        <v>5.0603795284646348E-2</v>
      </c>
      <c r="F410" s="33">
        <f t="shared" si="49"/>
        <v>4.3958722678150645E-2</v>
      </c>
      <c r="G410" s="33">
        <f t="shared" si="51"/>
        <v>-0.44111570247933884</v>
      </c>
      <c r="H410" s="39">
        <f t="shared" si="50"/>
        <v>-2.2322128705107427E-2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52</v>
      </c>
      <c r="D413" s="32">
        <v>101</v>
      </c>
      <c r="E413" s="33">
        <f t="shared" si="48"/>
        <v>2.7183856971091012E-3</v>
      </c>
      <c r="F413" s="33">
        <f t="shared" si="49"/>
        <v>8.206711627529048E-3</v>
      </c>
      <c r="G413" s="33">
        <f t="shared" si="51"/>
        <v>0.94230769230769229</v>
      </c>
      <c r="H413" s="39">
        <f t="shared" si="50"/>
        <v>2.5615557530451146E-3</v>
      </c>
    </row>
    <row r="414" spans="1:8" x14ac:dyDescent="0.2">
      <c r="A414" s="26"/>
      <c r="B414" s="28" t="s">
        <v>388</v>
      </c>
      <c r="C414" s="38">
        <v>2383</v>
      </c>
      <c r="D414" s="32">
        <v>2659</v>
      </c>
      <c r="E414" s="33">
        <f t="shared" si="48"/>
        <v>0.1245752522348267</v>
      </c>
      <c r="F414" s="33">
        <f t="shared" si="49"/>
        <v>0.21605590314455189</v>
      </c>
      <c r="G414" s="33">
        <f t="shared" si="51"/>
        <v>0.11582039446076374</v>
      </c>
      <c r="H414" s="39">
        <f t="shared" si="50"/>
        <v>1.4428354853886768E-2</v>
      </c>
    </row>
    <row r="415" spans="1:8" x14ac:dyDescent="0.2">
      <c r="A415" s="26"/>
      <c r="B415" s="28" t="s">
        <v>389</v>
      </c>
      <c r="C415" s="38">
        <v>125</v>
      </c>
      <c r="D415" s="32">
        <v>208</v>
      </c>
      <c r="E415" s="33">
        <f t="shared" si="48"/>
        <v>6.5345810026661089E-3</v>
      </c>
      <c r="F415" s="33">
        <f t="shared" si="49"/>
        <v>1.6900950678475666E-2</v>
      </c>
      <c r="G415" s="33">
        <f t="shared" si="51"/>
        <v>0.66400000000000003</v>
      </c>
      <c r="H415" s="39">
        <f t="shared" si="50"/>
        <v>4.3389617857702966E-3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11</v>
      </c>
      <c r="D417" s="32"/>
      <c r="E417" s="33">
        <f t="shared" si="48"/>
        <v>5.750431282346176E-4</v>
      </c>
      <c r="F417" s="33" t="str">
        <f t="shared" si="49"/>
        <v/>
      </c>
      <c r="G417" s="33">
        <f t="shared" si="51"/>
        <v>-1</v>
      </c>
      <c r="H417" s="39">
        <f t="shared" si="50"/>
        <v>-5.750431282346176E-4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8</v>
      </c>
      <c r="D419" s="32">
        <v>14</v>
      </c>
      <c r="E419" s="33">
        <f t="shared" si="48"/>
        <v>4.1821318417063096E-4</v>
      </c>
      <c r="F419" s="33">
        <f t="shared" si="49"/>
        <v>1.1375639879743235E-3</v>
      </c>
      <c r="G419" s="33">
        <f t="shared" si="51"/>
        <v>0.75</v>
      </c>
      <c r="H419" s="39">
        <f t="shared" si="50"/>
        <v>3.1365988812797322E-4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9</v>
      </c>
      <c r="D421" s="32">
        <v>20</v>
      </c>
      <c r="E421" s="33">
        <f t="shared" si="48"/>
        <v>4.7048983219195986E-4</v>
      </c>
      <c r="F421" s="33">
        <f t="shared" si="49"/>
        <v>1.6250914113918908E-3</v>
      </c>
      <c r="G421" s="33">
        <f t="shared" si="51"/>
        <v>1.2222222222222223</v>
      </c>
      <c r="H421" s="39">
        <f t="shared" si="50"/>
        <v>5.750431282346176E-4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>
        <v>1</v>
      </c>
      <c r="E423" s="33" t="str">
        <f t="shared" si="48"/>
        <v/>
      </c>
      <c r="F423" s="33">
        <f t="shared" si="49"/>
        <v>8.1254570569594533E-5</v>
      </c>
      <c r="G423" s="33">
        <f t="shared" si="51"/>
        <v>1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14</v>
      </c>
      <c r="D424" s="32">
        <v>24</v>
      </c>
      <c r="E424" s="33">
        <f t="shared" si="48"/>
        <v>7.3187307229860424E-4</v>
      </c>
      <c r="F424" s="33">
        <f t="shared" si="49"/>
        <v>1.950109693670269E-3</v>
      </c>
      <c r="G424" s="33">
        <f t="shared" si="51"/>
        <v>0.7142857142857143</v>
      </c>
      <c r="H424" s="39">
        <f t="shared" si="50"/>
        <v>5.2276648021328876E-4</v>
      </c>
    </row>
    <row r="425" spans="1:8" x14ac:dyDescent="0.2">
      <c r="A425" s="26"/>
      <c r="B425" s="28" t="s">
        <v>399</v>
      </c>
      <c r="C425" s="38">
        <v>7</v>
      </c>
      <c r="D425" s="32">
        <v>56</v>
      </c>
      <c r="E425" s="33">
        <f t="shared" si="48"/>
        <v>3.6593653614930212E-4</v>
      </c>
      <c r="F425" s="33">
        <f t="shared" si="49"/>
        <v>4.5502559518972941E-3</v>
      </c>
      <c r="G425" s="33">
        <f t="shared" si="51"/>
        <v>7</v>
      </c>
      <c r="H425" s="39">
        <f t="shared" si="50"/>
        <v>2.5615557530451151E-3</v>
      </c>
    </row>
    <row r="426" spans="1:8" x14ac:dyDescent="0.2">
      <c r="A426" s="26"/>
      <c r="B426" s="28" t="s">
        <v>400</v>
      </c>
      <c r="C426" s="38">
        <v>236</v>
      </c>
      <c r="D426" s="32">
        <v>129</v>
      </c>
      <c r="E426" s="33">
        <f t="shared" ref="E426:E489" si="52">+IF(C426=0,"",C426/C$362)</f>
        <v>1.2337288933033614E-2</v>
      </c>
      <c r="F426" s="33">
        <f t="shared" ref="F426:F489" si="53">+IF(D426=0,"",D426/D$362)</f>
        <v>1.0481839603477696E-2</v>
      </c>
      <c r="G426" s="33">
        <f t="shared" si="51"/>
        <v>-0.45338983050847459</v>
      </c>
      <c r="H426" s="39">
        <f t="shared" ref="H426:H489" si="54">+IF(OR(AND(E426=""),(G426="")),"",E426*G426)</f>
        <v>-5.5936013382821897E-3</v>
      </c>
    </row>
    <row r="427" spans="1:8" x14ac:dyDescent="0.2">
      <c r="A427" s="26"/>
      <c r="B427" s="28" t="s">
        <v>401</v>
      </c>
      <c r="C427" s="38">
        <v>3</v>
      </c>
      <c r="D427" s="32"/>
      <c r="E427" s="33">
        <f t="shared" si="52"/>
        <v>1.5682994406398661E-4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-1.5682994406398661E-4</v>
      </c>
    </row>
    <row r="428" spans="1:8" x14ac:dyDescent="0.2">
      <c r="A428" s="26"/>
      <c r="B428" s="28" t="s">
        <v>402</v>
      </c>
      <c r="C428" s="38">
        <v>57</v>
      </c>
      <c r="D428" s="32">
        <v>47</v>
      </c>
      <c r="E428" s="33">
        <f t="shared" si="52"/>
        <v>2.9797689372157458E-3</v>
      </c>
      <c r="F428" s="33">
        <f t="shared" si="53"/>
        <v>3.8189648167709432E-3</v>
      </c>
      <c r="G428" s="33">
        <f t="shared" si="55"/>
        <v>-0.17543859649122806</v>
      </c>
      <c r="H428" s="39">
        <f t="shared" si="54"/>
        <v>-5.2276648021328876E-4</v>
      </c>
    </row>
    <row r="429" spans="1:8" x14ac:dyDescent="0.2">
      <c r="A429" s="26"/>
      <c r="B429" s="28" t="s">
        <v>403</v>
      </c>
      <c r="C429" s="38">
        <v>1</v>
      </c>
      <c r="D429" s="32"/>
      <c r="E429" s="33">
        <f t="shared" si="52"/>
        <v>5.2276648021328871E-5</v>
      </c>
      <c r="F429" s="33" t="str">
        <f t="shared" si="53"/>
        <v/>
      </c>
      <c r="G429" s="33">
        <f t="shared" si="55"/>
        <v>-1</v>
      </c>
      <c r="H429" s="39">
        <f t="shared" si="54"/>
        <v>-5.2276648021328871E-5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213</v>
      </c>
      <c r="D437" s="32">
        <v>371</v>
      </c>
      <c r="E437" s="33">
        <f t="shared" si="52"/>
        <v>1.113492602854305E-2</v>
      </c>
      <c r="F437" s="33">
        <f t="shared" si="53"/>
        <v>3.0145445681319574E-2</v>
      </c>
      <c r="G437" s="33">
        <f t="shared" si="55"/>
        <v>0.74178403755868549</v>
      </c>
      <c r="H437" s="39">
        <f t="shared" si="54"/>
        <v>8.2597103873699625E-3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1</v>
      </c>
      <c r="D439" s="32">
        <v>8</v>
      </c>
      <c r="E439" s="33">
        <f t="shared" si="52"/>
        <v>5.2276648021328871E-5</v>
      </c>
      <c r="F439" s="33">
        <f t="shared" si="53"/>
        <v>6.5003656455675627E-4</v>
      </c>
      <c r="G439" s="33">
        <f t="shared" si="55"/>
        <v>7</v>
      </c>
      <c r="H439" s="39">
        <f t="shared" si="54"/>
        <v>3.6593653614930212E-4</v>
      </c>
    </row>
    <row r="440" spans="1:8" x14ac:dyDescent="0.2">
      <c r="A440" s="26"/>
      <c r="B440" s="28" t="s">
        <v>414</v>
      </c>
      <c r="C440" s="38">
        <v>18</v>
      </c>
      <c r="D440" s="32">
        <v>1</v>
      </c>
      <c r="E440" s="33">
        <f t="shared" si="52"/>
        <v>9.4097966438391972E-4</v>
      </c>
      <c r="F440" s="33">
        <f t="shared" si="53"/>
        <v>8.1254570569594533E-5</v>
      </c>
      <c r="G440" s="33">
        <f t="shared" si="55"/>
        <v>-0.94444444444444442</v>
      </c>
      <c r="H440" s="39">
        <f t="shared" si="54"/>
        <v>-8.8870301636259088E-4</v>
      </c>
    </row>
    <row r="441" spans="1:8" x14ac:dyDescent="0.2">
      <c r="A441" s="26"/>
      <c r="B441" s="28" t="s">
        <v>415</v>
      </c>
      <c r="C441" s="38">
        <v>3</v>
      </c>
      <c r="D441" s="32">
        <v>3</v>
      </c>
      <c r="E441" s="33">
        <f t="shared" si="52"/>
        <v>1.5682994406398661E-4</v>
      </c>
      <c r="F441" s="33">
        <f t="shared" si="53"/>
        <v>2.4376371170878363E-4</v>
      </c>
      <c r="G441" s="33">
        <f t="shared" si="55"/>
        <v>0</v>
      </c>
      <c r="H441" s="39">
        <f t="shared" si="54"/>
        <v>0</v>
      </c>
    </row>
    <row r="442" spans="1:8" x14ac:dyDescent="0.2">
      <c r="A442" s="26"/>
      <c r="B442" s="28" t="s">
        <v>416</v>
      </c>
      <c r="C442" s="38">
        <v>1</v>
      </c>
      <c r="D442" s="32">
        <v>1</v>
      </c>
      <c r="E442" s="33">
        <f t="shared" si="52"/>
        <v>5.2276648021328871E-5</v>
      </c>
      <c r="F442" s="33">
        <f t="shared" si="53"/>
        <v>8.1254570569594533E-5</v>
      </c>
      <c r="G442" s="33">
        <f t="shared" si="55"/>
        <v>0</v>
      </c>
      <c r="H442" s="39">
        <f t="shared" si="54"/>
        <v>0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11</v>
      </c>
      <c r="D445" s="32">
        <v>2</v>
      </c>
      <c r="E445" s="33">
        <f t="shared" si="52"/>
        <v>5.750431282346176E-4</v>
      </c>
      <c r="F445" s="33">
        <f t="shared" si="53"/>
        <v>1.6250914113918907E-4</v>
      </c>
      <c r="G445" s="33">
        <f t="shared" si="55"/>
        <v>-0.81818181818181823</v>
      </c>
      <c r="H445" s="39">
        <f t="shared" si="54"/>
        <v>-4.7048983219195986E-4</v>
      </c>
    </row>
    <row r="446" spans="1:8" x14ac:dyDescent="0.2">
      <c r="A446" s="26"/>
      <c r="B446" s="28" t="s">
        <v>420</v>
      </c>
      <c r="C446" s="38">
        <v>5</v>
      </c>
      <c r="D446" s="32">
        <v>3</v>
      </c>
      <c r="E446" s="33">
        <f t="shared" si="52"/>
        <v>2.6138324010664438E-4</v>
      </c>
      <c r="F446" s="33">
        <f t="shared" si="53"/>
        <v>2.4376371170878363E-4</v>
      </c>
      <c r="G446" s="33">
        <f t="shared" si="55"/>
        <v>-0.4</v>
      </c>
      <c r="H446" s="39">
        <f t="shared" si="54"/>
        <v>-1.0455329604265775E-4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2</v>
      </c>
      <c r="D449" s="32"/>
      <c r="E449" s="33">
        <f t="shared" si="52"/>
        <v>1.0455329604265774E-4</v>
      </c>
      <c r="F449" s="33" t="str">
        <f t="shared" si="53"/>
        <v/>
      </c>
      <c r="G449" s="33">
        <f t="shared" si="55"/>
        <v>-1</v>
      </c>
      <c r="H449" s="39">
        <f t="shared" si="54"/>
        <v>-1.0455329604265774E-4</v>
      </c>
    </row>
    <row r="450" spans="1:8" x14ac:dyDescent="0.2">
      <c r="A450" s="26"/>
      <c r="B450" s="28" t="s">
        <v>424</v>
      </c>
      <c r="C450" s="38">
        <v>16</v>
      </c>
      <c r="D450" s="32"/>
      <c r="E450" s="33">
        <f t="shared" si="52"/>
        <v>8.3642636834126193E-4</v>
      </c>
      <c r="F450" s="33" t="str">
        <f t="shared" si="53"/>
        <v/>
      </c>
      <c r="G450" s="33">
        <f t="shared" si="55"/>
        <v>-1</v>
      </c>
      <c r="H450" s="39">
        <f t="shared" si="54"/>
        <v>-8.3642636834126193E-4</v>
      </c>
    </row>
    <row r="451" spans="1:8" ht="25.5" x14ac:dyDescent="0.2">
      <c r="A451" s="26"/>
      <c r="B451" s="28" t="s">
        <v>425</v>
      </c>
      <c r="C451" s="38">
        <v>12</v>
      </c>
      <c r="D451" s="32">
        <v>47</v>
      </c>
      <c r="E451" s="33">
        <f t="shared" si="52"/>
        <v>6.2731977625594645E-4</v>
      </c>
      <c r="F451" s="33">
        <f t="shared" si="53"/>
        <v>3.8189648167709432E-3</v>
      </c>
      <c r="G451" s="33">
        <f t="shared" si="55"/>
        <v>2.9166666666666665</v>
      </c>
      <c r="H451" s="39">
        <f t="shared" si="54"/>
        <v>1.8296826807465104E-3</v>
      </c>
    </row>
    <row r="452" spans="1:8" x14ac:dyDescent="0.2">
      <c r="A452" s="26"/>
      <c r="B452" s="28" t="s">
        <v>426</v>
      </c>
      <c r="C452" s="38">
        <v>14</v>
      </c>
      <c r="D452" s="32">
        <v>4</v>
      </c>
      <c r="E452" s="33">
        <f t="shared" si="52"/>
        <v>7.3187307229860424E-4</v>
      </c>
      <c r="F452" s="33">
        <f t="shared" si="53"/>
        <v>3.2501828227837813E-4</v>
      </c>
      <c r="G452" s="33">
        <f t="shared" si="55"/>
        <v>-0.7142857142857143</v>
      </c>
      <c r="H452" s="39">
        <f t="shared" si="54"/>
        <v>-5.2276648021328876E-4</v>
      </c>
    </row>
    <row r="453" spans="1:8" ht="25.5" x14ac:dyDescent="0.2">
      <c r="A453" s="26"/>
      <c r="B453" s="28" t="s">
        <v>427</v>
      </c>
      <c r="C453" s="38">
        <v>5</v>
      </c>
      <c r="D453" s="32">
        <v>6</v>
      </c>
      <c r="E453" s="33">
        <f t="shared" si="52"/>
        <v>2.6138324010664438E-4</v>
      </c>
      <c r="F453" s="33">
        <f t="shared" si="53"/>
        <v>4.8752742341756725E-4</v>
      </c>
      <c r="G453" s="33">
        <f t="shared" si="55"/>
        <v>0.2</v>
      </c>
      <c r="H453" s="39">
        <f t="shared" si="54"/>
        <v>5.2276648021328877E-5</v>
      </c>
    </row>
    <row r="454" spans="1:8" ht="25.5" x14ac:dyDescent="0.2">
      <c r="A454" s="26"/>
      <c r="B454" s="28" t="s">
        <v>428</v>
      </c>
      <c r="C454" s="38">
        <v>2</v>
      </c>
      <c r="D454" s="32"/>
      <c r="E454" s="33">
        <f t="shared" si="52"/>
        <v>1.0455329604265774E-4</v>
      </c>
      <c r="F454" s="33" t="str">
        <f t="shared" si="53"/>
        <v/>
      </c>
      <c r="G454" s="33">
        <f t="shared" si="55"/>
        <v>-1</v>
      </c>
      <c r="H454" s="39">
        <f t="shared" si="54"/>
        <v>-1.0455329604265774E-4</v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2</v>
      </c>
      <c r="D456" s="32">
        <v>2</v>
      </c>
      <c r="E456" s="33">
        <f t="shared" si="52"/>
        <v>1.0455329604265774E-4</v>
      </c>
      <c r="F456" s="33">
        <f t="shared" si="53"/>
        <v>1.6250914113918907E-4</v>
      </c>
      <c r="G456" s="33">
        <f t="shared" si="55"/>
        <v>0</v>
      </c>
      <c r="H456" s="39">
        <f t="shared" si="54"/>
        <v>0</v>
      </c>
    </row>
    <row r="457" spans="1:8" x14ac:dyDescent="0.2">
      <c r="A457" s="26"/>
      <c r="B457" s="28" t="s">
        <v>431</v>
      </c>
      <c r="C457" s="38">
        <v>1</v>
      </c>
      <c r="D457" s="32"/>
      <c r="E457" s="33">
        <f t="shared" si="52"/>
        <v>5.2276648021328871E-5</v>
      </c>
      <c r="F457" s="33" t="str">
        <f t="shared" si="53"/>
        <v/>
      </c>
      <c r="G457" s="33">
        <f t="shared" si="55"/>
        <v>-1</v>
      </c>
      <c r="H457" s="39">
        <f t="shared" si="54"/>
        <v>-5.2276648021328871E-5</v>
      </c>
    </row>
    <row r="458" spans="1:8" x14ac:dyDescent="0.2">
      <c r="A458" s="26"/>
      <c r="B458" s="28" t="s">
        <v>432</v>
      </c>
      <c r="C458" s="38">
        <v>0</v>
      </c>
      <c r="D458" s="32">
        <v>28</v>
      </c>
      <c r="E458" s="33" t="str">
        <f t="shared" si="52"/>
        <v/>
      </c>
      <c r="F458" s="33">
        <f t="shared" si="53"/>
        <v>2.275127975948647E-3</v>
      </c>
      <c r="G458" s="33">
        <f t="shared" si="55"/>
        <v>1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2266</v>
      </c>
      <c r="D461" s="32">
        <v>1234</v>
      </c>
      <c r="E461" s="33">
        <f t="shared" si="52"/>
        <v>0.11845888441633122</v>
      </c>
      <c r="F461" s="33">
        <f t="shared" si="53"/>
        <v>0.10026814008287967</v>
      </c>
      <c r="G461" s="33">
        <f t="shared" si="55"/>
        <v>-0.45542806707855249</v>
      </c>
      <c r="H461" s="39">
        <f t="shared" si="54"/>
        <v>-5.3949500758011394E-2</v>
      </c>
    </row>
    <row r="462" spans="1:8" x14ac:dyDescent="0.2">
      <c r="A462" s="26"/>
      <c r="B462" s="28" t="s">
        <v>436</v>
      </c>
      <c r="C462" s="38">
        <v>87</v>
      </c>
      <c r="D462" s="32">
        <v>74</v>
      </c>
      <c r="E462" s="33">
        <f t="shared" si="52"/>
        <v>4.548068377855612E-3</v>
      </c>
      <c r="F462" s="33">
        <f t="shared" si="53"/>
        <v>6.0128382221499958E-3</v>
      </c>
      <c r="G462" s="33">
        <f t="shared" si="55"/>
        <v>-0.14942528735632185</v>
      </c>
      <c r="H462" s="39">
        <f t="shared" si="54"/>
        <v>-6.795964242772754E-4</v>
      </c>
    </row>
    <row r="463" spans="1:8" x14ac:dyDescent="0.2">
      <c r="A463" s="26"/>
      <c r="B463" s="28" t="s">
        <v>437</v>
      </c>
      <c r="C463" s="38">
        <v>200</v>
      </c>
      <c r="D463" s="32">
        <v>192</v>
      </c>
      <c r="E463" s="33">
        <f t="shared" si="52"/>
        <v>1.0455329604265774E-2</v>
      </c>
      <c r="F463" s="33">
        <f t="shared" si="53"/>
        <v>1.5600877549362152E-2</v>
      </c>
      <c r="G463" s="33">
        <f t="shared" si="55"/>
        <v>-0.04</v>
      </c>
      <c r="H463" s="39">
        <f t="shared" si="54"/>
        <v>-4.1821318417063096E-4</v>
      </c>
    </row>
    <row r="464" spans="1:8" x14ac:dyDescent="0.2">
      <c r="A464" s="26"/>
      <c r="B464" s="28" t="s">
        <v>438</v>
      </c>
      <c r="C464" s="38">
        <v>23</v>
      </c>
      <c r="D464" s="32">
        <v>3</v>
      </c>
      <c r="E464" s="33">
        <f t="shared" si="52"/>
        <v>1.202362904490564E-3</v>
      </c>
      <c r="F464" s="33">
        <f t="shared" si="53"/>
        <v>2.4376371170878363E-4</v>
      </c>
      <c r="G464" s="33">
        <f t="shared" si="55"/>
        <v>-0.86956521739130432</v>
      </c>
      <c r="H464" s="39">
        <f t="shared" si="54"/>
        <v>-1.0455329604265773E-3</v>
      </c>
    </row>
    <row r="465" spans="1:8" x14ac:dyDescent="0.2">
      <c r="A465" s="26"/>
      <c r="B465" s="28" t="s">
        <v>439</v>
      </c>
      <c r="C465" s="38">
        <v>3</v>
      </c>
      <c r="D465" s="32"/>
      <c r="E465" s="33">
        <f t="shared" si="52"/>
        <v>1.5682994406398661E-4</v>
      </c>
      <c r="F465" s="33" t="str">
        <f t="shared" si="53"/>
        <v/>
      </c>
      <c r="G465" s="33">
        <f t="shared" si="55"/>
        <v>-1</v>
      </c>
      <c r="H465" s="39">
        <f t="shared" si="54"/>
        <v>-1.5682994406398661E-4</v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100</v>
      </c>
      <c r="D467" s="32">
        <v>23</v>
      </c>
      <c r="E467" s="33">
        <f t="shared" si="52"/>
        <v>5.2276648021328869E-3</v>
      </c>
      <c r="F467" s="33">
        <f t="shared" si="53"/>
        <v>1.8688551231006744E-3</v>
      </c>
      <c r="G467" s="33">
        <f t="shared" si="55"/>
        <v>-0.77</v>
      </c>
      <c r="H467" s="39">
        <f t="shared" si="54"/>
        <v>-4.0253018976423227E-3</v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62</v>
      </c>
      <c r="D469" s="32"/>
      <c r="E469" s="33">
        <f t="shared" si="52"/>
        <v>3.24115217732239E-3</v>
      </c>
      <c r="F469" s="33" t="str">
        <f t="shared" si="53"/>
        <v/>
      </c>
      <c r="G469" s="33">
        <f t="shared" si="55"/>
        <v>-1</v>
      </c>
      <c r="H469" s="39">
        <f t="shared" si="54"/>
        <v>-3.24115217732239E-3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137</v>
      </c>
      <c r="D472" s="32">
        <v>33</v>
      </c>
      <c r="E472" s="33">
        <f t="shared" si="52"/>
        <v>7.1619007789220559E-3</v>
      </c>
      <c r="F472" s="33">
        <f t="shared" si="53"/>
        <v>2.6814008287966199E-3</v>
      </c>
      <c r="G472" s="33">
        <f t="shared" si="55"/>
        <v>-0.75912408759124084</v>
      </c>
      <c r="H472" s="39">
        <f t="shared" si="54"/>
        <v>-5.4367713942182023E-3</v>
      </c>
    </row>
    <row r="473" spans="1:8" x14ac:dyDescent="0.2">
      <c r="A473" s="26"/>
      <c r="B473" s="28" t="s">
        <v>447</v>
      </c>
      <c r="C473" s="38">
        <v>8</v>
      </c>
      <c r="D473" s="32"/>
      <c r="E473" s="33">
        <f t="shared" si="52"/>
        <v>4.1821318417063096E-4</v>
      </c>
      <c r="F473" s="33" t="str">
        <f t="shared" si="53"/>
        <v/>
      </c>
      <c r="G473" s="33">
        <f t="shared" si="55"/>
        <v>-1</v>
      </c>
      <c r="H473" s="39">
        <f t="shared" si="54"/>
        <v>-4.1821318417063096E-4</v>
      </c>
    </row>
    <row r="474" spans="1:8" x14ac:dyDescent="0.2">
      <c r="A474" s="26"/>
      <c r="B474" s="28" t="s">
        <v>448</v>
      </c>
      <c r="C474" s="38">
        <v>5</v>
      </c>
      <c r="D474" s="32">
        <v>22</v>
      </c>
      <c r="E474" s="33">
        <f t="shared" si="52"/>
        <v>2.6138324010664438E-4</v>
      </c>
      <c r="F474" s="33">
        <f t="shared" si="53"/>
        <v>1.7876005525310798E-3</v>
      </c>
      <c r="G474" s="33">
        <f t="shared" si="55"/>
        <v>3.4</v>
      </c>
      <c r="H474" s="39">
        <f t="shared" si="54"/>
        <v>8.8870301636259088E-4</v>
      </c>
    </row>
    <row r="475" spans="1:8" x14ac:dyDescent="0.2">
      <c r="A475" s="26"/>
      <c r="B475" s="28" t="s">
        <v>449</v>
      </c>
      <c r="C475" s="38">
        <v>60</v>
      </c>
      <c r="D475" s="32">
        <v>22</v>
      </c>
      <c r="E475" s="33">
        <f t="shared" si="52"/>
        <v>3.1365988812797323E-3</v>
      </c>
      <c r="F475" s="33">
        <f t="shared" si="53"/>
        <v>1.7876005525310798E-3</v>
      </c>
      <c r="G475" s="33">
        <f t="shared" si="55"/>
        <v>-0.6333333333333333</v>
      </c>
      <c r="H475" s="39">
        <f t="shared" si="54"/>
        <v>-1.9865126248104969E-3</v>
      </c>
    </row>
    <row r="476" spans="1:8" x14ac:dyDescent="0.2">
      <c r="A476" s="26"/>
      <c r="B476" s="28" t="s">
        <v>450</v>
      </c>
      <c r="C476" s="38">
        <v>169</v>
      </c>
      <c r="D476" s="32">
        <v>1</v>
      </c>
      <c r="E476" s="33">
        <f t="shared" si="52"/>
        <v>8.8347535156045789E-3</v>
      </c>
      <c r="F476" s="33">
        <f t="shared" si="53"/>
        <v>8.1254570569594533E-5</v>
      </c>
      <c r="G476" s="33">
        <f t="shared" si="55"/>
        <v>-0.99408284023668636</v>
      </c>
      <c r="H476" s="39">
        <f t="shared" si="54"/>
        <v>-8.7824768675832492E-3</v>
      </c>
    </row>
    <row r="477" spans="1:8" ht="25.5" x14ac:dyDescent="0.2">
      <c r="A477" s="26"/>
      <c r="B477" s="28" t="s">
        <v>451</v>
      </c>
      <c r="C477" s="38">
        <v>3</v>
      </c>
      <c r="D477" s="32">
        <v>6</v>
      </c>
      <c r="E477" s="33">
        <f t="shared" si="52"/>
        <v>1.5682994406398661E-4</v>
      </c>
      <c r="F477" s="33">
        <f t="shared" si="53"/>
        <v>4.8752742341756725E-4</v>
      </c>
      <c r="G477" s="33">
        <f t="shared" si="55"/>
        <v>1</v>
      </c>
      <c r="H477" s="39">
        <f t="shared" si="54"/>
        <v>1.5682994406398661E-4</v>
      </c>
    </row>
    <row r="478" spans="1:8" ht="25.5" x14ac:dyDescent="0.2">
      <c r="A478" s="26"/>
      <c r="B478" s="28" t="s">
        <v>452</v>
      </c>
      <c r="C478" s="38">
        <v>10</v>
      </c>
      <c r="D478" s="32">
        <v>6</v>
      </c>
      <c r="E478" s="33">
        <f t="shared" si="52"/>
        <v>5.2276648021328876E-4</v>
      </c>
      <c r="F478" s="33">
        <f t="shared" si="53"/>
        <v>4.8752742341756725E-4</v>
      </c>
      <c r="G478" s="33">
        <f t="shared" si="55"/>
        <v>-0.4</v>
      </c>
      <c r="H478" s="39">
        <f t="shared" si="54"/>
        <v>-2.0910659208531551E-4</v>
      </c>
    </row>
    <row r="479" spans="1:8" ht="25.5" x14ac:dyDescent="0.2">
      <c r="A479" s="26"/>
      <c r="B479" s="28" t="s">
        <v>453</v>
      </c>
      <c r="C479" s="38">
        <v>2</v>
      </c>
      <c r="D479" s="32"/>
      <c r="E479" s="33">
        <f t="shared" si="52"/>
        <v>1.0455329604265774E-4</v>
      </c>
      <c r="F479" s="33" t="str">
        <f t="shared" si="53"/>
        <v/>
      </c>
      <c r="G479" s="33">
        <f t="shared" si="55"/>
        <v>-1</v>
      </c>
      <c r="H479" s="39">
        <f t="shared" si="54"/>
        <v>-1.0455329604265774E-4</v>
      </c>
    </row>
    <row r="480" spans="1:8" x14ac:dyDescent="0.2">
      <c r="A480" s="26"/>
      <c r="B480" s="28" t="s">
        <v>454</v>
      </c>
      <c r="C480" s="38">
        <v>15</v>
      </c>
      <c r="D480" s="32">
        <v>5</v>
      </c>
      <c r="E480" s="33">
        <f t="shared" si="52"/>
        <v>7.8414972031993308E-4</v>
      </c>
      <c r="F480" s="33">
        <f t="shared" si="53"/>
        <v>4.0627285284797269E-4</v>
      </c>
      <c r="G480" s="33">
        <f t="shared" si="55"/>
        <v>-0.66666666666666663</v>
      </c>
      <c r="H480" s="39">
        <f t="shared" si="54"/>
        <v>-5.2276648021328865E-4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172</v>
      </c>
      <c r="D482" s="32">
        <v>21</v>
      </c>
      <c r="E482" s="33">
        <f t="shared" si="52"/>
        <v>8.9915834596685663E-3</v>
      </c>
      <c r="F482" s="33">
        <f t="shared" si="53"/>
        <v>1.7063459819614854E-3</v>
      </c>
      <c r="G482" s="33">
        <f t="shared" si="55"/>
        <v>-0.87790697674418605</v>
      </c>
      <c r="H482" s="39">
        <f t="shared" si="54"/>
        <v>-7.8937738512206597E-3</v>
      </c>
    </row>
    <row r="483" spans="1:8" x14ac:dyDescent="0.2">
      <c r="A483" s="26"/>
      <c r="B483" s="28" t="s">
        <v>457</v>
      </c>
      <c r="C483" s="38">
        <v>10</v>
      </c>
      <c r="D483" s="32">
        <v>6</v>
      </c>
      <c r="E483" s="33">
        <f t="shared" si="52"/>
        <v>5.2276648021328876E-4</v>
      </c>
      <c r="F483" s="33">
        <f t="shared" si="53"/>
        <v>4.8752742341756725E-4</v>
      </c>
      <c r="G483" s="33">
        <f t="shared" si="55"/>
        <v>-0.4</v>
      </c>
      <c r="H483" s="39">
        <f t="shared" si="54"/>
        <v>-2.0910659208531551E-4</v>
      </c>
    </row>
    <row r="484" spans="1:8" x14ac:dyDescent="0.2">
      <c r="A484" s="26"/>
      <c r="B484" s="28" t="s">
        <v>458</v>
      </c>
      <c r="C484" s="38">
        <v>180</v>
      </c>
      <c r="D484" s="32">
        <v>130</v>
      </c>
      <c r="E484" s="33">
        <f t="shared" si="52"/>
        <v>9.409796643839197E-3</v>
      </c>
      <c r="F484" s="33">
        <f t="shared" si="53"/>
        <v>1.0563094174047291E-2</v>
      </c>
      <c r="G484" s="33">
        <f t="shared" si="55"/>
        <v>-0.27777777777777779</v>
      </c>
      <c r="H484" s="39">
        <f t="shared" si="54"/>
        <v>-2.6138324010664439E-3</v>
      </c>
    </row>
    <row r="485" spans="1:8" x14ac:dyDescent="0.2">
      <c r="A485" s="26"/>
      <c r="B485" s="28" t="s">
        <v>459</v>
      </c>
      <c r="C485" s="38">
        <v>64</v>
      </c>
      <c r="D485" s="32">
        <v>16</v>
      </c>
      <c r="E485" s="33">
        <f t="shared" si="52"/>
        <v>3.3457054733650477E-3</v>
      </c>
      <c r="F485" s="33">
        <f t="shared" si="53"/>
        <v>1.3000731291135125E-3</v>
      </c>
      <c r="G485" s="33">
        <f t="shared" si="55"/>
        <v>-0.75</v>
      </c>
      <c r="H485" s="39">
        <f t="shared" si="54"/>
        <v>-2.5092791050237858E-3</v>
      </c>
    </row>
    <row r="486" spans="1:8" x14ac:dyDescent="0.2">
      <c r="A486" s="26"/>
      <c r="B486" s="28" t="s">
        <v>460</v>
      </c>
      <c r="C486" s="38">
        <v>5</v>
      </c>
      <c r="D486" s="32">
        <v>14</v>
      </c>
      <c r="E486" s="33">
        <f t="shared" si="52"/>
        <v>2.6138324010664438E-4</v>
      </c>
      <c r="F486" s="33">
        <f t="shared" si="53"/>
        <v>1.1375639879743235E-3</v>
      </c>
      <c r="G486" s="33">
        <f t="shared" si="55"/>
        <v>1.8</v>
      </c>
      <c r="H486" s="39">
        <f t="shared" si="54"/>
        <v>4.7048983219195992E-4</v>
      </c>
    </row>
    <row r="487" spans="1:8" x14ac:dyDescent="0.2">
      <c r="A487" s="26"/>
      <c r="B487" s="28" t="s">
        <v>461</v>
      </c>
      <c r="C487" s="38">
        <v>3</v>
      </c>
      <c r="D487" s="32">
        <v>2</v>
      </c>
      <c r="E487" s="33">
        <f t="shared" si="52"/>
        <v>1.5682994406398661E-4</v>
      </c>
      <c r="F487" s="33">
        <f t="shared" si="53"/>
        <v>1.6250914113918907E-4</v>
      </c>
      <c r="G487" s="33">
        <f t="shared" si="55"/>
        <v>-0.33333333333333331</v>
      </c>
      <c r="H487" s="39">
        <f t="shared" si="54"/>
        <v>-5.2276648021328871E-5</v>
      </c>
    </row>
    <row r="488" spans="1:8" x14ac:dyDescent="0.2">
      <c r="A488" s="26"/>
      <c r="B488" s="28" t="s">
        <v>462</v>
      </c>
      <c r="C488" s="38">
        <v>34</v>
      </c>
      <c r="D488" s="32">
        <v>14</v>
      </c>
      <c r="E488" s="33">
        <f t="shared" si="52"/>
        <v>1.7774060327251818E-3</v>
      </c>
      <c r="F488" s="33">
        <f t="shared" si="53"/>
        <v>1.1375639879743235E-3</v>
      </c>
      <c r="G488" s="33">
        <f t="shared" si="55"/>
        <v>-0.58823529411764708</v>
      </c>
      <c r="H488" s="39">
        <f t="shared" si="54"/>
        <v>-1.0455329604265775E-3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176</v>
      </c>
      <c r="D490" s="32">
        <v>139</v>
      </c>
      <c r="E490" s="33">
        <f t="shared" ref="E490:E553" si="56">+IF(C490=0,"",C490/C$362)</f>
        <v>9.2006900517538816E-3</v>
      </c>
      <c r="F490" s="33">
        <f t="shared" ref="F490:F553" si="57">+IF(D490=0,"",D490/D$362)</f>
        <v>1.129438530917364E-2</v>
      </c>
      <c r="G490" s="33">
        <f t="shared" si="55"/>
        <v>-0.21022727272727273</v>
      </c>
      <c r="H490" s="39">
        <f t="shared" ref="H490:H553" si="58">+IF(OR(AND(E490=""),(G490="")),"",E490*G490)</f>
        <v>-1.9342359767891683E-3</v>
      </c>
    </row>
    <row r="491" spans="1:8" x14ac:dyDescent="0.2">
      <c r="A491" s="26"/>
      <c r="B491" s="28" t="s">
        <v>465</v>
      </c>
      <c r="C491" s="38">
        <v>1</v>
      </c>
      <c r="D491" s="32"/>
      <c r="E491" s="33">
        <f t="shared" si="56"/>
        <v>5.2276648021328871E-5</v>
      </c>
      <c r="F491" s="33" t="str">
        <f t="shared" si="57"/>
        <v/>
      </c>
      <c r="G491" s="33">
        <f t="shared" ref="G491:G554" si="59">+IF(AND(C491=0,D491=0)," ",IF(C491=0,1,IF(D491=0,-1,(D491-C491)/C491)))</f>
        <v>-1</v>
      </c>
      <c r="H491" s="39">
        <f t="shared" si="58"/>
        <v>-5.2276648021328871E-5</v>
      </c>
    </row>
    <row r="492" spans="1:8" x14ac:dyDescent="0.2">
      <c r="A492" s="26"/>
      <c r="B492" s="28" t="s">
        <v>466</v>
      </c>
      <c r="C492" s="38">
        <v>2</v>
      </c>
      <c r="D492" s="32"/>
      <c r="E492" s="33">
        <f t="shared" si="56"/>
        <v>1.0455329604265774E-4</v>
      </c>
      <c r="F492" s="33" t="str">
        <f t="shared" si="57"/>
        <v/>
      </c>
      <c r="G492" s="33">
        <f t="shared" si="59"/>
        <v>-1</v>
      </c>
      <c r="H492" s="39">
        <f t="shared" si="58"/>
        <v>-1.0455329604265774E-4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1</v>
      </c>
      <c r="D495" s="32"/>
      <c r="E495" s="33">
        <f t="shared" si="56"/>
        <v>5.2276648021328871E-5</v>
      </c>
      <c r="F495" s="33" t="str">
        <f t="shared" si="57"/>
        <v/>
      </c>
      <c r="G495" s="33">
        <f t="shared" si="59"/>
        <v>-1</v>
      </c>
      <c r="H495" s="39">
        <f t="shared" si="58"/>
        <v>-5.2276648021328871E-5</v>
      </c>
    </row>
    <row r="496" spans="1:8" x14ac:dyDescent="0.2">
      <c r="A496" s="26"/>
      <c r="B496" s="28" t="s">
        <v>470</v>
      </c>
      <c r="C496" s="38">
        <v>0</v>
      </c>
      <c r="D496" s="32">
        <v>4</v>
      </c>
      <c r="E496" s="33" t="str">
        <f t="shared" si="56"/>
        <v/>
      </c>
      <c r="F496" s="33">
        <f t="shared" si="57"/>
        <v>3.2501828227837813E-4</v>
      </c>
      <c r="G496" s="33">
        <f t="shared" si="59"/>
        <v>1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64</v>
      </c>
      <c r="D498" s="32">
        <v>146</v>
      </c>
      <c r="E498" s="33">
        <f t="shared" si="56"/>
        <v>3.3457054733650477E-3</v>
      </c>
      <c r="F498" s="33">
        <f t="shared" si="57"/>
        <v>1.1863167303160803E-2</v>
      </c>
      <c r="G498" s="33">
        <f t="shared" si="59"/>
        <v>1.28125</v>
      </c>
      <c r="H498" s="39">
        <f t="shared" si="58"/>
        <v>4.2866851377489678E-3</v>
      </c>
    </row>
    <row r="499" spans="1:8" ht="25.5" x14ac:dyDescent="0.2">
      <c r="A499" s="26"/>
      <c r="B499" s="28" t="s">
        <v>473</v>
      </c>
      <c r="C499" s="38">
        <v>3</v>
      </c>
      <c r="D499" s="32"/>
      <c r="E499" s="33">
        <f t="shared" si="56"/>
        <v>1.5682994406398661E-4</v>
      </c>
      <c r="F499" s="33" t="str">
        <f t="shared" si="57"/>
        <v/>
      </c>
      <c r="G499" s="33">
        <f t="shared" si="59"/>
        <v>-1</v>
      </c>
      <c r="H499" s="39">
        <f t="shared" si="58"/>
        <v>-1.5682994406398661E-4</v>
      </c>
    </row>
    <row r="500" spans="1:8" x14ac:dyDescent="0.2">
      <c r="A500" s="26"/>
      <c r="B500" s="28" t="s">
        <v>474</v>
      </c>
      <c r="C500" s="38">
        <v>2</v>
      </c>
      <c r="D500" s="32">
        <v>2</v>
      </c>
      <c r="E500" s="33">
        <f t="shared" si="56"/>
        <v>1.0455329604265774E-4</v>
      </c>
      <c r="F500" s="33">
        <f t="shared" si="57"/>
        <v>1.6250914113918907E-4</v>
      </c>
      <c r="G500" s="33">
        <f t="shared" si="59"/>
        <v>0</v>
      </c>
      <c r="H500" s="39">
        <f t="shared" si="58"/>
        <v>0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1</v>
      </c>
      <c r="D502" s="32">
        <v>7</v>
      </c>
      <c r="E502" s="33">
        <f t="shared" si="56"/>
        <v>5.2276648021328871E-5</v>
      </c>
      <c r="F502" s="33">
        <f t="shared" si="57"/>
        <v>5.6878199398716176E-4</v>
      </c>
      <c r="G502" s="33">
        <f t="shared" si="59"/>
        <v>6</v>
      </c>
      <c r="H502" s="39">
        <f t="shared" si="58"/>
        <v>3.1365988812797322E-4</v>
      </c>
    </row>
    <row r="503" spans="1:8" x14ac:dyDescent="0.2">
      <c r="A503" s="26"/>
      <c r="B503" s="28" t="s">
        <v>477</v>
      </c>
      <c r="C503" s="38">
        <v>39</v>
      </c>
      <c r="D503" s="32">
        <v>8</v>
      </c>
      <c r="E503" s="33">
        <f t="shared" si="56"/>
        <v>2.0387892728318262E-3</v>
      </c>
      <c r="F503" s="33">
        <f t="shared" si="57"/>
        <v>6.5003656455675627E-4</v>
      </c>
      <c r="G503" s="33">
        <f t="shared" si="59"/>
        <v>-0.79487179487179482</v>
      </c>
      <c r="H503" s="39">
        <f t="shared" si="58"/>
        <v>-1.620576088661195E-3</v>
      </c>
    </row>
    <row r="504" spans="1:8" x14ac:dyDescent="0.2">
      <c r="A504" s="26"/>
      <c r="B504" s="28" t="s">
        <v>478</v>
      </c>
      <c r="C504" s="38">
        <v>1</v>
      </c>
      <c r="D504" s="32"/>
      <c r="E504" s="33">
        <f t="shared" si="56"/>
        <v>5.2276648021328871E-5</v>
      </c>
      <c r="F504" s="33" t="str">
        <f t="shared" si="57"/>
        <v/>
      </c>
      <c r="G504" s="33">
        <f t="shared" si="59"/>
        <v>-1</v>
      </c>
      <c r="H504" s="39">
        <f t="shared" si="58"/>
        <v>-5.2276648021328871E-5</v>
      </c>
    </row>
    <row r="505" spans="1:8" x14ac:dyDescent="0.2">
      <c r="A505" s="26"/>
      <c r="B505" s="28" t="s">
        <v>479</v>
      </c>
      <c r="C505" s="38">
        <v>5</v>
      </c>
      <c r="D505" s="32">
        <v>1</v>
      </c>
      <c r="E505" s="33">
        <f t="shared" si="56"/>
        <v>2.6138324010664438E-4</v>
      </c>
      <c r="F505" s="33">
        <f t="shared" si="57"/>
        <v>8.1254570569594533E-5</v>
      </c>
      <c r="G505" s="33">
        <f t="shared" si="59"/>
        <v>-0.8</v>
      </c>
      <c r="H505" s="39">
        <f t="shared" si="58"/>
        <v>-2.0910659208531551E-4</v>
      </c>
    </row>
    <row r="506" spans="1:8" x14ac:dyDescent="0.2">
      <c r="A506" s="26"/>
      <c r="B506" s="28" t="s">
        <v>480</v>
      </c>
      <c r="C506" s="38">
        <v>4</v>
      </c>
      <c r="D506" s="32"/>
      <c r="E506" s="33">
        <f t="shared" si="56"/>
        <v>2.0910659208531548E-4</v>
      </c>
      <c r="F506" s="33" t="str">
        <f t="shared" si="57"/>
        <v/>
      </c>
      <c r="G506" s="33">
        <f t="shared" si="59"/>
        <v>-1</v>
      </c>
      <c r="H506" s="39">
        <f t="shared" si="58"/>
        <v>-2.0910659208531548E-4</v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66</v>
      </c>
      <c r="D508" s="32">
        <v>13</v>
      </c>
      <c r="E508" s="33">
        <f t="shared" si="56"/>
        <v>3.4502587694077054E-3</v>
      </c>
      <c r="F508" s="33">
        <f t="shared" si="57"/>
        <v>1.0563094174047291E-3</v>
      </c>
      <c r="G508" s="33">
        <f t="shared" si="59"/>
        <v>-0.80303030303030298</v>
      </c>
      <c r="H508" s="39">
        <f t="shared" si="58"/>
        <v>-2.77066234513043E-3</v>
      </c>
    </row>
    <row r="509" spans="1:8" x14ac:dyDescent="0.2">
      <c r="A509" s="26"/>
      <c r="B509" s="28" t="s">
        <v>483</v>
      </c>
      <c r="C509" s="38">
        <v>44</v>
      </c>
      <c r="D509" s="32">
        <v>43</v>
      </c>
      <c r="E509" s="33">
        <f t="shared" si="56"/>
        <v>2.3001725129384704E-3</v>
      </c>
      <c r="F509" s="33">
        <f t="shared" si="57"/>
        <v>3.4939465344925652E-3</v>
      </c>
      <c r="G509" s="33">
        <f t="shared" si="59"/>
        <v>-2.2727272727272728E-2</v>
      </c>
      <c r="H509" s="39">
        <f t="shared" si="58"/>
        <v>-5.2276648021328877E-5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6</v>
      </c>
      <c r="D511" s="32">
        <v>1</v>
      </c>
      <c r="E511" s="33">
        <f t="shared" si="56"/>
        <v>3.1365988812797322E-4</v>
      </c>
      <c r="F511" s="33">
        <f t="shared" si="57"/>
        <v>8.1254570569594533E-5</v>
      </c>
      <c r="G511" s="33">
        <f t="shared" si="59"/>
        <v>-0.83333333333333337</v>
      </c>
      <c r="H511" s="39">
        <f t="shared" si="58"/>
        <v>-2.6138324010664438E-4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5</v>
      </c>
      <c r="D513" s="32"/>
      <c r="E513" s="33">
        <f t="shared" si="56"/>
        <v>2.6138324010664438E-4</v>
      </c>
      <c r="F513" s="33" t="str">
        <f t="shared" si="57"/>
        <v/>
      </c>
      <c r="G513" s="33">
        <f t="shared" si="59"/>
        <v>-1</v>
      </c>
      <c r="H513" s="39">
        <f t="shared" si="58"/>
        <v>-2.6138324010664438E-4</v>
      </c>
    </row>
    <row r="514" spans="1:8" x14ac:dyDescent="0.2">
      <c r="A514" s="26"/>
      <c r="B514" s="28" t="s">
        <v>488</v>
      </c>
      <c r="C514" s="38">
        <v>0</v>
      </c>
      <c r="D514" s="32">
        <v>23</v>
      </c>
      <c r="E514" s="33" t="str">
        <f t="shared" si="56"/>
        <v/>
      </c>
      <c r="F514" s="33">
        <f t="shared" si="57"/>
        <v>1.8688551231006744E-3</v>
      </c>
      <c r="G514" s="33">
        <f t="shared" si="59"/>
        <v>1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15</v>
      </c>
      <c r="D515" s="32"/>
      <c r="E515" s="33">
        <f t="shared" si="56"/>
        <v>7.8414972031993308E-4</v>
      </c>
      <c r="F515" s="33" t="str">
        <f t="shared" si="57"/>
        <v/>
      </c>
      <c r="G515" s="33">
        <f t="shared" si="59"/>
        <v>-1</v>
      </c>
      <c r="H515" s="39">
        <f t="shared" si="58"/>
        <v>-7.8414972031993308E-4</v>
      </c>
    </row>
    <row r="516" spans="1:8" x14ac:dyDescent="0.2">
      <c r="A516" s="26"/>
      <c r="B516" s="28" t="s">
        <v>490</v>
      </c>
      <c r="C516" s="38">
        <v>0</v>
      </c>
      <c r="D516" s="32">
        <v>2</v>
      </c>
      <c r="E516" s="33" t="str">
        <f t="shared" si="56"/>
        <v/>
      </c>
      <c r="F516" s="33">
        <f t="shared" si="57"/>
        <v>1.6250914113918907E-4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141</v>
      </c>
      <c r="D517" s="32">
        <v>4</v>
      </c>
      <c r="E517" s="33">
        <f t="shared" si="56"/>
        <v>7.3710073710073713E-3</v>
      </c>
      <c r="F517" s="33">
        <f t="shared" si="57"/>
        <v>3.2501828227837813E-4</v>
      </c>
      <c r="G517" s="33">
        <f t="shared" si="59"/>
        <v>-0.97163120567375882</v>
      </c>
      <c r="H517" s="39">
        <f t="shared" si="58"/>
        <v>-7.1619007789220559E-3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6</v>
      </c>
      <c r="D519" s="32">
        <v>16</v>
      </c>
      <c r="E519" s="33">
        <f t="shared" si="56"/>
        <v>3.1365988812797322E-4</v>
      </c>
      <c r="F519" s="33">
        <f t="shared" si="57"/>
        <v>1.3000731291135125E-3</v>
      </c>
      <c r="G519" s="33">
        <f t="shared" si="59"/>
        <v>1.6666666666666667</v>
      </c>
      <c r="H519" s="39">
        <f t="shared" si="58"/>
        <v>5.2276648021328876E-4</v>
      </c>
    </row>
    <row r="520" spans="1:8" x14ac:dyDescent="0.2">
      <c r="A520" s="26"/>
      <c r="B520" s="28" t="s">
        <v>494</v>
      </c>
      <c r="C520" s="38">
        <v>2</v>
      </c>
      <c r="D520" s="32"/>
      <c r="E520" s="33">
        <f t="shared" si="56"/>
        <v>1.0455329604265774E-4</v>
      </c>
      <c r="F520" s="33" t="str">
        <f t="shared" si="57"/>
        <v/>
      </c>
      <c r="G520" s="33">
        <f t="shared" si="59"/>
        <v>-1</v>
      </c>
      <c r="H520" s="39">
        <f t="shared" si="58"/>
        <v>-1.0455329604265774E-4</v>
      </c>
    </row>
    <row r="521" spans="1:8" ht="25.5" x14ac:dyDescent="0.2">
      <c r="A521" s="26"/>
      <c r="B521" s="28" t="s">
        <v>495</v>
      </c>
      <c r="C521" s="38">
        <v>201</v>
      </c>
      <c r="D521" s="32">
        <v>1</v>
      </c>
      <c r="E521" s="33">
        <f t="shared" si="56"/>
        <v>1.0507606252287104E-2</v>
      </c>
      <c r="F521" s="33">
        <f t="shared" si="57"/>
        <v>8.1254570569594533E-5</v>
      </c>
      <c r="G521" s="33">
        <f t="shared" si="59"/>
        <v>-0.99502487562189057</v>
      </c>
      <c r="H521" s="39">
        <f t="shared" si="58"/>
        <v>-1.0455329604265776E-2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100</v>
      </c>
      <c r="D528" s="32">
        <v>5</v>
      </c>
      <c r="E528" s="33">
        <f t="shared" si="56"/>
        <v>5.2276648021328869E-3</v>
      </c>
      <c r="F528" s="33">
        <f t="shared" si="57"/>
        <v>4.0627285284797269E-4</v>
      </c>
      <c r="G528" s="33">
        <f t="shared" si="59"/>
        <v>-0.95</v>
      </c>
      <c r="H528" s="39">
        <f t="shared" si="58"/>
        <v>-4.9662815620262427E-3</v>
      </c>
    </row>
    <row r="529" spans="1:8" x14ac:dyDescent="0.2">
      <c r="A529" s="26"/>
      <c r="B529" s="28" t="s">
        <v>503</v>
      </c>
      <c r="C529" s="38">
        <v>10</v>
      </c>
      <c r="D529" s="32"/>
      <c r="E529" s="33">
        <f t="shared" si="56"/>
        <v>5.2276648021328876E-4</v>
      </c>
      <c r="F529" s="33" t="str">
        <f t="shared" si="57"/>
        <v/>
      </c>
      <c r="G529" s="33">
        <f t="shared" si="59"/>
        <v>-1</v>
      </c>
      <c r="H529" s="39">
        <f t="shared" si="58"/>
        <v>-5.2276648021328876E-4</v>
      </c>
    </row>
    <row r="530" spans="1:8" x14ac:dyDescent="0.2">
      <c r="A530" s="26"/>
      <c r="B530" s="28" t="s">
        <v>504</v>
      </c>
      <c r="C530" s="38">
        <v>222</v>
      </c>
      <c r="D530" s="32">
        <v>161</v>
      </c>
      <c r="E530" s="33">
        <f t="shared" si="56"/>
        <v>1.160541586073501E-2</v>
      </c>
      <c r="F530" s="33">
        <f t="shared" si="57"/>
        <v>1.3081985861704721E-2</v>
      </c>
      <c r="G530" s="33">
        <f t="shared" si="59"/>
        <v>-0.2747747747747748</v>
      </c>
      <c r="H530" s="39">
        <f t="shared" si="58"/>
        <v>-3.1888755293010616E-3</v>
      </c>
    </row>
    <row r="531" spans="1:8" x14ac:dyDescent="0.2">
      <c r="A531" s="26"/>
      <c r="B531" s="28" t="s">
        <v>505</v>
      </c>
      <c r="C531" s="38">
        <v>117</v>
      </c>
      <c r="D531" s="32"/>
      <c r="E531" s="33">
        <f t="shared" si="56"/>
        <v>6.1163678184954781E-3</v>
      </c>
      <c r="F531" s="33" t="str">
        <f t="shared" si="57"/>
        <v/>
      </c>
      <c r="G531" s="33">
        <f t="shared" si="59"/>
        <v>-1</v>
      </c>
      <c r="H531" s="39">
        <f t="shared" si="58"/>
        <v>-6.1163678184954781E-3</v>
      </c>
    </row>
    <row r="532" spans="1:8" ht="38.25" x14ac:dyDescent="0.2">
      <c r="A532" s="26"/>
      <c r="B532" s="28" t="s">
        <v>506</v>
      </c>
      <c r="C532" s="38">
        <v>100</v>
      </c>
      <c r="D532" s="32">
        <v>2</v>
      </c>
      <c r="E532" s="33">
        <f t="shared" si="56"/>
        <v>5.2276648021328869E-3</v>
      </c>
      <c r="F532" s="33">
        <f t="shared" si="57"/>
        <v>1.6250914113918907E-4</v>
      </c>
      <c r="G532" s="33">
        <f t="shared" si="59"/>
        <v>-0.98</v>
      </c>
      <c r="H532" s="39">
        <f t="shared" si="58"/>
        <v>-5.1231115060902293E-3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9</v>
      </c>
      <c r="D535" s="32">
        <v>85</v>
      </c>
      <c r="E535" s="33">
        <f t="shared" si="56"/>
        <v>4.7048983219195986E-4</v>
      </c>
      <c r="F535" s="33">
        <f t="shared" si="57"/>
        <v>6.9066384984155359E-3</v>
      </c>
      <c r="G535" s="33">
        <f t="shared" si="59"/>
        <v>8.4444444444444446</v>
      </c>
      <c r="H535" s="39">
        <f t="shared" si="58"/>
        <v>3.9730252496209947E-3</v>
      </c>
    </row>
    <row r="536" spans="1:8" x14ac:dyDescent="0.2">
      <c r="A536" s="26"/>
      <c r="B536" s="28" t="s">
        <v>510</v>
      </c>
      <c r="C536" s="38">
        <v>106</v>
      </c>
      <c r="D536" s="32">
        <v>2</v>
      </c>
      <c r="E536" s="33">
        <f t="shared" si="56"/>
        <v>5.5413246902608609E-3</v>
      </c>
      <c r="F536" s="33">
        <f t="shared" si="57"/>
        <v>1.6250914113918907E-4</v>
      </c>
      <c r="G536" s="33">
        <f t="shared" si="59"/>
        <v>-0.98113207547169812</v>
      </c>
      <c r="H536" s="39">
        <f t="shared" si="58"/>
        <v>-5.4367713942182032E-3</v>
      </c>
    </row>
    <row r="537" spans="1:8" ht="25.5" x14ac:dyDescent="0.2">
      <c r="A537" s="26"/>
      <c r="B537" s="28" t="s">
        <v>511</v>
      </c>
      <c r="C537" s="38">
        <v>11</v>
      </c>
      <c r="D537" s="32">
        <v>45</v>
      </c>
      <c r="E537" s="33">
        <f t="shared" si="56"/>
        <v>5.750431282346176E-4</v>
      </c>
      <c r="F537" s="33">
        <f t="shared" si="57"/>
        <v>3.6564556756317544E-3</v>
      </c>
      <c r="G537" s="33">
        <f t="shared" si="59"/>
        <v>3.0909090909090908</v>
      </c>
      <c r="H537" s="39">
        <f t="shared" si="58"/>
        <v>1.7774060327251815E-3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2</v>
      </c>
      <c r="D540" s="32"/>
      <c r="E540" s="33">
        <f t="shared" si="56"/>
        <v>1.0455329604265774E-4</v>
      </c>
      <c r="F540" s="33" t="str">
        <f t="shared" si="57"/>
        <v/>
      </c>
      <c r="G540" s="33">
        <f t="shared" si="59"/>
        <v>-1</v>
      </c>
      <c r="H540" s="39">
        <f t="shared" si="58"/>
        <v>-1.0455329604265774E-4</v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3</v>
      </c>
      <c r="D543" s="32"/>
      <c r="E543" s="33">
        <f t="shared" si="56"/>
        <v>1.5682994406398661E-4</v>
      </c>
      <c r="F543" s="33" t="str">
        <f t="shared" si="57"/>
        <v/>
      </c>
      <c r="G543" s="33">
        <f t="shared" si="59"/>
        <v>-1</v>
      </c>
      <c r="H543" s="39">
        <f t="shared" si="58"/>
        <v>-1.5682994406398661E-4</v>
      </c>
    </row>
    <row r="544" spans="1:8" ht="25.5" x14ac:dyDescent="0.2">
      <c r="A544" s="26"/>
      <c r="B544" s="28" t="s">
        <v>518</v>
      </c>
      <c r="C544" s="38">
        <v>0</v>
      </c>
      <c r="D544" s="32">
        <v>1</v>
      </c>
      <c r="E544" s="33" t="str">
        <f t="shared" si="56"/>
        <v/>
      </c>
      <c r="F544" s="33">
        <f t="shared" si="57"/>
        <v>8.1254570569594533E-5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15</v>
      </c>
      <c r="D548" s="32"/>
      <c r="E548" s="33">
        <f t="shared" si="56"/>
        <v>7.8414972031993308E-4</v>
      </c>
      <c r="F548" s="33" t="str">
        <f t="shared" si="57"/>
        <v/>
      </c>
      <c r="G548" s="33">
        <f t="shared" si="59"/>
        <v>-1</v>
      </c>
      <c r="H548" s="39">
        <f t="shared" si="58"/>
        <v>-7.8414972031993308E-4</v>
      </c>
    </row>
    <row r="549" spans="1:8" x14ac:dyDescent="0.2">
      <c r="A549" s="26"/>
      <c r="B549" s="28" t="s">
        <v>523</v>
      </c>
      <c r="C549" s="38">
        <v>0</v>
      </c>
      <c r="D549" s="32">
        <v>1</v>
      </c>
      <c r="E549" s="33" t="str">
        <f t="shared" si="56"/>
        <v/>
      </c>
      <c r="F549" s="33">
        <f t="shared" si="57"/>
        <v>8.1254570569594533E-5</v>
      </c>
      <c r="G549" s="33">
        <f t="shared" si="59"/>
        <v>1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2</v>
      </c>
      <c r="D550" s="32"/>
      <c r="E550" s="33">
        <f t="shared" si="56"/>
        <v>1.0455329604265774E-4</v>
      </c>
      <c r="F550" s="33" t="str">
        <f t="shared" si="57"/>
        <v/>
      </c>
      <c r="G550" s="33">
        <f t="shared" si="59"/>
        <v>-1</v>
      </c>
      <c r="H550" s="39">
        <f t="shared" si="58"/>
        <v>-1.0455329604265774E-4</v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12</v>
      </c>
      <c r="D552" s="32">
        <v>5</v>
      </c>
      <c r="E552" s="33">
        <f t="shared" si="56"/>
        <v>6.2731977625594645E-4</v>
      </c>
      <c r="F552" s="33">
        <f t="shared" si="57"/>
        <v>4.0627285284797269E-4</v>
      </c>
      <c r="G552" s="33">
        <f t="shared" si="59"/>
        <v>-0.58333333333333337</v>
      </c>
      <c r="H552" s="39">
        <f t="shared" si="58"/>
        <v>-3.6593653614930212E-4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5</v>
      </c>
      <c r="D554" s="32">
        <v>2</v>
      </c>
      <c r="E554" s="33">
        <f t="shared" ref="E554:E595" si="60">+IF(C554=0,"",C554/C$362)</f>
        <v>2.6138324010664438E-4</v>
      </c>
      <c r="F554" s="33">
        <f t="shared" ref="F554:F595" si="61">+IF(D554=0,"",D554/D$362)</f>
        <v>1.6250914113918907E-4</v>
      </c>
      <c r="G554" s="33">
        <f t="shared" si="59"/>
        <v>-0.6</v>
      </c>
      <c r="H554" s="39">
        <f t="shared" ref="H554:H595" si="62">+IF(OR(AND(E554=""),(G554="")),"",E554*G554)</f>
        <v>-1.5682994406398661E-4</v>
      </c>
    </row>
    <row r="555" spans="1:8" x14ac:dyDescent="0.2">
      <c r="A555" s="26"/>
      <c r="B555" s="28" t="s">
        <v>529</v>
      </c>
      <c r="C555" s="38">
        <v>118</v>
      </c>
      <c r="D555" s="32">
        <v>173</v>
      </c>
      <c r="E555" s="33">
        <f t="shared" si="60"/>
        <v>6.168644466516807E-3</v>
      </c>
      <c r="F555" s="33">
        <f t="shared" si="61"/>
        <v>1.4057040708539855E-2</v>
      </c>
      <c r="G555" s="33">
        <f t="shared" ref="G555:G595" si="63">+IF(AND(C555=0,D555=0)," ",IF(C555=0,1,IF(D555=0,-1,(D555-C555)/C555)))</f>
        <v>0.46610169491525422</v>
      </c>
      <c r="H555" s="39">
        <f t="shared" si="62"/>
        <v>2.8752156411730877E-3</v>
      </c>
    </row>
    <row r="556" spans="1:8" ht="25.5" x14ac:dyDescent="0.2">
      <c r="A556" s="26"/>
      <c r="B556" s="28" t="s">
        <v>530</v>
      </c>
      <c r="C556" s="38">
        <v>5</v>
      </c>
      <c r="D556" s="32"/>
      <c r="E556" s="33">
        <f t="shared" si="60"/>
        <v>2.6138324010664438E-4</v>
      </c>
      <c r="F556" s="33" t="str">
        <f t="shared" si="61"/>
        <v/>
      </c>
      <c r="G556" s="33">
        <f t="shared" si="63"/>
        <v>-1</v>
      </c>
      <c r="H556" s="39">
        <f t="shared" si="62"/>
        <v>-2.6138324010664438E-4</v>
      </c>
    </row>
    <row r="557" spans="1:8" x14ac:dyDescent="0.2">
      <c r="A557" s="26"/>
      <c r="B557" s="28" t="s">
        <v>531</v>
      </c>
      <c r="C557" s="38">
        <v>1</v>
      </c>
      <c r="D557" s="32"/>
      <c r="E557" s="33">
        <f t="shared" si="60"/>
        <v>5.2276648021328871E-5</v>
      </c>
      <c r="F557" s="33" t="str">
        <f t="shared" si="61"/>
        <v/>
      </c>
      <c r="G557" s="33">
        <f t="shared" si="63"/>
        <v>-1</v>
      </c>
      <c r="H557" s="39">
        <f t="shared" si="62"/>
        <v>-5.2276648021328871E-5</v>
      </c>
    </row>
    <row r="558" spans="1:8" x14ac:dyDescent="0.2">
      <c r="A558" s="26"/>
      <c r="B558" s="28" t="s">
        <v>532</v>
      </c>
      <c r="C558" s="38">
        <v>86</v>
      </c>
      <c r="D558" s="32">
        <v>51</v>
      </c>
      <c r="E558" s="33">
        <f t="shared" si="60"/>
        <v>4.4957917298342831E-3</v>
      </c>
      <c r="F558" s="33">
        <f t="shared" si="61"/>
        <v>4.1439830990493212E-3</v>
      </c>
      <c r="G558" s="33">
        <f t="shared" si="63"/>
        <v>-0.40697674418604651</v>
      </c>
      <c r="H558" s="39">
        <f t="shared" si="62"/>
        <v>-1.8296826807465106E-3</v>
      </c>
    </row>
    <row r="559" spans="1:8" x14ac:dyDescent="0.2">
      <c r="A559" s="26"/>
      <c r="B559" s="28" t="s">
        <v>533</v>
      </c>
      <c r="C559" s="38">
        <v>9</v>
      </c>
      <c r="D559" s="32">
        <v>13</v>
      </c>
      <c r="E559" s="33">
        <f t="shared" si="60"/>
        <v>4.7048983219195986E-4</v>
      </c>
      <c r="F559" s="33">
        <f t="shared" si="61"/>
        <v>1.0563094174047291E-3</v>
      </c>
      <c r="G559" s="33">
        <f t="shared" si="63"/>
        <v>0.44444444444444442</v>
      </c>
      <c r="H559" s="39">
        <f t="shared" si="62"/>
        <v>2.0910659208531548E-4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3</v>
      </c>
      <c r="D561" s="32">
        <v>2</v>
      </c>
      <c r="E561" s="33">
        <f t="shared" si="60"/>
        <v>1.5682994406398661E-4</v>
      </c>
      <c r="F561" s="33">
        <f t="shared" si="61"/>
        <v>1.6250914113918907E-4</v>
      </c>
      <c r="G561" s="33">
        <f t="shared" si="63"/>
        <v>-0.33333333333333331</v>
      </c>
      <c r="H561" s="39">
        <f t="shared" si="62"/>
        <v>-5.2276648021328871E-5</v>
      </c>
    </row>
    <row r="562" spans="1:8" x14ac:dyDescent="0.2">
      <c r="A562" s="26"/>
      <c r="B562" s="28" t="s">
        <v>536</v>
      </c>
      <c r="C562" s="38">
        <v>1</v>
      </c>
      <c r="D562" s="32">
        <v>5</v>
      </c>
      <c r="E562" s="33">
        <f t="shared" si="60"/>
        <v>5.2276648021328871E-5</v>
      </c>
      <c r="F562" s="33">
        <f t="shared" si="61"/>
        <v>4.0627285284797269E-4</v>
      </c>
      <c r="G562" s="33">
        <f t="shared" si="63"/>
        <v>4</v>
      </c>
      <c r="H562" s="39">
        <f t="shared" si="62"/>
        <v>2.0910659208531548E-4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2</v>
      </c>
      <c r="D564" s="32"/>
      <c r="E564" s="33">
        <f t="shared" si="60"/>
        <v>1.0455329604265774E-4</v>
      </c>
      <c r="F564" s="33" t="str">
        <f t="shared" si="61"/>
        <v/>
      </c>
      <c r="G564" s="33">
        <f t="shared" si="63"/>
        <v>-1</v>
      </c>
      <c r="H564" s="39">
        <f t="shared" si="62"/>
        <v>-1.0455329604265774E-4</v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56</v>
      </c>
      <c r="D568" s="32">
        <v>571</v>
      </c>
      <c r="E568" s="33">
        <f t="shared" si="60"/>
        <v>2.927492289194417E-3</v>
      </c>
      <c r="F568" s="33">
        <f t="shared" si="61"/>
        <v>4.6396359795238484E-2</v>
      </c>
      <c r="G568" s="33">
        <f t="shared" si="63"/>
        <v>9.1964285714285712</v>
      </c>
      <c r="H568" s="39">
        <f t="shared" si="62"/>
        <v>2.6922473730984369E-2</v>
      </c>
    </row>
    <row r="569" spans="1:8" ht="25.5" x14ac:dyDescent="0.2">
      <c r="A569" s="26"/>
      <c r="B569" s="28" t="s">
        <v>543</v>
      </c>
      <c r="C569" s="38">
        <v>1</v>
      </c>
      <c r="D569" s="32"/>
      <c r="E569" s="33">
        <f t="shared" si="60"/>
        <v>5.2276648021328871E-5</v>
      </c>
      <c r="F569" s="33" t="str">
        <f t="shared" si="61"/>
        <v/>
      </c>
      <c r="G569" s="33">
        <f t="shared" si="63"/>
        <v>-1</v>
      </c>
      <c r="H569" s="39">
        <f t="shared" si="62"/>
        <v>-5.2276648021328871E-5</v>
      </c>
    </row>
    <row r="570" spans="1:8" x14ac:dyDescent="0.2">
      <c r="A570" s="26"/>
      <c r="B570" s="28" t="s">
        <v>544</v>
      </c>
      <c r="C570" s="38">
        <v>274</v>
      </c>
      <c r="D570" s="32">
        <v>3</v>
      </c>
      <c r="E570" s="33">
        <f t="shared" si="60"/>
        <v>1.4323801557844112E-2</v>
      </c>
      <c r="F570" s="33">
        <f t="shared" si="61"/>
        <v>2.4376371170878363E-4</v>
      </c>
      <c r="G570" s="33">
        <f t="shared" si="63"/>
        <v>-0.98905109489051091</v>
      </c>
      <c r="H570" s="39">
        <f t="shared" si="62"/>
        <v>-1.4166971613780124E-2</v>
      </c>
    </row>
    <row r="571" spans="1:8" x14ac:dyDescent="0.2">
      <c r="A571" s="26"/>
      <c r="B571" s="28" t="s">
        <v>545</v>
      </c>
      <c r="C571" s="38">
        <v>221</v>
      </c>
      <c r="D571" s="32">
        <v>3</v>
      </c>
      <c r="E571" s="33">
        <f t="shared" si="60"/>
        <v>1.155313921271368E-2</v>
      </c>
      <c r="F571" s="33">
        <f t="shared" si="61"/>
        <v>2.4376371170878363E-4</v>
      </c>
      <c r="G571" s="33">
        <f t="shared" si="63"/>
        <v>-0.98642533936651589</v>
      </c>
      <c r="H571" s="39">
        <f t="shared" si="62"/>
        <v>-1.1396309268649695E-2</v>
      </c>
    </row>
    <row r="572" spans="1:8" ht="25.5" x14ac:dyDescent="0.2">
      <c r="A572" s="26"/>
      <c r="B572" s="28" t="s">
        <v>546</v>
      </c>
      <c r="C572" s="38">
        <v>0</v>
      </c>
      <c r="D572" s="32">
        <v>2</v>
      </c>
      <c r="E572" s="33" t="str">
        <f t="shared" si="60"/>
        <v/>
      </c>
      <c r="F572" s="33">
        <f t="shared" si="61"/>
        <v>1.6250914113918907E-4</v>
      </c>
      <c r="G572" s="33">
        <f t="shared" si="63"/>
        <v>1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108</v>
      </c>
      <c r="D574" s="32">
        <v>18</v>
      </c>
      <c r="E574" s="33">
        <f t="shared" si="60"/>
        <v>5.6458779863035186E-3</v>
      </c>
      <c r="F574" s="33">
        <f t="shared" si="61"/>
        <v>1.4625822702527018E-3</v>
      </c>
      <c r="G574" s="33">
        <f t="shared" si="63"/>
        <v>-0.83333333333333337</v>
      </c>
      <c r="H574" s="39">
        <f t="shared" si="62"/>
        <v>-4.7048983219195994E-3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14</v>
      </c>
      <c r="D576" s="32">
        <v>106</v>
      </c>
      <c r="E576" s="33">
        <f t="shared" si="60"/>
        <v>7.3187307229860424E-4</v>
      </c>
      <c r="F576" s="33">
        <f t="shared" si="61"/>
        <v>8.6129844803770218E-3</v>
      </c>
      <c r="G576" s="33">
        <f t="shared" si="63"/>
        <v>6.5714285714285712</v>
      </c>
      <c r="H576" s="39">
        <f t="shared" si="62"/>
        <v>4.8094516179622562E-3</v>
      </c>
    </row>
    <row r="577" spans="1:8" x14ac:dyDescent="0.2">
      <c r="A577" s="26"/>
      <c r="B577" s="28" t="s">
        <v>551</v>
      </c>
      <c r="C577" s="38">
        <v>1</v>
      </c>
      <c r="D577" s="32"/>
      <c r="E577" s="33">
        <f t="shared" si="60"/>
        <v>5.2276648021328871E-5</v>
      </c>
      <c r="F577" s="33" t="str">
        <f t="shared" si="61"/>
        <v/>
      </c>
      <c r="G577" s="33">
        <f t="shared" si="63"/>
        <v>-1</v>
      </c>
      <c r="H577" s="39">
        <f t="shared" si="62"/>
        <v>-5.2276648021328871E-5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447</v>
      </c>
      <c r="D579" s="32">
        <v>219</v>
      </c>
      <c r="E579" s="33">
        <f t="shared" si="60"/>
        <v>2.3367661665534004E-2</v>
      </c>
      <c r="F579" s="33">
        <f t="shared" si="61"/>
        <v>1.7794750954741204E-2</v>
      </c>
      <c r="G579" s="33">
        <f t="shared" si="63"/>
        <v>-0.51006711409395977</v>
      </c>
      <c r="H579" s="39">
        <f t="shared" si="62"/>
        <v>-1.1919075748862983E-2</v>
      </c>
    </row>
    <row r="580" spans="1:8" ht="25.5" x14ac:dyDescent="0.2">
      <c r="A580" s="26"/>
      <c r="B580" s="28" t="s">
        <v>554</v>
      </c>
      <c r="C580" s="38">
        <v>755</v>
      </c>
      <c r="D580" s="32">
        <v>58</v>
      </c>
      <c r="E580" s="33">
        <f t="shared" si="60"/>
        <v>3.9468869256103302E-2</v>
      </c>
      <c r="F580" s="33">
        <f t="shared" si="61"/>
        <v>4.7127650930364837E-3</v>
      </c>
      <c r="G580" s="33">
        <f t="shared" si="63"/>
        <v>-0.9231788079470199</v>
      </c>
      <c r="H580" s="39">
        <f t="shared" si="62"/>
        <v>-3.6436823670866231E-2</v>
      </c>
    </row>
    <row r="581" spans="1:8" x14ac:dyDescent="0.2">
      <c r="A581" s="26"/>
      <c r="B581" s="28" t="s">
        <v>555</v>
      </c>
      <c r="C581" s="38">
        <v>213</v>
      </c>
      <c r="D581" s="32">
        <v>100</v>
      </c>
      <c r="E581" s="33">
        <f t="shared" si="60"/>
        <v>1.113492602854305E-2</v>
      </c>
      <c r="F581" s="33">
        <f t="shared" si="61"/>
        <v>8.1254570569594536E-3</v>
      </c>
      <c r="G581" s="33">
        <f t="shared" si="63"/>
        <v>-0.53051643192488263</v>
      </c>
      <c r="H581" s="39">
        <f t="shared" si="62"/>
        <v>-5.9072612264101628E-3</v>
      </c>
    </row>
    <row r="582" spans="1:8" x14ac:dyDescent="0.2">
      <c r="A582" s="26"/>
      <c r="B582" s="28" t="s">
        <v>556</v>
      </c>
      <c r="C582" s="38">
        <v>106</v>
      </c>
      <c r="D582" s="32"/>
      <c r="E582" s="33">
        <f t="shared" si="60"/>
        <v>5.5413246902608609E-3</v>
      </c>
      <c r="F582" s="33" t="str">
        <f t="shared" si="61"/>
        <v/>
      </c>
      <c r="G582" s="33">
        <f t="shared" si="63"/>
        <v>-1</v>
      </c>
      <c r="H582" s="39">
        <f t="shared" si="62"/>
        <v>-5.5413246902608609E-3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>
        <v>10</v>
      </c>
      <c r="E585" s="33" t="str">
        <f t="shared" si="60"/>
        <v/>
      </c>
      <c r="F585" s="33">
        <f t="shared" si="61"/>
        <v>8.1254570569594539E-4</v>
      </c>
      <c r="G585" s="33">
        <f t="shared" si="63"/>
        <v>1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10</v>
      </c>
      <c r="D586" s="32"/>
      <c r="E586" s="33">
        <f t="shared" si="60"/>
        <v>5.2276648021328876E-4</v>
      </c>
      <c r="F586" s="33" t="str">
        <f t="shared" si="61"/>
        <v/>
      </c>
      <c r="G586" s="33">
        <f t="shared" si="63"/>
        <v>-1</v>
      </c>
      <c r="H586" s="39">
        <f t="shared" si="62"/>
        <v>-5.2276648021328876E-4</v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1526</v>
      </c>
      <c r="D588" s="32">
        <v>240</v>
      </c>
      <c r="E588" s="33">
        <f t="shared" si="60"/>
        <v>7.9774164880547865E-2</v>
      </c>
      <c r="F588" s="33">
        <f t="shared" si="61"/>
        <v>1.950109693670269E-2</v>
      </c>
      <c r="G588" s="33">
        <f t="shared" si="63"/>
        <v>-0.84272608125819137</v>
      </c>
      <c r="H588" s="39">
        <f t="shared" si="62"/>
        <v>-6.7227769355428943E-2</v>
      </c>
    </row>
    <row r="589" spans="1:8" x14ac:dyDescent="0.2">
      <c r="A589" s="26"/>
      <c r="B589" s="28" t="s">
        <v>563</v>
      </c>
      <c r="C589" s="38">
        <v>2</v>
      </c>
      <c r="D589" s="32">
        <v>9</v>
      </c>
      <c r="E589" s="33">
        <f t="shared" si="60"/>
        <v>1.0455329604265774E-4</v>
      </c>
      <c r="F589" s="33">
        <f t="shared" si="61"/>
        <v>7.3129113512635088E-4</v>
      </c>
      <c r="G589" s="33">
        <f t="shared" si="63"/>
        <v>3.5</v>
      </c>
      <c r="H589" s="39">
        <f t="shared" si="62"/>
        <v>3.6593653614930212E-4</v>
      </c>
    </row>
    <row r="590" spans="1:8" ht="25.5" x14ac:dyDescent="0.2">
      <c r="A590" s="26"/>
      <c r="B590" s="28" t="s">
        <v>564</v>
      </c>
      <c r="C590" s="38">
        <v>10</v>
      </c>
      <c r="D590" s="32"/>
      <c r="E590" s="33">
        <f t="shared" si="60"/>
        <v>5.2276648021328876E-4</v>
      </c>
      <c r="F590" s="33" t="str">
        <f t="shared" si="61"/>
        <v/>
      </c>
      <c r="G590" s="33">
        <f t="shared" si="63"/>
        <v>-1</v>
      </c>
      <c r="H590" s="39">
        <f t="shared" si="62"/>
        <v>-5.2276648021328876E-4</v>
      </c>
    </row>
    <row r="591" spans="1:8" x14ac:dyDescent="0.2">
      <c r="A591" s="26"/>
      <c r="B591" s="28" t="s">
        <v>565</v>
      </c>
      <c r="C591" s="38">
        <v>40</v>
      </c>
      <c r="D591" s="32">
        <v>11</v>
      </c>
      <c r="E591" s="33">
        <f t="shared" si="60"/>
        <v>2.091065920853155E-3</v>
      </c>
      <c r="F591" s="33">
        <f t="shared" si="61"/>
        <v>8.9380027626553989E-4</v>
      </c>
      <c r="G591" s="33">
        <f t="shared" si="63"/>
        <v>-0.72499999999999998</v>
      </c>
      <c r="H591" s="39">
        <f t="shared" si="62"/>
        <v>-1.5160227926185373E-3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5666</v>
      </c>
      <c r="D601" s="30">
        <f>SUM(D602:D629)</f>
        <v>4159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-0.26597246734909991</v>
      </c>
      <c r="H601" s="31">
        <f t="shared" ref="H601:H629" si="66">+IF(OR(AND(E601=""),(G601="")),"",E601*G601)</f>
        <v>-0.26597246734909991</v>
      </c>
    </row>
    <row r="602" spans="1:8" x14ac:dyDescent="0.2">
      <c r="A602" s="26"/>
      <c r="B602" s="27" t="s">
        <v>570</v>
      </c>
      <c r="C602" s="34">
        <v>6</v>
      </c>
      <c r="D602" s="35">
        <v>6</v>
      </c>
      <c r="E602" s="36">
        <f t="shared" si="64"/>
        <v>1.0589481115425344E-3</v>
      </c>
      <c r="F602" s="36">
        <f t="shared" si="65"/>
        <v>1.4426544842510219E-3</v>
      </c>
      <c r="G602" s="36">
        <f t="shared" ref="G602:G629" si="67">+IF(AND(C602=0,D602=0)," ",IF(C602=0,1,IF(D602=0,-1,(D602-C602)/C602)))</f>
        <v>0</v>
      </c>
      <c r="H602" s="37">
        <f t="shared" si="66"/>
        <v>0</v>
      </c>
    </row>
    <row r="603" spans="1:8" x14ac:dyDescent="0.2">
      <c r="A603" s="26"/>
      <c r="B603" s="28" t="s">
        <v>571</v>
      </c>
      <c r="C603" s="38">
        <v>32</v>
      </c>
      <c r="D603" s="32">
        <v>108</v>
      </c>
      <c r="E603" s="33">
        <f t="shared" si="64"/>
        <v>5.6477232615601836E-3</v>
      </c>
      <c r="F603" s="33">
        <f t="shared" si="65"/>
        <v>2.5967780716518393E-2</v>
      </c>
      <c r="G603" s="33">
        <f t="shared" si="67"/>
        <v>2.375</v>
      </c>
      <c r="H603" s="39">
        <f t="shared" si="66"/>
        <v>1.3413342746205436E-2</v>
      </c>
    </row>
    <row r="604" spans="1:8" ht="25.5" x14ac:dyDescent="0.2">
      <c r="A604" s="26"/>
      <c r="B604" s="28" t="s">
        <v>572</v>
      </c>
      <c r="C604" s="38">
        <v>392</v>
      </c>
      <c r="D604" s="32">
        <v>222</v>
      </c>
      <c r="E604" s="33">
        <f t="shared" si="64"/>
        <v>6.9184609954112242E-2</v>
      </c>
      <c r="F604" s="33">
        <f t="shared" si="65"/>
        <v>5.3378215917287808E-2</v>
      </c>
      <c r="G604" s="33">
        <f t="shared" si="67"/>
        <v>-0.43367346938775508</v>
      </c>
      <c r="H604" s="39">
        <f t="shared" si="66"/>
        <v>-3.000352982703847E-2</v>
      </c>
    </row>
    <row r="605" spans="1:8" x14ac:dyDescent="0.2">
      <c r="A605" s="26"/>
      <c r="B605" s="28" t="s">
        <v>573</v>
      </c>
      <c r="C605" s="38">
        <v>982</v>
      </c>
      <c r="D605" s="32">
        <v>65</v>
      </c>
      <c r="E605" s="33">
        <f t="shared" si="64"/>
        <v>0.17331450758912814</v>
      </c>
      <c r="F605" s="33">
        <f t="shared" si="65"/>
        <v>1.5628756912719404E-2</v>
      </c>
      <c r="G605" s="33">
        <f t="shared" si="67"/>
        <v>-0.93380855397148677</v>
      </c>
      <c r="H605" s="39">
        <f t="shared" si="66"/>
        <v>-0.16184256971408401</v>
      </c>
    </row>
    <row r="606" spans="1:8" x14ac:dyDescent="0.2">
      <c r="A606" s="26"/>
      <c r="B606" s="28" t="s">
        <v>574</v>
      </c>
      <c r="C606" s="38">
        <v>156</v>
      </c>
      <c r="D606" s="32">
        <v>280</v>
      </c>
      <c r="E606" s="33">
        <f t="shared" si="64"/>
        <v>2.7532650900105895E-2</v>
      </c>
      <c r="F606" s="33">
        <f t="shared" si="65"/>
        <v>6.732387593171435E-2</v>
      </c>
      <c r="G606" s="33">
        <f t="shared" si="67"/>
        <v>0.79487179487179482</v>
      </c>
      <c r="H606" s="39">
        <f t="shared" si="66"/>
        <v>2.1884927638545711E-2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>
        <v>10</v>
      </c>
      <c r="E608" s="33" t="str">
        <f t="shared" si="64"/>
        <v/>
      </c>
      <c r="F608" s="33">
        <f t="shared" si="65"/>
        <v>2.4044241404183697E-3</v>
      </c>
      <c r="G608" s="33">
        <f t="shared" si="67"/>
        <v>1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>
        <v>2</v>
      </c>
      <c r="E609" s="33" t="str">
        <f t="shared" si="64"/>
        <v/>
      </c>
      <c r="F609" s="33">
        <f t="shared" si="65"/>
        <v>4.8088482808367395E-4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1</v>
      </c>
      <c r="D610" s="32">
        <v>1</v>
      </c>
      <c r="E610" s="33">
        <f t="shared" si="64"/>
        <v>1.7649135192375574E-4</v>
      </c>
      <c r="F610" s="33">
        <f t="shared" si="65"/>
        <v>2.4044241404183698E-4</v>
      </c>
      <c r="G610" s="33">
        <f t="shared" si="67"/>
        <v>0</v>
      </c>
      <c r="H610" s="39">
        <f t="shared" si="66"/>
        <v>0</v>
      </c>
    </row>
    <row r="611" spans="1:8" x14ac:dyDescent="0.2">
      <c r="A611" s="26"/>
      <c r="B611" s="28" t="s">
        <v>579</v>
      </c>
      <c r="C611" s="38">
        <v>1</v>
      </c>
      <c r="D611" s="32">
        <v>2</v>
      </c>
      <c r="E611" s="33">
        <f t="shared" si="64"/>
        <v>1.7649135192375574E-4</v>
      </c>
      <c r="F611" s="33">
        <f t="shared" si="65"/>
        <v>4.8088482808367395E-4</v>
      </c>
      <c r="G611" s="33">
        <f t="shared" si="67"/>
        <v>1</v>
      </c>
      <c r="H611" s="39">
        <f t="shared" si="66"/>
        <v>1.7649135192375574E-4</v>
      </c>
    </row>
    <row r="612" spans="1:8" x14ac:dyDescent="0.2">
      <c r="A612" s="26"/>
      <c r="B612" s="28" t="s">
        <v>580</v>
      </c>
      <c r="C612" s="38">
        <v>9</v>
      </c>
      <c r="D612" s="32">
        <v>15</v>
      </c>
      <c r="E612" s="33">
        <f t="shared" si="64"/>
        <v>1.5884221673138016E-3</v>
      </c>
      <c r="F612" s="33">
        <f t="shared" si="65"/>
        <v>3.6066362106275548E-3</v>
      </c>
      <c r="G612" s="33">
        <f t="shared" si="67"/>
        <v>0.66666666666666663</v>
      </c>
      <c r="H612" s="39">
        <f t="shared" si="66"/>
        <v>1.0589481115425344E-3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10</v>
      </c>
      <c r="D614" s="32">
        <v>5</v>
      </c>
      <c r="E614" s="33">
        <f t="shared" si="64"/>
        <v>1.7649135192375574E-3</v>
      </c>
      <c r="F614" s="33">
        <f t="shared" si="65"/>
        <v>1.2022120702091848E-3</v>
      </c>
      <c r="G614" s="33">
        <f t="shared" si="67"/>
        <v>-0.5</v>
      </c>
      <c r="H614" s="39">
        <f t="shared" si="66"/>
        <v>-8.8245675961877868E-4</v>
      </c>
    </row>
    <row r="615" spans="1:8" x14ac:dyDescent="0.2">
      <c r="A615" s="26"/>
      <c r="B615" s="28" t="s">
        <v>583</v>
      </c>
      <c r="C615" s="38">
        <v>94</v>
      </c>
      <c r="D615" s="32"/>
      <c r="E615" s="33">
        <f t="shared" si="64"/>
        <v>1.6590187080833037E-2</v>
      </c>
      <c r="F615" s="33" t="str">
        <f t="shared" si="65"/>
        <v/>
      </c>
      <c r="G615" s="33">
        <f t="shared" si="67"/>
        <v>-1</v>
      </c>
      <c r="H615" s="39">
        <f t="shared" si="66"/>
        <v>-1.6590187080833037E-2</v>
      </c>
    </row>
    <row r="616" spans="1:8" ht="25.5" x14ac:dyDescent="0.2">
      <c r="A616" s="26"/>
      <c r="B616" s="28" t="s">
        <v>584</v>
      </c>
      <c r="C616" s="38">
        <v>49</v>
      </c>
      <c r="D616" s="32">
        <v>124</v>
      </c>
      <c r="E616" s="33">
        <f t="shared" si="64"/>
        <v>8.6480762442640302E-3</v>
      </c>
      <c r="F616" s="33">
        <f t="shared" si="65"/>
        <v>2.9814859341187785E-2</v>
      </c>
      <c r="G616" s="33">
        <f t="shared" si="67"/>
        <v>1.5306122448979591</v>
      </c>
      <c r="H616" s="39">
        <f t="shared" si="66"/>
        <v>1.3236851394281678E-2</v>
      </c>
    </row>
    <row r="617" spans="1:8" x14ac:dyDescent="0.2">
      <c r="A617" s="26"/>
      <c r="B617" s="28" t="s">
        <v>585</v>
      </c>
      <c r="C617" s="38">
        <v>210</v>
      </c>
      <c r="D617" s="32">
        <v>2</v>
      </c>
      <c r="E617" s="33">
        <f t="shared" si="64"/>
        <v>3.7063183903988703E-2</v>
      </c>
      <c r="F617" s="33">
        <f t="shared" si="65"/>
        <v>4.8088482808367395E-4</v>
      </c>
      <c r="G617" s="33">
        <f t="shared" si="67"/>
        <v>-0.99047619047619051</v>
      </c>
      <c r="H617" s="39">
        <f t="shared" si="66"/>
        <v>-3.6710201200141193E-2</v>
      </c>
    </row>
    <row r="618" spans="1:8" x14ac:dyDescent="0.2">
      <c r="A618" s="26"/>
      <c r="B618" s="28" t="s">
        <v>586</v>
      </c>
      <c r="C618" s="38">
        <v>42</v>
      </c>
      <c r="D618" s="32">
        <v>16</v>
      </c>
      <c r="E618" s="33">
        <f t="shared" si="64"/>
        <v>7.4126367807977409E-3</v>
      </c>
      <c r="F618" s="33">
        <f t="shared" si="65"/>
        <v>3.8470786246693916E-3</v>
      </c>
      <c r="G618" s="33">
        <f t="shared" si="67"/>
        <v>-0.61904761904761907</v>
      </c>
      <c r="H618" s="39">
        <f t="shared" si="66"/>
        <v>-4.5887751500176491E-3</v>
      </c>
    </row>
    <row r="619" spans="1:8" x14ac:dyDescent="0.2">
      <c r="A619" s="26"/>
      <c r="B619" s="28" t="s">
        <v>587</v>
      </c>
      <c r="C619" s="38">
        <v>925</v>
      </c>
      <c r="D619" s="32">
        <v>404</v>
      </c>
      <c r="E619" s="33">
        <f t="shared" si="64"/>
        <v>0.16325450052947404</v>
      </c>
      <c r="F619" s="33">
        <f t="shared" si="65"/>
        <v>9.7138735272902135E-2</v>
      </c>
      <c r="G619" s="33">
        <f t="shared" si="67"/>
        <v>-0.56324324324324326</v>
      </c>
      <c r="H619" s="39">
        <f t="shared" si="66"/>
        <v>-9.1951994352276731E-2</v>
      </c>
    </row>
    <row r="620" spans="1:8" x14ac:dyDescent="0.2">
      <c r="A620" s="26"/>
      <c r="B620" s="28" t="s">
        <v>588</v>
      </c>
      <c r="C620" s="38">
        <v>79</v>
      </c>
      <c r="D620" s="32">
        <v>25</v>
      </c>
      <c r="E620" s="33">
        <f t="shared" si="64"/>
        <v>1.3942816801976702E-2</v>
      </c>
      <c r="F620" s="33">
        <f t="shared" si="65"/>
        <v>6.0110603510459245E-3</v>
      </c>
      <c r="G620" s="33">
        <f t="shared" si="67"/>
        <v>-0.68354430379746833</v>
      </c>
      <c r="H620" s="39">
        <f t="shared" si="66"/>
        <v>-9.530533003882808E-3</v>
      </c>
    </row>
    <row r="621" spans="1:8" x14ac:dyDescent="0.2">
      <c r="A621" s="26"/>
      <c r="B621" s="28" t="s">
        <v>589</v>
      </c>
      <c r="C621" s="38">
        <v>10</v>
      </c>
      <c r="D621" s="32">
        <v>8</v>
      </c>
      <c r="E621" s="33">
        <f t="shared" si="64"/>
        <v>1.7649135192375574E-3</v>
      </c>
      <c r="F621" s="33">
        <f t="shared" si="65"/>
        <v>1.9235393123346958E-3</v>
      </c>
      <c r="G621" s="33">
        <f t="shared" si="67"/>
        <v>-0.2</v>
      </c>
      <c r="H621" s="39">
        <f t="shared" si="66"/>
        <v>-3.5298270384751147E-4</v>
      </c>
    </row>
    <row r="622" spans="1:8" x14ac:dyDescent="0.2">
      <c r="A622" s="26"/>
      <c r="B622" s="28" t="s">
        <v>590</v>
      </c>
      <c r="C622" s="38">
        <v>394</v>
      </c>
      <c r="D622" s="32">
        <v>323</v>
      </c>
      <c r="E622" s="33">
        <f t="shared" si="64"/>
        <v>6.9537592657959765E-2</v>
      </c>
      <c r="F622" s="33">
        <f t="shared" si="65"/>
        <v>7.7662899735513338E-2</v>
      </c>
      <c r="G622" s="33">
        <f t="shared" si="67"/>
        <v>-0.1802030456852792</v>
      </c>
      <c r="H622" s="39">
        <f t="shared" si="66"/>
        <v>-1.253088598658666E-2</v>
      </c>
    </row>
    <row r="623" spans="1:8" ht="25.5" x14ac:dyDescent="0.2">
      <c r="A623" s="26"/>
      <c r="B623" s="28" t="s">
        <v>591</v>
      </c>
      <c r="C623" s="38">
        <v>26</v>
      </c>
      <c r="D623" s="32">
        <v>21</v>
      </c>
      <c r="E623" s="33">
        <f t="shared" si="64"/>
        <v>4.5887751500176491E-3</v>
      </c>
      <c r="F623" s="33">
        <f t="shared" si="65"/>
        <v>5.0492906948785762E-3</v>
      </c>
      <c r="G623" s="33">
        <f t="shared" si="67"/>
        <v>-0.19230769230769232</v>
      </c>
      <c r="H623" s="39">
        <f t="shared" si="66"/>
        <v>-8.8245675961877868E-4</v>
      </c>
    </row>
    <row r="624" spans="1:8" ht="25.5" x14ac:dyDescent="0.2">
      <c r="A624" s="26"/>
      <c r="B624" s="28" t="s">
        <v>592</v>
      </c>
      <c r="C624" s="38">
        <v>5</v>
      </c>
      <c r="D624" s="32">
        <v>2</v>
      </c>
      <c r="E624" s="33">
        <f t="shared" si="64"/>
        <v>8.8245675961877868E-4</v>
      </c>
      <c r="F624" s="33">
        <f t="shared" si="65"/>
        <v>4.8088482808367395E-4</v>
      </c>
      <c r="G624" s="33">
        <f t="shared" si="67"/>
        <v>-0.6</v>
      </c>
      <c r="H624" s="39">
        <f t="shared" si="66"/>
        <v>-5.2947405577126721E-4</v>
      </c>
    </row>
    <row r="625" spans="1:8" x14ac:dyDescent="0.2">
      <c r="A625" s="26"/>
      <c r="B625" s="28" t="s">
        <v>593</v>
      </c>
      <c r="C625" s="38">
        <v>81</v>
      </c>
      <c r="D625" s="32">
        <v>36</v>
      </c>
      <c r="E625" s="33">
        <f t="shared" si="64"/>
        <v>1.4295799505824214E-2</v>
      </c>
      <c r="F625" s="33">
        <f t="shared" si="65"/>
        <v>8.6559269055061314E-3</v>
      </c>
      <c r="G625" s="33">
        <f t="shared" si="67"/>
        <v>-0.55555555555555558</v>
      </c>
      <c r="H625" s="39">
        <f t="shared" si="66"/>
        <v>-7.9421108365690073E-3</v>
      </c>
    </row>
    <row r="626" spans="1:8" x14ac:dyDescent="0.2">
      <c r="A626" s="26"/>
      <c r="B626" s="28" t="s">
        <v>594</v>
      </c>
      <c r="C626" s="38">
        <v>42</v>
      </c>
      <c r="D626" s="32">
        <v>1</v>
      </c>
      <c r="E626" s="33">
        <f t="shared" si="64"/>
        <v>7.4126367807977409E-3</v>
      </c>
      <c r="F626" s="33">
        <f t="shared" si="65"/>
        <v>2.4044241404183698E-4</v>
      </c>
      <c r="G626" s="33">
        <f t="shared" si="67"/>
        <v>-0.97619047619047616</v>
      </c>
      <c r="H626" s="39">
        <f t="shared" si="66"/>
        <v>-7.2361454288739852E-3</v>
      </c>
    </row>
    <row r="627" spans="1:8" ht="25.5" x14ac:dyDescent="0.2">
      <c r="A627" s="26"/>
      <c r="B627" s="28" t="s">
        <v>595</v>
      </c>
      <c r="C627" s="38">
        <v>0</v>
      </c>
      <c r="D627" s="32">
        <v>2</v>
      </c>
      <c r="E627" s="33" t="str">
        <f t="shared" si="64"/>
        <v/>
      </c>
      <c r="F627" s="33">
        <f t="shared" si="65"/>
        <v>4.8088482808367395E-4</v>
      </c>
      <c r="G627" s="33">
        <f t="shared" si="67"/>
        <v>1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471</v>
      </c>
      <c r="D628" s="32">
        <v>12</v>
      </c>
      <c r="E628" s="33">
        <f t="shared" si="64"/>
        <v>8.3127426756088946E-2</v>
      </c>
      <c r="F628" s="33">
        <f t="shared" si="65"/>
        <v>2.8853089685020438E-3</v>
      </c>
      <c r="G628" s="33">
        <f t="shared" si="67"/>
        <v>-0.97452229299363058</v>
      </c>
      <c r="H628" s="39">
        <f t="shared" si="66"/>
        <v>-8.1009530533003873E-2</v>
      </c>
    </row>
    <row r="629" spans="1:8" ht="26.25" thickBot="1" x14ac:dyDescent="0.25">
      <c r="A629" s="26"/>
      <c r="B629" s="29" t="s">
        <v>597</v>
      </c>
      <c r="C629" s="40">
        <v>1649</v>
      </c>
      <c r="D629" s="41">
        <v>2467</v>
      </c>
      <c r="E629" s="42">
        <f t="shared" si="64"/>
        <v>0.29103423932227324</v>
      </c>
      <c r="F629" s="42">
        <f t="shared" si="65"/>
        <v>0.59317143544121187</v>
      </c>
      <c r="G629" s="42">
        <f t="shared" si="67"/>
        <v>0.49605821710127351</v>
      </c>
      <c r="H629" s="43">
        <f t="shared" si="66"/>
        <v>0.1443699258736322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628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629</v>
      </c>
      <c r="C8" s="10">
        <f>+C19+C76+C181+C362+C601</f>
        <v>160</v>
      </c>
      <c r="D8" s="10">
        <f>+D19+D76+D181+D362+D601</f>
        <v>106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-0.33750000000000002</v>
      </c>
      <c r="H8" s="11">
        <f t="shared" ref="H8:H13" si="1">+IF(OR(AND(E8=""),(G8="")),"",E8*G8)</f>
        <v>-0.33750000000000002</v>
      </c>
    </row>
    <row r="9" spans="1:8" x14ac:dyDescent="0.2">
      <c r="A9" s="26"/>
      <c r="B9" s="22" t="s">
        <v>6</v>
      </c>
      <c r="C9" s="19">
        <f>+C19</f>
        <v>0</v>
      </c>
      <c r="D9" s="12">
        <f>+D19</f>
        <v>1</v>
      </c>
      <c r="E9" s="13">
        <f t="shared" ref="E9:F13" si="2">+C9/C$8</f>
        <v>0</v>
      </c>
      <c r="F9" s="13">
        <f t="shared" si="2"/>
        <v>9.433962264150943E-3</v>
      </c>
      <c r="G9" s="13">
        <f t="shared" si="0"/>
        <v>1</v>
      </c>
      <c r="H9" s="14">
        <f t="shared" si="1"/>
        <v>0</v>
      </c>
    </row>
    <row r="10" spans="1:8" x14ac:dyDescent="0.2">
      <c r="A10" s="26"/>
      <c r="B10" s="23" t="s">
        <v>7</v>
      </c>
      <c r="C10" s="20">
        <f>+C76</f>
        <v>26</v>
      </c>
      <c r="D10" s="6">
        <f>+D76</f>
        <v>36</v>
      </c>
      <c r="E10" s="7">
        <f t="shared" si="2"/>
        <v>0.16250000000000001</v>
      </c>
      <c r="F10" s="7">
        <f t="shared" si="2"/>
        <v>0.33962264150943394</v>
      </c>
      <c r="G10" s="7">
        <f t="shared" si="0"/>
        <v>0.38461538461538464</v>
      </c>
      <c r="H10" s="15">
        <f t="shared" si="1"/>
        <v>6.25E-2</v>
      </c>
    </row>
    <row r="11" spans="1:8" ht="25.5" x14ac:dyDescent="0.2">
      <c r="A11" s="26"/>
      <c r="B11" s="23" t="s">
        <v>8</v>
      </c>
      <c r="C11" s="20">
        <f>+C181</f>
        <v>11</v>
      </c>
      <c r="D11" s="6">
        <f>+D181</f>
        <v>7</v>
      </c>
      <c r="E11" s="7">
        <f t="shared" si="2"/>
        <v>6.8750000000000006E-2</v>
      </c>
      <c r="F11" s="7">
        <f t="shared" si="2"/>
        <v>6.6037735849056603E-2</v>
      </c>
      <c r="G11" s="7">
        <f t="shared" si="0"/>
        <v>-0.36363636363636365</v>
      </c>
      <c r="H11" s="15">
        <f t="shared" si="1"/>
        <v>-2.5000000000000001E-2</v>
      </c>
    </row>
    <row r="12" spans="1:8" x14ac:dyDescent="0.2">
      <c r="A12" s="26"/>
      <c r="B12" s="23" t="s">
        <v>9</v>
      </c>
      <c r="C12" s="20">
        <f>+C362</f>
        <v>88</v>
      </c>
      <c r="D12" s="6">
        <f>+D362</f>
        <v>38</v>
      </c>
      <c r="E12" s="7">
        <f t="shared" si="2"/>
        <v>0.55000000000000004</v>
      </c>
      <c r="F12" s="7">
        <f t="shared" si="2"/>
        <v>0.35849056603773582</v>
      </c>
      <c r="G12" s="7">
        <f t="shared" si="0"/>
        <v>-0.56818181818181823</v>
      </c>
      <c r="H12" s="15">
        <f t="shared" si="1"/>
        <v>-0.31250000000000006</v>
      </c>
    </row>
    <row r="13" spans="1:8" ht="15.75" thickBot="1" x14ac:dyDescent="0.25">
      <c r="A13" s="26"/>
      <c r="B13" s="24" t="s">
        <v>10</v>
      </c>
      <c r="C13" s="21">
        <f>+C601</f>
        <v>35</v>
      </c>
      <c r="D13" s="16">
        <f>+D601</f>
        <v>24</v>
      </c>
      <c r="E13" s="17">
        <f t="shared" si="2"/>
        <v>0.21875</v>
      </c>
      <c r="F13" s="17">
        <f t="shared" si="2"/>
        <v>0.22641509433962265</v>
      </c>
      <c r="G13" s="17">
        <f t="shared" si="0"/>
        <v>-0.31428571428571428</v>
      </c>
      <c r="H13" s="18">
        <f t="shared" si="1"/>
        <v>-6.8750000000000006E-2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0</v>
      </c>
      <c r="D19" s="30">
        <f>SUM(D20:D70)</f>
        <v>1</v>
      </c>
      <c r="E19" s="31" t="str">
        <f t="shared" ref="E19:E50" si="3">+IF(C19=0,"",C19/C$19)</f>
        <v/>
      </c>
      <c r="F19" s="31">
        <f t="shared" ref="F19:F50" si="4">+IF(D19=0,"",D19/D$19)</f>
        <v>1</v>
      </c>
      <c r="G19" s="31">
        <f>+IF(AND(C19=0,D19=0),"",IF(C19=0,1,IF(D19=0,-1,(D19-C19)/C19)))</f>
        <v>1</v>
      </c>
      <c r="H19" s="31" t="str">
        <f t="shared" ref="H19:H50" si="5">+IF(OR(AND(E19=""),(G19="")),"",E19*G19)</f>
        <v/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>
        <v>1</v>
      </c>
      <c r="E40" s="33" t="str">
        <f t="shared" si="3"/>
        <v/>
      </c>
      <c r="F40" s="33">
        <f t="shared" si="4"/>
        <v>1</v>
      </c>
      <c r="G40" s="33">
        <f t="shared" si="6"/>
        <v>1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26</v>
      </c>
      <c r="D76" s="30">
        <f>SUM(D77:D175)</f>
        <v>36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0.38461538461538464</v>
      </c>
      <c r="H76" s="31">
        <f t="shared" ref="H76:H107" si="13">+IF(OR(AND(E76=""),(G76="")),"",E76*G76)</f>
        <v>0.38461538461538464</v>
      </c>
    </row>
    <row r="77" spans="1:8" x14ac:dyDescent="0.2">
      <c r="A77" s="26"/>
      <c r="B77" s="27" t="s">
        <v>63</v>
      </c>
      <c r="C77" s="34">
        <v>0</v>
      </c>
      <c r="D77" s="35"/>
      <c r="E77" s="36" t="str">
        <f t="shared" si="11"/>
        <v/>
      </c>
      <c r="F77" s="36" t="str">
        <f t="shared" si="12"/>
        <v/>
      </c>
      <c r="G77" s="36" t="str">
        <f t="shared" ref="G77:G108" si="14">+IF(AND(C77=0,D77=0)," ",IF(C77=0,1,IF(D77=0,-1,(D77-C77)/C77)))</f>
        <v xml:space="preserve"> </v>
      </c>
      <c r="H77" s="37" t="str">
        <f t="shared" si="13"/>
        <v/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0</v>
      </c>
      <c r="D80" s="32"/>
      <c r="E80" s="33" t="str">
        <f t="shared" si="11"/>
        <v/>
      </c>
      <c r="F80" s="33" t="str">
        <f t="shared" si="12"/>
        <v/>
      </c>
      <c r="G80" s="33" t="str">
        <f t="shared" si="14"/>
        <v xml:space="preserve"> </v>
      </c>
      <c r="H80" s="39" t="str">
        <f t="shared" si="13"/>
        <v/>
      </c>
    </row>
    <row r="81" spans="1:8" ht="25.5" x14ac:dyDescent="0.2">
      <c r="A81" s="26"/>
      <c r="B81" s="28" t="s">
        <v>67</v>
      </c>
      <c r="C81" s="38">
        <v>0</v>
      </c>
      <c r="D81" s="32">
        <v>1</v>
      </c>
      <c r="E81" s="33" t="str">
        <f t="shared" si="11"/>
        <v/>
      </c>
      <c r="F81" s="33">
        <f t="shared" si="12"/>
        <v>2.7777777777777776E-2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</v>
      </c>
      <c r="D98" s="32"/>
      <c r="E98" s="33">
        <f t="shared" si="11"/>
        <v>7.6923076923076927E-2</v>
      </c>
      <c r="F98" s="33" t="str">
        <f t="shared" si="12"/>
        <v/>
      </c>
      <c r="G98" s="33">
        <f t="shared" si="14"/>
        <v>-1</v>
      </c>
      <c r="H98" s="39">
        <f t="shared" si="13"/>
        <v>-7.6923076923076927E-2</v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0</v>
      </c>
      <c r="D100" s="32"/>
      <c r="E100" s="33" t="str">
        <f t="shared" si="11"/>
        <v/>
      </c>
      <c r="F100" s="33" t="str">
        <f t="shared" si="12"/>
        <v/>
      </c>
      <c r="G100" s="33" t="str">
        <f t="shared" si="14"/>
        <v xml:space="preserve"> 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/>
      <c r="E106" s="33" t="str">
        <f t="shared" si="11"/>
        <v/>
      </c>
      <c r="F106" s="33" t="str">
        <f t="shared" si="12"/>
        <v/>
      </c>
      <c r="G106" s="33" t="str">
        <f t="shared" si="14"/>
        <v xml:space="preserve"> 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>
        <v>7</v>
      </c>
      <c r="E116" s="33" t="str">
        <f t="shared" si="15"/>
        <v/>
      </c>
      <c r="F116" s="33">
        <f t="shared" si="16"/>
        <v>0.19444444444444445</v>
      </c>
      <c r="G116" s="33">
        <f t="shared" si="18"/>
        <v>1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>
        <v>2</v>
      </c>
      <c r="E118" s="33" t="str">
        <f t="shared" si="15"/>
        <v/>
      </c>
      <c r="F118" s="33">
        <f t="shared" si="16"/>
        <v>5.5555555555555552E-2</v>
      </c>
      <c r="G118" s="33">
        <f t="shared" si="18"/>
        <v>1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>
        <v>1</v>
      </c>
      <c r="E120" s="33" t="str">
        <f t="shared" si="15"/>
        <v/>
      </c>
      <c r="F120" s="33">
        <f t="shared" si="16"/>
        <v>2.7777777777777776E-2</v>
      </c>
      <c r="G120" s="33">
        <f t="shared" si="18"/>
        <v>1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>
        <v>1</v>
      </c>
      <c r="E122" s="33" t="str">
        <f t="shared" si="15"/>
        <v/>
      </c>
      <c r="F122" s="33">
        <f t="shared" si="16"/>
        <v>2.7777777777777776E-2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>
        <v>2</v>
      </c>
      <c r="E127" s="33" t="str">
        <f t="shared" si="15"/>
        <v/>
      </c>
      <c r="F127" s="33">
        <f t="shared" si="16"/>
        <v>5.5555555555555552E-2</v>
      </c>
      <c r="G127" s="33">
        <f t="shared" si="18"/>
        <v>1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</v>
      </c>
      <c r="D132" s="32"/>
      <c r="E132" s="33">
        <f t="shared" si="15"/>
        <v>3.8461538461538464E-2</v>
      </c>
      <c r="F132" s="33" t="str">
        <f t="shared" si="16"/>
        <v/>
      </c>
      <c r="G132" s="33">
        <f t="shared" si="18"/>
        <v>-1</v>
      </c>
      <c r="H132" s="39">
        <f t="shared" si="17"/>
        <v>-3.8461538461538464E-2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9</v>
      </c>
      <c r="D134" s="32">
        <v>5</v>
      </c>
      <c r="E134" s="33">
        <f t="shared" si="15"/>
        <v>0.34615384615384615</v>
      </c>
      <c r="F134" s="33">
        <f t="shared" si="16"/>
        <v>0.1388888888888889</v>
      </c>
      <c r="G134" s="33">
        <f t="shared" si="18"/>
        <v>-0.44444444444444442</v>
      </c>
      <c r="H134" s="39">
        <f t="shared" si="17"/>
        <v>-0.15384615384615383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9</v>
      </c>
      <c r="D139" s="32"/>
      <c r="E139" s="33">
        <f t="shared" si="15"/>
        <v>0.34615384615384615</v>
      </c>
      <c r="F139" s="33" t="str">
        <f t="shared" si="16"/>
        <v/>
      </c>
      <c r="G139" s="33">
        <f t="shared" si="18"/>
        <v>-1</v>
      </c>
      <c r="H139" s="39">
        <f t="shared" si="17"/>
        <v>-0.34615384615384615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5</v>
      </c>
      <c r="D141" s="32"/>
      <c r="E141" s="33">
        <f t="shared" si="19"/>
        <v>0.19230769230769232</v>
      </c>
      <c r="F141" s="33" t="str">
        <f t="shared" si="20"/>
        <v/>
      </c>
      <c r="G141" s="33">
        <f t="shared" ref="G141:G175" si="22">+IF(AND(C141=0,D141=0)," ",IF(C141=0,1,IF(D141=0,-1,(D141-C141)/C141)))</f>
        <v>-1</v>
      </c>
      <c r="H141" s="39">
        <f t="shared" si="21"/>
        <v>-0.19230769230769232</v>
      </c>
    </row>
    <row r="142" spans="1:8" x14ac:dyDescent="0.2">
      <c r="A142" s="26"/>
      <c r="B142" s="28" t="s">
        <v>128</v>
      </c>
      <c r="C142" s="38">
        <v>0</v>
      </c>
      <c r="D142" s="32">
        <v>3</v>
      </c>
      <c r="E142" s="33" t="str">
        <f t="shared" si="19"/>
        <v/>
      </c>
      <c r="F142" s="33">
        <f t="shared" si="20"/>
        <v>8.3333333333333329E-2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>
        <v>14</v>
      </c>
      <c r="E144" s="33" t="str">
        <f t="shared" si="19"/>
        <v/>
      </c>
      <c r="F144" s="33">
        <f t="shared" si="20"/>
        <v>0.3888888888888889</v>
      </c>
      <c r="G144" s="33">
        <f t="shared" si="22"/>
        <v>1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11</v>
      </c>
      <c r="D181" s="30">
        <f>SUM(D182:D356)</f>
        <v>7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-0.36363636363636365</v>
      </c>
      <c r="H181" s="31">
        <f t="shared" ref="H181:H212" si="26">+IF(OR(AND(E181=""),(G181="")),"",E181*G181)</f>
        <v>-0.36363636363636365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</v>
      </c>
      <c r="D188" s="32">
        <v>3</v>
      </c>
      <c r="E188" s="33">
        <f t="shared" si="24"/>
        <v>9.0909090909090912E-2</v>
      </c>
      <c r="F188" s="33">
        <f t="shared" si="25"/>
        <v>0.42857142857142855</v>
      </c>
      <c r="G188" s="33">
        <f t="shared" si="27"/>
        <v>2</v>
      </c>
      <c r="H188" s="39">
        <f t="shared" si="26"/>
        <v>0.18181818181818182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0</v>
      </c>
      <c r="D212" s="32"/>
      <c r="E212" s="33" t="str">
        <f t="shared" si="24"/>
        <v/>
      </c>
      <c r="F212" s="33" t="str">
        <f t="shared" si="25"/>
        <v/>
      </c>
      <c r="G212" s="33" t="str">
        <f t="shared" si="27"/>
        <v xml:space="preserve"> </v>
      </c>
      <c r="H212" s="39" t="str">
        <f t="shared" si="26"/>
        <v/>
      </c>
    </row>
    <row r="213" spans="1:8" x14ac:dyDescent="0.2">
      <c r="A213" s="26"/>
      <c r="B213" s="28" t="s">
        <v>193</v>
      </c>
      <c r="C213" s="38">
        <v>0</v>
      </c>
      <c r="D213" s="32"/>
      <c r="E213" s="33" t="str">
        <f t="shared" ref="E213:E244" si="28">+IF(C213=0,"",C213/C$181)</f>
        <v/>
      </c>
      <c r="F213" s="33" t="str">
        <f t="shared" ref="F213:F244" si="29">+IF(D213=0,"",D213/D$181)</f>
        <v/>
      </c>
      <c r="G213" s="33" t="str">
        <f t="shared" si="27"/>
        <v xml:space="preserve"> </v>
      </c>
      <c r="H213" s="39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8">
        <v>0</v>
      </c>
      <c r="D214" s="32"/>
      <c r="E214" s="33" t="str">
        <f t="shared" si="28"/>
        <v/>
      </c>
      <c r="F214" s="33" t="str">
        <f t="shared" si="29"/>
        <v/>
      </c>
      <c r="G214" s="33" t="str">
        <f t="shared" ref="G214:G245" si="31">+IF(AND(C214=0,D214=0)," ",IF(C214=0,1,IF(D214=0,-1,(D214-C214)/C214)))</f>
        <v xml:space="preserve"> </v>
      </c>
      <c r="H214" s="39" t="str">
        <f t="shared" si="30"/>
        <v/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0</v>
      </c>
      <c r="D223" s="32"/>
      <c r="E223" s="33" t="str">
        <f t="shared" si="28"/>
        <v/>
      </c>
      <c r="F223" s="33" t="str">
        <f t="shared" si="29"/>
        <v/>
      </c>
      <c r="G223" s="33" t="str">
        <f t="shared" si="31"/>
        <v xml:space="preserve"> </v>
      </c>
      <c r="H223" s="39" t="str">
        <f t="shared" si="30"/>
        <v/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/>
      <c r="E228" s="33" t="str">
        <f t="shared" si="28"/>
        <v/>
      </c>
      <c r="F228" s="33" t="str">
        <f t="shared" si="29"/>
        <v/>
      </c>
      <c r="G228" s="33" t="str">
        <f t="shared" si="31"/>
        <v xml:space="preserve"> 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/>
      <c r="E235" s="33" t="str">
        <f t="shared" si="28"/>
        <v/>
      </c>
      <c r="F235" s="33" t="str">
        <f t="shared" si="29"/>
        <v/>
      </c>
      <c r="G235" s="33" t="str">
        <f t="shared" si="31"/>
        <v xml:space="preserve"> 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/>
      <c r="E241" s="33" t="str">
        <f t="shared" si="28"/>
        <v/>
      </c>
      <c r="F241" s="33" t="str">
        <f t="shared" si="29"/>
        <v/>
      </c>
      <c r="G241" s="33" t="str">
        <f t="shared" si="31"/>
        <v xml:space="preserve"> 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0</v>
      </c>
      <c r="D248" s="32">
        <v>3</v>
      </c>
      <c r="E248" s="33" t="str">
        <f t="shared" si="32"/>
        <v/>
      </c>
      <c r="F248" s="33">
        <f t="shared" si="33"/>
        <v>0.42857142857142855</v>
      </c>
      <c r="G248" s="33">
        <f t="shared" si="35"/>
        <v>1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3</v>
      </c>
      <c r="D251" s="32"/>
      <c r="E251" s="33">
        <f t="shared" si="32"/>
        <v>0.27272727272727271</v>
      </c>
      <c r="F251" s="33" t="str">
        <f t="shared" si="33"/>
        <v/>
      </c>
      <c r="G251" s="33">
        <f t="shared" si="35"/>
        <v>-1</v>
      </c>
      <c r="H251" s="39">
        <f t="shared" si="34"/>
        <v>-0.27272727272727271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2</v>
      </c>
      <c r="D286" s="32">
        <v>1</v>
      </c>
      <c r="E286" s="33">
        <f t="shared" si="36"/>
        <v>0.18181818181818182</v>
      </c>
      <c r="F286" s="33">
        <f t="shared" si="37"/>
        <v>0.14285714285714285</v>
      </c>
      <c r="G286" s="33">
        <f t="shared" si="39"/>
        <v>-0.5</v>
      </c>
      <c r="H286" s="39">
        <f t="shared" si="38"/>
        <v>-9.0909090909090912E-2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/>
      <c r="E305" s="33" t="str">
        <f t="shared" si="36"/>
        <v/>
      </c>
      <c r="F305" s="33" t="str">
        <f t="shared" si="37"/>
        <v/>
      </c>
      <c r="G305" s="33" t="str">
        <f t="shared" si="39"/>
        <v xml:space="preserve"> 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5</v>
      </c>
      <c r="D311" s="32"/>
      <c r="E311" s="33">
        <f t="shared" si="40"/>
        <v>0.45454545454545453</v>
      </c>
      <c r="F311" s="33" t="str">
        <f t="shared" si="41"/>
        <v/>
      </c>
      <c r="G311" s="33">
        <f t="shared" si="43"/>
        <v>-1</v>
      </c>
      <c r="H311" s="39">
        <f t="shared" si="42"/>
        <v>-0.45454545454545453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0</v>
      </c>
      <c r="D331" s="32"/>
      <c r="E331" s="33" t="str">
        <f t="shared" si="40"/>
        <v/>
      </c>
      <c r="F331" s="33" t="str">
        <f t="shared" si="41"/>
        <v/>
      </c>
      <c r="G331" s="33" t="str">
        <f t="shared" si="43"/>
        <v xml:space="preserve"> </v>
      </c>
      <c r="H331" s="39" t="str">
        <f t="shared" si="42"/>
        <v/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88</v>
      </c>
      <c r="D362" s="30">
        <f>SUM(D363:D595)</f>
        <v>38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-0.56818181818181823</v>
      </c>
      <c r="H362" s="31">
        <f t="shared" ref="H362:H425" si="50">+IF(OR(AND(E362=""),(G362="")),"",E362*G362)</f>
        <v>-0.56818181818181823</v>
      </c>
    </row>
    <row r="363" spans="1:8" x14ac:dyDescent="0.2">
      <c r="A363" s="26"/>
      <c r="B363" s="27" t="s">
        <v>337</v>
      </c>
      <c r="C363" s="34">
        <v>2</v>
      </c>
      <c r="D363" s="35"/>
      <c r="E363" s="36">
        <f t="shared" si="48"/>
        <v>2.2727272727272728E-2</v>
      </c>
      <c r="F363" s="36" t="str">
        <f t="shared" si="49"/>
        <v/>
      </c>
      <c r="G363" s="36">
        <f t="shared" ref="G363:G426" si="51">+IF(AND(C363=0,D363=0)," ",IF(C363=0,1,IF(D363=0,-1,(D363-C363)/C363)))</f>
        <v>-1</v>
      </c>
      <c r="H363" s="37">
        <f t="shared" si="50"/>
        <v>-2.2727272727272728E-2</v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>
        <v>3</v>
      </c>
      <c r="E365" s="33" t="str">
        <f t="shared" si="48"/>
        <v/>
      </c>
      <c r="F365" s="33">
        <f t="shared" si="49"/>
        <v>7.8947368421052627E-2</v>
      </c>
      <c r="G365" s="33">
        <f t="shared" si="51"/>
        <v>1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7</v>
      </c>
      <c r="D368" s="32"/>
      <c r="E368" s="33">
        <f t="shared" si="48"/>
        <v>7.9545454545454544E-2</v>
      </c>
      <c r="F368" s="33" t="str">
        <f t="shared" si="49"/>
        <v/>
      </c>
      <c r="G368" s="33">
        <f t="shared" si="51"/>
        <v>-1</v>
      </c>
      <c r="H368" s="39">
        <f t="shared" si="50"/>
        <v>-7.9545454545454544E-2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>
        <v>1</v>
      </c>
      <c r="E371" s="33" t="str">
        <f t="shared" si="48"/>
        <v/>
      </c>
      <c r="F371" s="33">
        <f t="shared" si="49"/>
        <v>2.6315789473684209E-2</v>
      </c>
      <c r="G371" s="33">
        <f t="shared" si="51"/>
        <v>1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30</v>
      </c>
      <c r="D374" s="32">
        <v>3</v>
      </c>
      <c r="E374" s="33">
        <f t="shared" si="48"/>
        <v>0.34090909090909088</v>
      </c>
      <c r="F374" s="33">
        <f t="shared" si="49"/>
        <v>7.8947368421052627E-2</v>
      </c>
      <c r="G374" s="33">
        <f t="shared" si="51"/>
        <v>-0.9</v>
      </c>
      <c r="H374" s="39">
        <f t="shared" si="50"/>
        <v>-0.30681818181818182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/>
      <c r="E378" s="33">
        <f t="shared" si="48"/>
        <v>1.1363636363636364E-2</v>
      </c>
      <c r="F378" s="33" t="str">
        <f t="shared" si="49"/>
        <v/>
      </c>
      <c r="G378" s="33">
        <f t="shared" si="51"/>
        <v>-1</v>
      </c>
      <c r="H378" s="39">
        <f t="shared" si="50"/>
        <v>-1.1363636363636364E-2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0</v>
      </c>
      <c r="D382" s="32">
        <v>5</v>
      </c>
      <c r="E382" s="33" t="str">
        <f t="shared" si="48"/>
        <v/>
      </c>
      <c r="F382" s="33">
        <f t="shared" si="49"/>
        <v>0.13157894736842105</v>
      </c>
      <c r="G382" s="33">
        <f t="shared" si="51"/>
        <v>1</v>
      </c>
      <c r="H382" s="39" t="str">
        <f t="shared" si="50"/>
        <v/>
      </c>
    </row>
    <row r="383" spans="1:8" x14ac:dyDescent="0.2">
      <c r="A383" s="26"/>
      <c r="B383" s="28" t="s">
        <v>357</v>
      </c>
      <c r="C383" s="38">
        <v>0</v>
      </c>
      <c r="D383" s="32">
        <v>10</v>
      </c>
      <c r="E383" s="33" t="str">
        <f t="shared" si="48"/>
        <v/>
      </c>
      <c r="F383" s="33">
        <f t="shared" si="49"/>
        <v>0.26315789473684209</v>
      </c>
      <c r="G383" s="33">
        <f t="shared" si="51"/>
        <v>1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1</v>
      </c>
      <c r="E385" s="33" t="str">
        <f t="shared" si="48"/>
        <v/>
      </c>
      <c r="F385" s="33">
        <f t="shared" si="49"/>
        <v>2.6315789473684209E-2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1</v>
      </c>
      <c r="D386" s="32"/>
      <c r="E386" s="33">
        <f t="shared" si="48"/>
        <v>1.1363636363636364E-2</v>
      </c>
      <c r="F386" s="33" t="str">
        <f t="shared" si="49"/>
        <v/>
      </c>
      <c r="G386" s="33">
        <f t="shared" si="51"/>
        <v>-1</v>
      </c>
      <c r="H386" s="39">
        <f t="shared" si="50"/>
        <v>-1.1363636363636364E-2</v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20</v>
      </c>
      <c r="D397" s="32"/>
      <c r="E397" s="33">
        <f t="shared" si="48"/>
        <v>0.22727272727272727</v>
      </c>
      <c r="F397" s="33" t="str">
        <f t="shared" si="49"/>
        <v/>
      </c>
      <c r="G397" s="33">
        <f t="shared" si="51"/>
        <v>-1</v>
      </c>
      <c r="H397" s="39">
        <f t="shared" si="50"/>
        <v>-0.22727272727272727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4</v>
      </c>
      <c r="D401" s="32">
        <v>3</v>
      </c>
      <c r="E401" s="33">
        <f t="shared" si="48"/>
        <v>4.5454545454545456E-2</v>
      </c>
      <c r="F401" s="33">
        <f t="shared" si="49"/>
        <v>7.8947368421052627E-2</v>
      </c>
      <c r="G401" s="33">
        <f t="shared" si="51"/>
        <v>-0.25</v>
      </c>
      <c r="H401" s="39">
        <f t="shared" si="50"/>
        <v>-1.1363636363636364E-2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0</v>
      </c>
      <c r="D410" s="32">
        <v>1</v>
      </c>
      <c r="E410" s="33" t="str">
        <f t="shared" si="48"/>
        <v/>
      </c>
      <c r="F410" s="33">
        <f t="shared" si="49"/>
        <v>2.6315789473684209E-2</v>
      </c>
      <c r="G410" s="33">
        <f t="shared" si="51"/>
        <v>1</v>
      </c>
      <c r="H410" s="39" t="str">
        <f t="shared" si="50"/>
        <v/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6</v>
      </c>
      <c r="D413" s="32"/>
      <c r="E413" s="33">
        <f t="shared" si="48"/>
        <v>6.8181818181818177E-2</v>
      </c>
      <c r="F413" s="33" t="str">
        <f t="shared" si="49"/>
        <v/>
      </c>
      <c r="G413" s="33">
        <f t="shared" si="51"/>
        <v>-1</v>
      </c>
      <c r="H413" s="39">
        <f t="shared" si="50"/>
        <v>-6.8181818181818177E-2</v>
      </c>
    </row>
    <row r="414" spans="1:8" x14ac:dyDescent="0.2">
      <c r="A414" s="26"/>
      <c r="B414" s="28" t="s">
        <v>388</v>
      </c>
      <c r="C414" s="38">
        <v>0</v>
      </c>
      <c r="D414" s="32"/>
      <c r="E414" s="33" t="str">
        <f t="shared" si="48"/>
        <v/>
      </c>
      <c r="F414" s="33" t="str">
        <f t="shared" si="49"/>
        <v/>
      </c>
      <c r="G414" s="33" t="str">
        <f t="shared" si="51"/>
        <v xml:space="preserve"> </v>
      </c>
      <c r="H414" s="39" t="str">
        <f t="shared" si="50"/>
        <v/>
      </c>
    </row>
    <row r="415" spans="1:8" x14ac:dyDescent="0.2">
      <c r="A415" s="26"/>
      <c r="B415" s="28" t="s">
        <v>389</v>
      </c>
      <c r="C415" s="38">
        <v>0</v>
      </c>
      <c r="D415" s="32"/>
      <c r="E415" s="33" t="str">
        <f t="shared" si="48"/>
        <v/>
      </c>
      <c r="F415" s="33" t="str">
        <f t="shared" si="49"/>
        <v/>
      </c>
      <c r="G415" s="33" t="str">
        <f t="shared" si="51"/>
        <v xml:space="preserve"> </v>
      </c>
      <c r="H415" s="39" t="str">
        <f t="shared" si="50"/>
        <v/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1</v>
      </c>
      <c r="D419" s="32"/>
      <c r="E419" s="33">
        <f t="shared" si="48"/>
        <v>1.1363636363636364E-2</v>
      </c>
      <c r="F419" s="33" t="str">
        <f t="shared" si="49"/>
        <v/>
      </c>
      <c r="G419" s="33">
        <f t="shared" si="51"/>
        <v>-1</v>
      </c>
      <c r="H419" s="39">
        <f t="shared" si="50"/>
        <v>-1.1363636363636364E-2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/>
      <c r="E425" s="33" t="str">
        <f t="shared" si="48"/>
        <v/>
      </c>
      <c r="F425" s="33" t="str">
        <f t="shared" si="49"/>
        <v/>
      </c>
      <c r="G425" s="33" t="str">
        <f t="shared" si="51"/>
        <v xml:space="preserve"> 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0</v>
      </c>
      <c r="D426" s="32"/>
      <c r="E426" s="33" t="str">
        <f t="shared" ref="E426:E489" si="52">+IF(C426=0,"",C426/C$362)</f>
        <v/>
      </c>
      <c r="F426" s="33" t="str">
        <f t="shared" ref="F426:F489" si="53">+IF(D426=0,"",D426/D$362)</f>
        <v/>
      </c>
      <c r="G426" s="33" t="str">
        <f t="shared" si="51"/>
        <v xml:space="preserve"> </v>
      </c>
      <c r="H426" s="39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0</v>
      </c>
      <c r="D428" s="32"/>
      <c r="E428" s="33" t="str">
        <f t="shared" si="52"/>
        <v/>
      </c>
      <c r="F428" s="33" t="str">
        <f t="shared" si="53"/>
        <v/>
      </c>
      <c r="G428" s="33" t="str">
        <f t="shared" si="55"/>
        <v xml:space="preserve"> </v>
      </c>
      <c r="H428" s="39" t="str">
        <f t="shared" si="54"/>
        <v/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0</v>
      </c>
      <c r="D437" s="32"/>
      <c r="E437" s="33" t="str">
        <f t="shared" si="52"/>
        <v/>
      </c>
      <c r="F437" s="33" t="str">
        <f t="shared" si="53"/>
        <v/>
      </c>
      <c r="G437" s="33" t="str">
        <f t="shared" si="55"/>
        <v xml:space="preserve"> </v>
      </c>
      <c r="H437" s="39" t="str">
        <f t="shared" si="54"/>
        <v/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5</v>
      </c>
      <c r="D445" s="32"/>
      <c r="E445" s="33">
        <f t="shared" si="52"/>
        <v>5.6818181818181816E-2</v>
      </c>
      <c r="F445" s="33" t="str">
        <f t="shared" si="53"/>
        <v/>
      </c>
      <c r="G445" s="33">
        <f t="shared" si="55"/>
        <v>-1</v>
      </c>
      <c r="H445" s="39">
        <f t="shared" si="54"/>
        <v>-5.6818181818181816E-2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2</v>
      </c>
      <c r="D448" s="32"/>
      <c r="E448" s="33">
        <f t="shared" si="52"/>
        <v>2.2727272727272728E-2</v>
      </c>
      <c r="F448" s="33" t="str">
        <f t="shared" si="53"/>
        <v/>
      </c>
      <c r="G448" s="33">
        <f t="shared" si="55"/>
        <v>-1</v>
      </c>
      <c r="H448" s="39">
        <f t="shared" si="54"/>
        <v>-2.2727272727272728E-2</v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8</v>
      </c>
      <c r="D475" s="32"/>
      <c r="E475" s="33">
        <f t="shared" si="52"/>
        <v>9.0909090909090912E-2</v>
      </c>
      <c r="F475" s="33" t="str">
        <f t="shared" si="53"/>
        <v/>
      </c>
      <c r="G475" s="33">
        <f t="shared" si="55"/>
        <v>-1</v>
      </c>
      <c r="H475" s="39">
        <f t="shared" si="54"/>
        <v>-9.0909090909090912E-2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0</v>
      </c>
      <c r="D490" s="32">
        <v>4</v>
      </c>
      <c r="E490" s="33" t="str">
        <f t="shared" ref="E490:E553" si="56">+IF(C490=0,"",C490/C$362)</f>
        <v/>
      </c>
      <c r="F490" s="33">
        <f t="shared" ref="F490:F553" si="57">+IF(D490=0,"",D490/D$362)</f>
        <v>0.10526315789473684</v>
      </c>
      <c r="G490" s="33">
        <f t="shared" si="55"/>
        <v>1</v>
      </c>
      <c r="H490" s="39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0</v>
      </c>
      <c r="D559" s="32">
        <v>2</v>
      </c>
      <c r="E559" s="33" t="str">
        <f t="shared" si="60"/>
        <v/>
      </c>
      <c r="F559" s="33">
        <f t="shared" si="61"/>
        <v>5.2631578947368418E-2</v>
      </c>
      <c r="G559" s="33">
        <f t="shared" si="63"/>
        <v>1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0</v>
      </c>
      <c r="D579" s="32"/>
      <c r="E579" s="33" t="str">
        <f t="shared" si="60"/>
        <v/>
      </c>
      <c r="F579" s="33" t="str">
        <f t="shared" si="61"/>
        <v/>
      </c>
      <c r="G579" s="33" t="str">
        <f t="shared" si="63"/>
        <v xml:space="preserve"> </v>
      </c>
      <c r="H579" s="39" t="str">
        <f t="shared" si="62"/>
        <v/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0</v>
      </c>
      <c r="D581" s="32"/>
      <c r="E581" s="33" t="str">
        <f t="shared" si="60"/>
        <v/>
      </c>
      <c r="F581" s="33" t="str">
        <f t="shared" si="61"/>
        <v/>
      </c>
      <c r="G581" s="33" t="str">
        <f t="shared" si="63"/>
        <v xml:space="preserve"> </v>
      </c>
      <c r="H581" s="39" t="str">
        <f t="shared" si="62"/>
        <v/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</v>
      </c>
      <c r="D588" s="32">
        <v>5</v>
      </c>
      <c r="E588" s="33">
        <f t="shared" si="60"/>
        <v>1.1363636363636364E-2</v>
      </c>
      <c r="F588" s="33">
        <f t="shared" si="61"/>
        <v>0.13157894736842105</v>
      </c>
      <c r="G588" s="33">
        <f t="shared" si="63"/>
        <v>4</v>
      </c>
      <c r="H588" s="39">
        <f t="shared" si="62"/>
        <v>4.5454545454545456E-2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35</v>
      </c>
      <c r="D601" s="30">
        <f>SUM(D602:D629)</f>
        <v>24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-0.31428571428571428</v>
      </c>
      <c r="H601" s="31">
        <f t="shared" ref="H601:H629" si="66">+IF(OR(AND(E601=""),(G601="")),"",E601*G601)</f>
        <v>-0.31428571428571428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3</v>
      </c>
      <c r="D604" s="32">
        <v>1</v>
      </c>
      <c r="E604" s="33">
        <f t="shared" si="64"/>
        <v>8.5714285714285715E-2</v>
      </c>
      <c r="F604" s="33">
        <f t="shared" si="65"/>
        <v>4.1666666666666664E-2</v>
      </c>
      <c r="G604" s="33">
        <f t="shared" si="67"/>
        <v>-0.66666666666666663</v>
      </c>
      <c r="H604" s="39">
        <f t="shared" si="66"/>
        <v>-5.7142857142857141E-2</v>
      </c>
    </row>
    <row r="605" spans="1:8" x14ac:dyDescent="0.2">
      <c r="A605" s="26"/>
      <c r="B605" s="28" t="s">
        <v>573</v>
      </c>
      <c r="C605" s="38">
        <v>0</v>
      </c>
      <c r="D605" s="32"/>
      <c r="E605" s="33" t="str">
        <f t="shared" si="64"/>
        <v/>
      </c>
      <c r="F605" s="33" t="str">
        <f t="shared" si="65"/>
        <v/>
      </c>
      <c r="G605" s="33" t="str">
        <f t="shared" si="67"/>
        <v xml:space="preserve"> </v>
      </c>
      <c r="H605" s="39" t="str">
        <f t="shared" si="66"/>
        <v/>
      </c>
    </row>
    <row r="606" spans="1:8" x14ac:dyDescent="0.2">
      <c r="A606" s="26"/>
      <c r="B606" s="28" t="s">
        <v>574</v>
      </c>
      <c r="C606" s="38">
        <v>1</v>
      </c>
      <c r="D606" s="32"/>
      <c r="E606" s="33">
        <f t="shared" si="64"/>
        <v>2.8571428571428571E-2</v>
      </c>
      <c r="F606" s="33" t="str">
        <f t="shared" si="65"/>
        <v/>
      </c>
      <c r="G606" s="33">
        <f t="shared" si="67"/>
        <v>-1</v>
      </c>
      <c r="H606" s="39">
        <f t="shared" si="66"/>
        <v>-2.8571428571428571E-2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25</v>
      </c>
      <c r="D619" s="32">
        <v>23</v>
      </c>
      <c r="E619" s="33">
        <f t="shared" si="64"/>
        <v>0.7142857142857143</v>
      </c>
      <c r="F619" s="33">
        <f t="shared" si="65"/>
        <v>0.95833333333333337</v>
      </c>
      <c r="G619" s="33">
        <f t="shared" si="67"/>
        <v>-0.08</v>
      </c>
      <c r="H619" s="39">
        <f t="shared" si="66"/>
        <v>-5.7142857142857148E-2</v>
      </c>
    </row>
    <row r="620" spans="1:8" x14ac:dyDescent="0.2">
      <c r="A620" s="26"/>
      <c r="B620" s="28" t="s">
        <v>588</v>
      </c>
      <c r="C620" s="38">
        <v>6</v>
      </c>
      <c r="D620" s="32"/>
      <c r="E620" s="33">
        <f t="shared" si="64"/>
        <v>0.17142857142857143</v>
      </c>
      <c r="F620" s="33" t="str">
        <f t="shared" si="65"/>
        <v/>
      </c>
      <c r="G620" s="33">
        <f t="shared" si="67"/>
        <v>-1</v>
      </c>
      <c r="H620" s="39">
        <f t="shared" si="66"/>
        <v>-0.17142857142857143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630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631</v>
      </c>
      <c r="C8" s="10">
        <f>+C19+C76+C181+C362+C601</f>
        <v>1024</v>
      </c>
      <c r="D8" s="10">
        <f>+D19+D76+D181+D362+D601</f>
        <v>1463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0.4287109375</v>
      </c>
      <c r="H8" s="11">
        <f t="shared" ref="H8:H13" si="1">+IF(OR(AND(E8=""),(G8="")),"",E8*G8)</f>
        <v>0.4287109375</v>
      </c>
    </row>
    <row r="9" spans="1:8" x14ac:dyDescent="0.2">
      <c r="A9" s="26"/>
      <c r="B9" s="22" t="s">
        <v>6</v>
      </c>
      <c r="C9" s="19">
        <f>+C19</f>
        <v>2</v>
      </c>
      <c r="D9" s="12">
        <f>+D19</f>
        <v>2</v>
      </c>
      <c r="E9" s="13">
        <f t="shared" ref="E9:F13" si="2">+C9/C$8</f>
        <v>1.953125E-3</v>
      </c>
      <c r="F9" s="13">
        <f t="shared" si="2"/>
        <v>1.3670539986329461E-3</v>
      </c>
      <c r="G9" s="13">
        <f t="shared" si="0"/>
        <v>0</v>
      </c>
      <c r="H9" s="14">
        <f t="shared" si="1"/>
        <v>0</v>
      </c>
    </row>
    <row r="10" spans="1:8" x14ac:dyDescent="0.2">
      <c r="A10" s="26"/>
      <c r="B10" s="23" t="s">
        <v>7</v>
      </c>
      <c r="C10" s="20">
        <f>+C76</f>
        <v>229</v>
      </c>
      <c r="D10" s="6">
        <f>+D76</f>
        <v>280</v>
      </c>
      <c r="E10" s="7">
        <f t="shared" si="2"/>
        <v>0.2236328125</v>
      </c>
      <c r="F10" s="7">
        <f t="shared" si="2"/>
        <v>0.19138755980861244</v>
      </c>
      <c r="G10" s="7">
        <f t="shared" si="0"/>
        <v>0.22270742358078602</v>
      </c>
      <c r="H10" s="15">
        <f t="shared" si="1"/>
        <v>4.98046875E-2</v>
      </c>
    </row>
    <row r="11" spans="1:8" ht="25.5" x14ac:dyDescent="0.2">
      <c r="A11" s="26"/>
      <c r="B11" s="23" t="s">
        <v>8</v>
      </c>
      <c r="C11" s="20">
        <f>+C181</f>
        <v>267</v>
      </c>
      <c r="D11" s="6">
        <f>+D181</f>
        <v>213</v>
      </c>
      <c r="E11" s="7">
        <f t="shared" si="2"/>
        <v>0.2607421875</v>
      </c>
      <c r="F11" s="7">
        <f t="shared" si="2"/>
        <v>0.14559125085440874</v>
      </c>
      <c r="G11" s="7">
        <f t="shared" si="0"/>
        <v>-0.20224719101123595</v>
      </c>
      <c r="H11" s="15">
        <f t="shared" si="1"/>
        <v>-5.2734375E-2</v>
      </c>
    </row>
    <row r="12" spans="1:8" x14ac:dyDescent="0.2">
      <c r="A12" s="26"/>
      <c r="B12" s="23" t="s">
        <v>9</v>
      </c>
      <c r="C12" s="20">
        <f>+C362</f>
        <v>303</v>
      </c>
      <c r="D12" s="6">
        <f>+D362</f>
        <v>685</v>
      </c>
      <c r="E12" s="7">
        <f t="shared" si="2"/>
        <v>0.2958984375</v>
      </c>
      <c r="F12" s="7">
        <f t="shared" si="2"/>
        <v>0.46821599453178403</v>
      </c>
      <c r="G12" s="7">
        <f t="shared" si="0"/>
        <v>1.2607260726072607</v>
      </c>
      <c r="H12" s="15">
        <f t="shared" si="1"/>
        <v>0.373046875</v>
      </c>
    </row>
    <row r="13" spans="1:8" ht="15.75" thickBot="1" x14ac:dyDescent="0.25">
      <c r="A13" s="26"/>
      <c r="B13" s="24" t="s">
        <v>10</v>
      </c>
      <c r="C13" s="21">
        <f>+C601</f>
        <v>223</v>
      </c>
      <c r="D13" s="16">
        <f>+D601</f>
        <v>283</v>
      </c>
      <c r="E13" s="17">
        <f t="shared" si="2"/>
        <v>0.2177734375</v>
      </c>
      <c r="F13" s="17">
        <f t="shared" si="2"/>
        <v>0.19343814080656185</v>
      </c>
      <c r="G13" s="17">
        <f t="shared" si="0"/>
        <v>0.26905829596412556</v>
      </c>
      <c r="H13" s="18">
        <f t="shared" si="1"/>
        <v>5.859375E-2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2</v>
      </c>
      <c r="D19" s="30">
        <f>SUM(D20:D70)</f>
        <v>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</v>
      </c>
      <c r="H19" s="31">
        <f t="shared" ref="H19:H50" si="5">+IF(OR(AND(E19=""),(G19="")),"",E19*G19)</f>
        <v>0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>
        <v>2</v>
      </c>
      <c r="E30" s="33" t="str">
        <f t="shared" si="3"/>
        <v/>
      </c>
      <c r="F30" s="33">
        <f t="shared" si="4"/>
        <v>1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/>
      <c r="E50" s="33">
        <f t="shared" si="3"/>
        <v>0.5</v>
      </c>
      <c r="F50" s="33" t="str">
        <f t="shared" si="4"/>
        <v/>
      </c>
      <c r="G50" s="33">
        <f t="shared" si="6"/>
        <v>-1</v>
      </c>
      <c r="H50" s="39">
        <f t="shared" si="5"/>
        <v>-0.5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1</v>
      </c>
      <c r="D64" s="32"/>
      <c r="E64" s="33">
        <f t="shared" si="7"/>
        <v>0.5</v>
      </c>
      <c r="F64" s="33" t="str">
        <f t="shared" si="8"/>
        <v/>
      </c>
      <c r="G64" s="33">
        <f t="shared" si="10"/>
        <v>-1</v>
      </c>
      <c r="H64" s="39">
        <f t="shared" si="9"/>
        <v>-0.5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229</v>
      </c>
      <c r="D76" s="30">
        <f>SUM(D77:D175)</f>
        <v>280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0.22270742358078602</v>
      </c>
      <c r="H76" s="31">
        <f t="shared" ref="H76:H107" si="13">+IF(OR(AND(E76=""),(G76="")),"",E76*G76)</f>
        <v>0.22270742358078602</v>
      </c>
    </row>
    <row r="77" spans="1:8" x14ac:dyDescent="0.2">
      <c r="A77" s="26"/>
      <c r="B77" s="27" t="s">
        <v>63</v>
      </c>
      <c r="C77" s="34">
        <v>1</v>
      </c>
      <c r="D77" s="35">
        <v>4</v>
      </c>
      <c r="E77" s="36">
        <f t="shared" si="11"/>
        <v>4.3668122270742356E-3</v>
      </c>
      <c r="F77" s="36">
        <f t="shared" si="12"/>
        <v>1.4285714285714285E-2</v>
      </c>
      <c r="G77" s="36">
        <f t="shared" ref="G77:G108" si="14">+IF(AND(C77=0,D77=0)," ",IF(C77=0,1,IF(D77=0,-1,(D77-C77)/C77)))</f>
        <v>3</v>
      </c>
      <c r="H77" s="37">
        <f t="shared" si="13"/>
        <v>1.3100436681222707E-2</v>
      </c>
    </row>
    <row r="78" spans="1:8" x14ac:dyDescent="0.2">
      <c r="A78" s="26"/>
      <c r="B78" s="28" t="s">
        <v>64</v>
      </c>
      <c r="C78" s="38">
        <v>2</v>
      </c>
      <c r="D78" s="32"/>
      <c r="E78" s="33">
        <f t="shared" si="11"/>
        <v>8.7336244541484712E-3</v>
      </c>
      <c r="F78" s="33" t="str">
        <f t="shared" si="12"/>
        <v/>
      </c>
      <c r="G78" s="33">
        <f t="shared" si="14"/>
        <v>-1</v>
      </c>
      <c r="H78" s="39">
        <f t="shared" si="13"/>
        <v>-8.7336244541484712E-3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3</v>
      </c>
      <c r="D80" s="32">
        <v>1</v>
      </c>
      <c r="E80" s="33">
        <f t="shared" si="11"/>
        <v>1.3100436681222707E-2</v>
      </c>
      <c r="F80" s="33">
        <f t="shared" si="12"/>
        <v>3.5714285714285713E-3</v>
      </c>
      <c r="G80" s="33">
        <f t="shared" si="14"/>
        <v>-0.66666666666666663</v>
      </c>
      <c r="H80" s="39">
        <f t="shared" si="13"/>
        <v>-8.7336244541484712E-3</v>
      </c>
    </row>
    <row r="81" spans="1:8" ht="25.5" x14ac:dyDescent="0.2">
      <c r="A81" s="26"/>
      <c r="B81" s="28" t="s">
        <v>67</v>
      </c>
      <c r="C81" s="38">
        <v>1</v>
      </c>
      <c r="D81" s="32"/>
      <c r="E81" s="33">
        <f t="shared" si="11"/>
        <v>4.3668122270742356E-3</v>
      </c>
      <c r="F81" s="33" t="str">
        <f t="shared" si="12"/>
        <v/>
      </c>
      <c r="G81" s="33">
        <f t="shared" si="14"/>
        <v>-1</v>
      </c>
      <c r="H81" s="39">
        <f t="shared" si="13"/>
        <v>-4.3668122270742356E-3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2</v>
      </c>
      <c r="D92" s="32">
        <v>3</v>
      </c>
      <c r="E92" s="33">
        <f t="shared" si="11"/>
        <v>8.7336244541484712E-3</v>
      </c>
      <c r="F92" s="33">
        <f t="shared" si="12"/>
        <v>1.0714285714285714E-2</v>
      </c>
      <c r="G92" s="33">
        <f t="shared" si="14"/>
        <v>0.5</v>
      </c>
      <c r="H92" s="39">
        <f t="shared" si="13"/>
        <v>4.3668122270742356E-3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4</v>
      </c>
      <c r="D98" s="32">
        <v>4</v>
      </c>
      <c r="E98" s="33">
        <f t="shared" si="11"/>
        <v>1.7467248908296942E-2</v>
      </c>
      <c r="F98" s="33">
        <f t="shared" si="12"/>
        <v>1.4285714285714285E-2</v>
      </c>
      <c r="G98" s="33">
        <f t="shared" si="14"/>
        <v>0</v>
      </c>
      <c r="H98" s="39">
        <f t="shared" si="13"/>
        <v>0</v>
      </c>
    </row>
    <row r="99" spans="1:8" x14ac:dyDescent="0.2">
      <c r="A99" s="26"/>
      <c r="B99" s="28" t="s">
        <v>85</v>
      </c>
      <c r="C99" s="38">
        <v>2</v>
      </c>
      <c r="D99" s="32">
        <v>2</v>
      </c>
      <c r="E99" s="33">
        <f t="shared" si="11"/>
        <v>8.7336244541484712E-3</v>
      </c>
      <c r="F99" s="33">
        <f t="shared" si="12"/>
        <v>7.1428571428571426E-3</v>
      </c>
      <c r="G99" s="33">
        <f t="shared" si="14"/>
        <v>0</v>
      </c>
      <c r="H99" s="39">
        <f t="shared" si="13"/>
        <v>0</v>
      </c>
    </row>
    <row r="100" spans="1:8" x14ac:dyDescent="0.2">
      <c r="A100" s="26"/>
      <c r="B100" s="28" t="s">
        <v>86</v>
      </c>
      <c r="C100" s="38">
        <v>0</v>
      </c>
      <c r="D100" s="32">
        <v>2</v>
      </c>
      <c r="E100" s="33" t="str">
        <f t="shared" si="11"/>
        <v/>
      </c>
      <c r="F100" s="33">
        <f t="shared" si="12"/>
        <v>7.1428571428571426E-3</v>
      </c>
      <c r="G100" s="33">
        <f t="shared" si="14"/>
        <v>1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1</v>
      </c>
      <c r="D102" s="32"/>
      <c r="E102" s="33">
        <f t="shared" si="11"/>
        <v>4.3668122270742356E-3</v>
      </c>
      <c r="F102" s="33" t="str">
        <f t="shared" si="12"/>
        <v/>
      </c>
      <c r="G102" s="33">
        <f t="shared" si="14"/>
        <v>-1</v>
      </c>
      <c r="H102" s="39">
        <f t="shared" si="13"/>
        <v>-4.3668122270742356E-3</v>
      </c>
    </row>
    <row r="103" spans="1:8" x14ac:dyDescent="0.2">
      <c r="A103" s="26"/>
      <c r="B103" s="28" t="s">
        <v>89</v>
      </c>
      <c r="C103" s="38">
        <v>1</v>
      </c>
      <c r="D103" s="32">
        <v>1</v>
      </c>
      <c r="E103" s="33">
        <f t="shared" si="11"/>
        <v>4.3668122270742356E-3</v>
      </c>
      <c r="F103" s="33">
        <f t="shared" si="12"/>
        <v>3.5714285714285713E-3</v>
      </c>
      <c r="G103" s="33">
        <f t="shared" si="14"/>
        <v>0</v>
      </c>
      <c r="H103" s="39">
        <f t="shared" si="13"/>
        <v>0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2</v>
      </c>
      <c r="D106" s="32">
        <v>4</v>
      </c>
      <c r="E106" s="33">
        <f t="shared" si="11"/>
        <v>8.7336244541484712E-3</v>
      </c>
      <c r="F106" s="33">
        <f t="shared" si="12"/>
        <v>1.4285714285714285E-2</v>
      </c>
      <c r="G106" s="33">
        <f t="shared" si="14"/>
        <v>1</v>
      </c>
      <c r="H106" s="39">
        <f t="shared" si="13"/>
        <v>8.7336244541484712E-3</v>
      </c>
    </row>
    <row r="107" spans="1:8" x14ac:dyDescent="0.2">
      <c r="A107" s="26"/>
      <c r="B107" s="28" t="s">
        <v>93</v>
      </c>
      <c r="C107" s="38">
        <v>1</v>
      </c>
      <c r="D107" s="32"/>
      <c r="E107" s="33">
        <f t="shared" si="11"/>
        <v>4.3668122270742356E-3</v>
      </c>
      <c r="F107" s="33" t="str">
        <f t="shared" si="12"/>
        <v/>
      </c>
      <c r="G107" s="33">
        <f t="shared" si="14"/>
        <v>-1</v>
      </c>
      <c r="H107" s="39">
        <f t="shared" si="13"/>
        <v>-4.3668122270742356E-3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1</v>
      </c>
      <c r="D109" s="32"/>
      <c r="E109" s="33">
        <f t="shared" si="15"/>
        <v>4.3668122270742356E-3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-4.3668122270742356E-3</v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>
        <v>100</v>
      </c>
      <c r="E117" s="33" t="str">
        <f t="shared" si="15"/>
        <v/>
      </c>
      <c r="F117" s="33">
        <f t="shared" si="16"/>
        <v>0.35714285714285715</v>
      </c>
      <c r="G117" s="33">
        <f t="shared" si="18"/>
        <v>1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1</v>
      </c>
      <c r="D121" s="32">
        <v>1</v>
      </c>
      <c r="E121" s="33">
        <f t="shared" si="15"/>
        <v>4.3668122270742356E-3</v>
      </c>
      <c r="F121" s="33">
        <f t="shared" si="16"/>
        <v>3.5714285714285713E-3</v>
      </c>
      <c r="G121" s="33">
        <f t="shared" si="18"/>
        <v>0</v>
      </c>
      <c r="H121" s="39">
        <f t="shared" si="17"/>
        <v>0</v>
      </c>
    </row>
    <row r="122" spans="1:8" x14ac:dyDescent="0.2">
      <c r="A122" s="26"/>
      <c r="B122" s="28" t="s">
        <v>108</v>
      </c>
      <c r="C122" s="38">
        <v>0</v>
      </c>
      <c r="D122" s="32">
        <v>6</v>
      </c>
      <c r="E122" s="33" t="str">
        <f t="shared" si="15"/>
        <v/>
      </c>
      <c r="F122" s="33">
        <f t="shared" si="16"/>
        <v>2.1428571428571429E-2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1</v>
      </c>
      <c r="D123" s="32">
        <v>6</v>
      </c>
      <c r="E123" s="33">
        <f t="shared" si="15"/>
        <v>4.3668122270742356E-3</v>
      </c>
      <c r="F123" s="33">
        <f t="shared" si="16"/>
        <v>2.1428571428571429E-2</v>
      </c>
      <c r="G123" s="33">
        <f t="shared" si="18"/>
        <v>5</v>
      </c>
      <c r="H123" s="39">
        <f t="shared" si="17"/>
        <v>2.1834061135371178E-2</v>
      </c>
    </row>
    <row r="124" spans="1:8" x14ac:dyDescent="0.2">
      <c r="A124" s="26"/>
      <c r="B124" s="28" t="s">
        <v>110</v>
      </c>
      <c r="C124" s="38">
        <v>2</v>
      </c>
      <c r="D124" s="32"/>
      <c r="E124" s="33">
        <f t="shared" si="15"/>
        <v>8.7336244541484712E-3</v>
      </c>
      <c r="F124" s="33" t="str">
        <f t="shared" si="16"/>
        <v/>
      </c>
      <c r="G124" s="33">
        <f t="shared" si="18"/>
        <v>-1</v>
      </c>
      <c r="H124" s="39">
        <f t="shared" si="17"/>
        <v>-8.7336244541484712E-3</v>
      </c>
    </row>
    <row r="125" spans="1:8" x14ac:dyDescent="0.2">
      <c r="A125" s="26"/>
      <c r="B125" s="28" t="s">
        <v>111</v>
      </c>
      <c r="C125" s="38">
        <v>0</v>
      </c>
      <c r="D125" s="32">
        <v>1</v>
      </c>
      <c r="E125" s="33" t="str">
        <f t="shared" si="15"/>
        <v/>
      </c>
      <c r="F125" s="33">
        <f t="shared" si="16"/>
        <v>3.5714285714285713E-3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>
        <v>1</v>
      </c>
      <c r="E127" s="33">
        <f t="shared" si="15"/>
        <v>4.3668122270742356E-3</v>
      </c>
      <c r="F127" s="33">
        <f t="shared" si="16"/>
        <v>3.5714285714285713E-3</v>
      </c>
      <c r="G127" s="33">
        <f t="shared" si="18"/>
        <v>0</v>
      </c>
      <c r="H127" s="39">
        <f t="shared" si="17"/>
        <v>0</v>
      </c>
    </row>
    <row r="128" spans="1:8" x14ac:dyDescent="0.2">
      <c r="A128" s="26"/>
      <c r="B128" s="28" t="s">
        <v>114</v>
      </c>
      <c r="C128" s="38">
        <v>1</v>
      </c>
      <c r="D128" s="32">
        <v>8</v>
      </c>
      <c r="E128" s="33">
        <f t="shared" si="15"/>
        <v>4.3668122270742356E-3</v>
      </c>
      <c r="F128" s="33">
        <f t="shared" si="16"/>
        <v>2.8571428571428571E-2</v>
      </c>
      <c r="G128" s="33">
        <f t="shared" si="18"/>
        <v>7</v>
      </c>
      <c r="H128" s="39">
        <f t="shared" si="17"/>
        <v>3.0567685589519649E-2</v>
      </c>
    </row>
    <row r="129" spans="1:8" x14ac:dyDescent="0.2">
      <c r="A129" s="26"/>
      <c r="B129" s="28" t="s">
        <v>115</v>
      </c>
      <c r="C129" s="38">
        <v>0</v>
      </c>
      <c r="D129" s="32">
        <v>2</v>
      </c>
      <c r="E129" s="33" t="str">
        <f t="shared" si="15"/>
        <v/>
      </c>
      <c r="F129" s="33">
        <f t="shared" si="16"/>
        <v>7.1428571428571426E-3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>
        <v>3</v>
      </c>
      <c r="E130" s="33" t="str">
        <f t="shared" si="15"/>
        <v/>
      </c>
      <c r="F130" s="33">
        <f t="shared" si="16"/>
        <v>1.0714285714285714E-2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2</v>
      </c>
      <c r="D131" s="32">
        <v>1</v>
      </c>
      <c r="E131" s="33">
        <f t="shared" si="15"/>
        <v>8.7336244541484712E-3</v>
      </c>
      <c r="F131" s="33">
        <f t="shared" si="16"/>
        <v>3.5714285714285713E-3</v>
      </c>
      <c r="G131" s="33">
        <f t="shared" si="18"/>
        <v>-0.5</v>
      </c>
      <c r="H131" s="39">
        <f t="shared" si="17"/>
        <v>-4.3668122270742356E-3</v>
      </c>
    </row>
    <row r="132" spans="1:8" x14ac:dyDescent="0.2">
      <c r="A132" s="26"/>
      <c r="B132" s="28" t="s">
        <v>118</v>
      </c>
      <c r="C132" s="38">
        <v>9</v>
      </c>
      <c r="D132" s="32">
        <v>6</v>
      </c>
      <c r="E132" s="33">
        <f t="shared" si="15"/>
        <v>3.9301310043668124E-2</v>
      </c>
      <c r="F132" s="33">
        <f t="shared" si="16"/>
        <v>2.1428571428571429E-2</v>
      </c>
      <c r="G132" s="33">
        <f t="shared" si="18"/>
        <v>-0.33333333333333331</v>
      </c>
      <c r="H132" s="39">
        <f t="shared" si="17"/>
        <v>-1.3100436681222707E-2</v>
      </c>
    </row>
    <row r="133" spans="1:8" x14ac:dyDescent="0.2">
      <c r="A133" s="26"/>
      <c r="B133" s="28" t="s">
        <v>119</v>
      </c>
      <c r="C133" s="38">
        <v>0</v>
      </c>
      <c r="D133" s="32">
        <v>1</v>
      </c>
      <c r="E133" s="33" t="str">
        <f t="shared" si="15"/>
        <v/>
      </c>
      <c r="F133" s="33">
        <f t="shared" si="16"/>
        <v>3.5714285714285713E-3</v>
      </c>
      <c r="G133" s="33">
        <f t="shared" si="18"/>
        <v>1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/>
      <c r="E134" s="33">
        <f t="shared" si="15"/>
        <v>4.3668122270742356E-3</v>
      </c>
      <c r="F134" s="33" t="str">
        <f t="shared" si="16"/>
        <v/>
      </c>
      <c r="G134" s="33">
        <f t="shared" si="18"/>
        <v>-1</v>
      </c>
      <c r="H134" s="39">
        <f t="shared" si="17"/>
        <v>-4.3668122270742356E-3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188</v>
      </c>
      <c r="D139" s="32">
        <v>2</v>
      </c>
      <c r="E139" s="33">
        <f t="shared" si="15"/>
        <v>0.82096069868995636</v>
      </c>
      <c r="F139" s="33">
        <f t="shared" si="16"/>
        <v>7.1428571428571426E-3</v>
      </c>
      <c r="G139" s="33">
        <f t="shared" si="18"/>
        <v>-0.98936170212765961</v>
      </c>
      <c r="H139" s="39">
        <f t="shared" si="17"/>
        <v>-0.81222707423580787</v>
      </c>
    </row>
    <row r="140" spans="1:8" x14ac:dyDescent="0.2">
      <c r="A140" s="26"/>
      <c r="B140" s="28" t="s">
        <v>126</v>
      </c>
      <c r="C140" s="38">
        <v>0</v>
      </c>
      <c r="D140" s="32">
        <v>2</v>
      </c>
      <c r="E140" s="33" t="str">
        <f t="shared" ref="E140:E175" si="19">+IF(C140=0,"",C140/C$76)</f>
        <v/>
      </c>
      <c r="F140" s="33">
        <f t="shared" ref="F140:F175" si="20">+IF(D140=0,"",D140/D$76)</f>
        <v>7.1428571428571426E-3</v>
      </c>
      <c r="G140" s="33">
        <f t="shared" si="18"/>
        <v>1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>
        <v>1</v>
      </c>
      <c r="E141" s="33" t="str">
        <f t="shared" si="19"/>
        <v/>
      </c>
      <c r="F141" s="33">
        <f t="shared" si="20"/>
        <v>3.5714285714285713E-3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1</v>
      </c>
      <c r="D142" s="32">
        <v>57</v>
      </c>
      <c r="E142" s="33">
        <f t="shared" si="19"/>
        <v>4.3668122270742356E-3</v>
      </c>
      <c r="F142" s="33">
        <f t="shared" si="20"/>
        <v>0.20357142857142857</v>
      </c>
      <c r="G142" s="33">
        <f t="shared" si="22"/>
        <v>56</v>
      </c>
      <c r="H142" s="39">
        <f t="shared" si="21"/>
        <v>0.24454148471615719</v>
      </c>
    </row>
    <row r="143" spans="1:8" x14ac:dyDescent="0.2">
      <c r="A143" s="26"/>
      <c r="B143" s="28" t="s">
        <v>129</v>
      </c>
      <c r="C143" s="38">
        <v>0</v>
      </c>
      <c r="D143" s="32">
        <v>21</v>
      </c>
      <c r="E143" s="33" t="str">
        <f t="shared" si="19"/>
        <v/>
      </c>
      <c r="F143" s="33">
        <f t="shared" si="20"/>
        <v>7.4999999999999997E-2</v>
      </c>
      <c r="G143" s="33">
        <f t="shared" si="22"/>
        <v>1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>
        <v>38</v>
      </c>
      <c r="E144" s="33" t="str">
        <f t="shared" si="19"/>
        <v/>
      </c>
      <c r="F144" s="33">
        <f t="shared" si="20"/>
        <v>0.1357142857142857</v>
      </c>
      <c r="G144" s="33">
        <f t="shared" si="22"/>
        <v>1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>
        <v>1</v>
      </c>
      <c r="E160" s="33" t="str">
        <f t="shared" si="19"/>
        <v/>
      </c>
      <c r="F160" s="33">
        <f t="shared" si="20"/>
        <v>3.5714285714285713E-3</v>
      </c>
      <c r="G160" s="33">
        <f t="shared" si="22"/>
        <v>1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>
        <v>1</v>
      </c>
      <c r="E172" s="33">
        <f t="shared" si="19"/>
        <v>4.3668122270742356E-3</v>
      </c>
      <c r="F172" s="33">
        <f t="shared" si="20"/>
        <v>3.5714285714285713E-3</v>
      </c>
      <c r="G172" s="33">
        <f t="shared" si="22"/>
        <v>0</v>
      </c>
      <c r="H172" s="39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267</v>
      </c>
      <c r="D181" s="30">
        <f>SUM(D182:D356)</f>
        <v>213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-0.20224719101123595</v>
      </c>
      <c r="H181" s="31">
        <f t="shared" ref="H181:H212" si="26">+IF(OR(AND(E181=""),(G181="")),"",E181*G181)</f>
        <v>-0.20224719101123595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>
        <v>101</v>
      </c>
      <c r="E184" s="33" t="str">
        <f t="shared" si="24"/>
        <v/>
      </c>
      <c r="F184" s="33">
        <f t="shared" si="25"/>
        <v>0.47417840375586856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5</v>
      </c>
      <c r="D188" s="32">
        <v>2</v>
      </c>
      <c r="E188" s="33">
        <f t="shared" si="24"/>
        <v>1.8726591760299626E-2</v>
      </c>
      <c r="F188" s="33">
        <f t="shared" si="25"/>
        <v>9.3896713615023476E-3</v>
      </c>
      <c r="G188" s="33">
        <f t="shared" si="27"/>
        <v>-0.6</v>
      </c>
      <c r="H188" s="39">
        <f t="shared" si="26"/>
        <v>-1.1235955056179775E-2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3</v>
      </c>
      <c r="D202" s="32">
        <v>2</v>
      </c>
      <c r="E202" s="33">
        <f t="shared" si="24"/>
        <v>1.1235955056179775E-2</v>
      </c>
      <c r="F202" s="33">
        <f t="shared" si="25"/>
        <v>9.3896713615023476E-3</v>
      </c>
      <c r="G202" s="33">
        <f t="shared" si="27"/>
        <v>-0.33333333333333331</v>
      </c>
      <c r="H202" s="39">
        <f t="shared" si="26"/>
        <v>-3.7453183520599247E-3</v>
      </c>
    </row>
    <row r="203" spans="1:8" x14ac:dyDescent="0.2">
      <c r="A203" s="26"/>
      <c r="B203" s="28" t="s">
        <v>183</v>
      </c>
      <c r="C203" s="38">
        <v>0</v>
      </c>
      <c r="D203" s="32">
        <v>1</v>
      </c>
      <c r="E203" s="33" t="str">
        <f t="shared" si="24"/>
        <v/>
      </c>
      <c r="F203" s="33">
        <f t="shared" si="25"/>
        <v>4.6948356807511738E-3</v>
      </c>
      <c r="G203" s="33">
        <f t="shared" si="27"/>
        <v>1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>
        <v>3</v>
      </c>
      <c r="E208" s="33" t="str">
        <f t="shared" si="24"/>
        <v/>
      </c>
      <c r="F208" s="33">
        <f t="shared" si="25"/>
        <v>1.4084507042253521E-2</v>
      </c>
      <c r="G208" s="33">
        <f t="shared" si="27"/>
        <v>1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>
        <v>1</v>
      </c>
      <c r="E209" s="33" t="str">
        <f t="shared" si="24"/>
        <v/>
      </c>
      <c r="F209" s="33">
        <f t="shared" si="25"/>
        <v>4.6948356807511738E-3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2</v>
      </c>
      <c r="D211" s="32">
        <v>3</v>
      </c>
      <c r="E211" s="33">
        <f t="shared" si="24"/>
        <v>7.4906367041198503E-3</v>
      </c>
      <c r="F211" s="33">
        <f t="shared" si="25"/>
        <v>1.4084507042253521E-2</v>
      </c>
      <c r="G211" s="33">
        <f t="shared" si="27"/>
        <v>0.5</v>
      </c>
      <c r="H211" s="39">
        <f t="shared" si="26"/>
        <v>3.7453183520599251E-3</v>
      </c>
    </row>
    <row r="212" spans="1:8" x14ac:dyDescent="0.2">
      <c r="A212" s="26"/>
      <c r="B212" s="28" t="s">
        <v>192</v>
      </c>
      <c r="C212" s="38">
        <v>25</v>
      </c>
      <c r="D212" s="32">
        <v>3</v>
      </c>
      <c r="E212" s="33">
        <f t="shared" si="24"/>
        <v>9.3632958801498134E-2</v>
      </c>
      <c r="F212" s="33">
        <f t="shared" si="25"/>
        <v>1.4084507042253521E-2</v>
      </c>
      <c r="G212" s="33">
        <f t="shared" si="27"/>
        <v>-0.88</v>
      </c>
      <c r="H212" s="39">
        <f t="shared" si="26"/>
        <v>-8.2397003745318359E-2</v>
      </c>
    </row>
    <row r="213" spans="1:8" x14ac:dyDescent="0.2">
      <c r="A213" s="26"/>
      <c r="B213" s="28" t="s">
        <v>193</v>
      </c>
      <c r="C213" s="38">
        <v>2</v>
      </c>
      <c r="D213" s="32">
        <v>1</v>
      </c>
      <c r="E213" s="33">
        <f t="shared" ref="E213:E244" si="28">+IF(C213=0,"",C213/C$181)</f>
        <v>7.4906367041198503E-3</v>
      </c>
      <c r="F213" s="33">
        <f t="shared" ref="F213:F244" si="29">+IF(D213=0,"",D213/D$181)</f>
        <v>4.6948356807511738E-3</v>
      </c>
      <c r="G213" s="33">
        <f t="shared" si="27"/>
        <v>-0.5</v>
      </c>
      <c r="H213" s="39">
        <f t="shared" ref="H213:H244" si="30">+IF(OR(AND(E213=""),(G213="")),"",E213*G213)</f>
        <v>-3.7453183520599251E-3</v>
      </c>
    </row>
    <row r="214" spans="1:8" x14ac:dyDescent="0.2">
      <c r="A214" s="26"/>
      <c r="B214" s="28" t="s">
        <v>194</v>
      </c>
      <c r="C214" s="38">
        <v>60</v>
      </c>
      <c r="D214" s="32">
        <v>5</v>
      </c>
      <c r="E214" s="33">
        <f t="shared" si="28"/>
        <v>0.2247191011235955</v>
      </c>
      <c r="F214" s="33">
        <f t="shared" si="29"/>
        <v>2.3474178403755867E-2</v>
      </c>
      <c r="G214" s="33">
        <f t="shared" ref="G214:G245" si="31">+IF(AND(C214=0,D214=0)," ",IF(C214=0,1,IF(D214=0,-1,(D214-C214)/C214)))</f>
        <v>-0.91666666666666663</v>
      </c>
      <c r="H214" s="39">
        <f t="shared" si="30"/>
        <v>-0.20599250936329586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4.6948356807511738E-3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122</v>
      </c>
      <c r="D216" s="32">
        <v>1</v>
      </c>
      <c r="E216" s="33">
        <f t="shared" si="28"/>
        <v>0.45692883895131087</v>
      </c>
      <c r="F216" s="33">
        <f t="shared" si="29"/>
        <v>4.6948356807511738E-3</v>
      </c>
      <c r="G216" s="33">
        <f t="shared" si="31"/>
        <v>-0.99180327868852458</v>
      </c>
      <c r="H216" s="39">
        <f t="shared" si="30"/>
        <v>-0.45318352059925093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11</v>
      </c>
      <c r="D218" s="32"/>
      <c r="E218" s="33">
        <f t="shared" si="28"/>
        <v>4.1198501872659173E-2</v>
      </c>
      <c r="F218" s="33" t="str">
        <f t="shared" si="29"/>
        <v/>
      </c>
      <c r="G218" s="33">
        <f t="shared" si="31"/>
        <v>-1</v>
      </c>
      <c r="H218" s="39">
        <f t="shared" si="30"/>
        <v>-4.1198501872659173E-2</v>
      </c>
    </row>
    <row r="219" spans="1:8" x14ac:dyDescent="0.2">
      <c r="A219" s="26"/>
      <c r="B219" s="28" t="s">
        <v>199</v>
      </c>
      <c r="C219" s="38">
        <v>1</v>
      </c>
      <c r="D219" s="32"/>
      <c r="E219" s="33">
        <f t="shared" si="28"/>
        <v>3.7453183520599251E-3</v>
      </c>
      <c r="F219" s="33" t="str">
        <f t="shared" si="29"/>
        <v/>
      </c>
      <c r="G219" s="33">
        <f t="shared" si="31"/>
        <v>-1</v>
      </c>
      <c r="H219" s="39">
        <f t="shared" si="30"/>
        <v>-3.7453183520599251E-3</v>
      </c>
    </row>
    <row r="220" spans="1:8" x14ac:dyDescent="0.2">
      <c r="A220" s="26"/>
      <c r="B220" s="28" t="s">
        <v>200</v>
      </c>
      <c r="C220" s="38">
        <v>1</v>
      </c>
      <c r="D220" s="32"/>
      <c r="E220" s="33">
        <f t="shared" si="28"/>
        <v>3.7453183520599251E-3</v>
      </c>
      <c r="F220" s="33" t="str">
        <f t="shared" si="29"/>
        <v/>
      </c>
      <c r="G220" s="33">
        <f t="shared" si="31"/>
        <v>-1</v>
      </c>
      <c r="H220" s="39">
        <f t="shared" si="30"/>
        <v>-3.7453183520599251E-3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5</v>
      </c>
      <c r="D223" s="32">
        <v>5</v>
      </c>
      <c r="E223" s="33">
        <f t="shared" si="28"/>
        <v>1.8726591760299626E-2</v>
      </c>
      <c r="F223" s="33">
        <f t="shared" si="29"/>
        <v>2.3474178403755867E-2</v>
      </c>
      <c r="G223" s="33">
        <f t="shared" si="31"/>
        <v>0</v>
      </c>
      <c r="H223" s="39">
        <f t="shared" si="30"/>
        <v>0</v>
      </c>
    </row>
    <row r="224" spans="1:8" x14ac:dyDescent="0.2">
      <c r="A224" s="26"/>
      <c r="B224" s="28" t="s">
        <v>204</v>
      </c>
      <c r="C224" s="38">
        <v>2</v>
      </c>
      <c r="D224" s="32">
        <v>1</v>
      </c>
      <c r="E224" s="33">
        <f t="shared" si="28"/>
        <v>7.4906367041198503E-3</v>
      </c>
      <c r="F224" s="33">
        <f t="shared" si="29"/>
        <v>4.6948356807511738E-3</v>
      </c>
      <c r="G224" s="33">
        <f t="shared" si="31"/>
        <v>-0.5</v>
      </c>
      <c r="H224" s="39">
        <f t="shared" si="30"/>
        <v>-3.7453183520599251E-3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>
        <v>2</v>
      </c>
      <c r="E228" s="33" t="str">
        <f t="shared" si="28"/>
        <v/>
      </c>
      <c r="F228" s="33">
        <f t="shared" si="29"/>
        <v>9.3896713615023476E-3</v>
      </c>
      <c r="G228" s="33">
        <f t="shared" si="31"/>
        <v>1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/>
      <c r="E235" s="33">
        <f t="shared" si="28"/>
        <v>3.7453183520599251E-3</v>
      </c>
      <c r="F235" s="33" t="str">
        <f t="shared" si="29"/>
        <v/>
      </c>
      <c r="G235" s="33">
        <f t="shared" si="31"/>
        <v>-1</v>
      </c>
      <c r="H235" s="39">
        <f t="shared" si="30"/>
        <v>-3.7453183520599251E-3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>
        <v>1</v>
      </c>
      <c r="E238" s="33" t="str">
        <f t="shared" si="28"/>
        <v/>
      </c>
      <c r="F238" s="33">
        <f t="shared" si="29"/>
        <v>4.6948356807511738E-3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2</v>
      </c>
      <c r="E241" s="33" t="str">
        <f t="shared" si="28"/>
        <v/>
      </c>
      <c r="F241" s="33">
        <f t="shared" si="29"/>
        <v>9.3896713615023476E-3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>
        <v>1</v>
      </c>
      <c r="E242" s="33" t="str">
        <f t="shared" si="28"/>
        <v/>
      </c>
      <c r="F242" s="33">
        <f t="shared" si="29"/>
        <v>4.6948356807511738E-3</v>
      </c>
      <c r="G242" s="33">
        <f t="shared" si="31"/>
        <v>1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3</v>
      </c>
      <c r="D248" s="32">
        <v>57</v>
      </c>
      <c r="E248" s="33">
        <f t="shared" si="32"/>
        <v>1.1235955056179775E-2</v>
      </c>
      <c r="F248" s="33">
        <f t="shared" si="33"/>
        <v>0.26760563380281688</v>
      </c>
      <c r="G248" s="33">
        <f t="shared" si="35"/>
        <v>18</v>
      </c>
      <c r="H248" s="39">
        <f t="shared" si="34"/>
        <v>0.20224719101123595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3</v>
      </c>
      <c r="D251" s="32"/>
      <c r="E251" s="33">
        <f t="shared" si="32"/>
        <v>1.1235955056179775E-2</v>
      </c>
      <c r="F251" s="33" t="str">
        <f t="shared" si="33"/>
        <v/>
      </c>
      <c r="G251" s="33">
        <f t="shared" si="35"/>
        <v>-1</v>
      </c>
      <c r="H251" s="39">
        <f t="shared" si="34"/>
        <v>-1.1235955056179775E-2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1</v>
      </c>
      <c r="D286" s="32"/>
      <c r="E286" s="33">
        <f t="shared" si="36"/>
        <v>3.7453183520599251E-3</v>
      </c>
      <c r="F286" s="33" t="str">
        <f t="shared" si="37"/>
        <v/>
      </c>
      <c r="G286" s="33">
        <f t="shared" si="39"/>
        <v>-1</v>
      </c>
      <c r="H286" s="39">
        <f t="shared" si="38"/>
        <v>-3.7453183520599251E-3</v>
      </c>
    </row>
    <row r="287" spans="1:8" x14ac:dyDescent="0.2">
      <c r="A287" s="26"/>
      <c r="B287" s="28" t="s">
        <v>267</v>
      </c>
      <c r="C287" s="38">
        <v>2</v>
      </c>
      <c r="D287" s="32"/>
      <c r="E287" s="33">
        <f t="shared" si="36"/>
        <v>7.4906367041198503E-3</v>
      </c>
      <c r="F287" s="33" t="str">
        <f t="shared" si="37"/>
        <v/>
      </c>
      <c r="G287" s="33">
        <f t="shared" si="39"/>
        <v>-1</v>
      </c>
      <c r="H287" s="39">
        <f t="shared" si="38"/>
        <v>-7.4906367041198503E-3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>
        <v>1</v>
      </c>
      <c r="E290" s="33" t="str">
        <f t="shared" si="36"/>
        <v/>
      </c>
      <c r="F290" s="33">
        <f t="shared" si="37"/>
        <v>4.6948356807511738E-3</v>
      </c>
      <c r="G290" s="33">
        <f t="shared" si="39"/>
        <v>1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10</v>
      </c>
      <c r="D292" s="32"/>
      <c r="E292" s="33">
        <f t="shared" si="36"/>
        <v>3.7453183520599252E-2</v>
      </c>
      <c r="F292" s="33" t="str">
        <f t="shared" si="37"/>
        <v/>
      </c>
      <c r="G292" s="33">
        <f t="shared" si="39"/>
        <v>-1</v>
      </c>
      <c r="H292" s="39">
        <f t="shared" si="38"/>
        <v>-3.7453183520599252E-2</v>
      </c>
    </row>
    <row r="293" spans="1:8" x14ac:dyDescent="0.2">
      <c r="A293" s="26"/>
      <c r="B293" s="28" t="s">
        <v>273</v>
      </c>
      <c r="C293" s="38">
        <v>0</v>
      </c>
      <c r="D293" s="32">
        <v>7</v>
      </c>
      <c r="E293" s="33" t="str">
        <f t="shared" si="36"/>
        <v/>
      </c>
      <c r="F293" s="33">
        <f t="shared" si="37"/>
        <v>3.2863849765258218E-2</v>
      </c>
      <c r="G293" s="33">
        <f t="shared" si="39"/>
        <v>1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</v>
      </c>
      <c r="D305" s="32">
        <v>4</v>
      </c>
      <c r="E305" s="33">
        <f t="shared" si="36"/>
        <v>7.4906367041198503E-3</v>
      </c>
      <c r="F305" s="33">
        <f t="shared" si="37"/>
        <v>1.8779342723004695E-2</v>
      </c>
      <c r="G305" s="33">
        <f t="shared" si="39"/>
        <v>1</v>
      </c>
      <c r="H305" s="39">
        <f t="shared" si="38"/>
        <v>7.4906367041198503E-3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/>
      <c r="E311" s="33">
        <f t="shared" si="40"/>
        <v>3.7453183520599251E-3</v>
      </c>
      <c r="F311" s="33" t="str">
        <f t="shared" si="41"/>
        <v/>
      </c>
      <c r="G311" s="33">
        <f t="shared" si="43"/>
        <v>-1</v>
      </c>
      <c r="H311" s="39">
        <f t="shared" si="42"/>
        <v>-3.7453183520599251E-3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2</v>
      </c>
      <c r="D314" s="32">
        <v>6</v>
      </c>
      <c r="E314" s="33">
        <f t="shared" si="40"/>
        <v>7.4906367041198503E-3</v>
      </c>
      <c r="F314" s="33">
        <f t="shared" si="41"/>
        <v>2.8169014084507043E-2</v>
      </c>
      <c r="G314" s="33">
        <f t="shared" si="43"/>
        <v>2</v>
      </c>
      <c r="H314" s="39">
        <f t="shared" si="42"/>
        <v>1.4981273408239701E-2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3</v>
      </c>
      <c r="D331" s="32">
        <v>2</v>
      </c>
      <c r="E331" s="33">
        <f t="shared" si="40"/>
        <v>1.1235955056179775E-2</v>
      </c>
      <c r="F331" s="33">
        <f t="shared" si="41"/>
        <v>9.3896713615023476E-3</v>
      </c>
      <c r="G331" s="33">
        <f t="shared" si="43"/>
        <v>-0.33333333333333331</v>
      </c>
      <c r="H331" s="39">
        <f t="shared" si="42"/>
        <v>-3.7453183520599247E-3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303</v>
      </c>
      <c r="D362" s="30">
        <f>SUM(D363:D595)</f>
        <v>685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1.2607260726072607</v>
      </c>
      <c r="H362" s="31">
        <f t="shared" ref="H362:H425" si="50">+IF(OR(AND(E362=""),(G362="")),"",E362*G362)</f>
        <v>1.2607260726072607</v>
      </c>
    </row>
    <row r="363" spans="1:8" x14ac:dyDescent="0.2">
      <c r="A363" s="26"/>
      <c r="B363" s="27" t="s">
        <v>337</v>
      </c>
      <c r="C363" s="34">
        <v>0</v>
      </c>
      <c r="D363" s="35">
        <v>1</v>
      </c>
      <c r="E363" s="36" t="str">
        <f t="shared" si="48"/>
        <v/>
      </c>
      <c r="F363" s="36">
        <f t="shared" si="49"/>
        <v>1.4598540145985401E-3</v>
      </c>
      <c r="G363" s="36">
        <f t="shared" ref="G363:G426" si="51">+IF(AND(C363=0,D363=0)," ",IF(C363=0,1,IF(D363=0,-1,(D363-C363)/C363)))</f>
        <v>1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4</v>
      </c>
      <c r="D364" s="32">
        <v>1</v>
      </c>
      <c r="E364" s="33">
        <f t="shared" si="48"/>
        <v>1.3201320132013201E-2</v>
      </c>
      <c r="F364" s="33">
        <f t="shared" si="49"/>
        <v>1.4598540145985401E-3</v>
      </c>
      <c r="G364" s="33">
        <f t="shared" si="51"/>
        <v>-0.75</v>
      </c>
      <c r="H364" s="39">
        <f t="shared" si="50"/>
        <v>-9.9009900990099011E-3</v>
      </c>
    </row>
    <row r="365" spans="1:8" x14ac:dyDescent="0.2">
      <c r="A365" s="26"/>
      <c r="B365" s="28" t="s">
        <v>339</v>
      </c>
      <c r="C365" s="38">
        <v>1</v>
      </c>
      <c r="D365" s="32">
        <v>100</v>
      </c>
      <c r="E365" s="33">
        <f t="shared" si="48"/>
        <v>3.3003300330033004E-3</v>
      </c>
      <c r="F365" s="33">
        <f t="shared" si="49"/>
        <v>0.145985401459854</v>
      </c>
      <c r="G365" s="33">
        <f t="shared" si="51"/>
        <v>99</v>
      </c>
      <c r="H365" s="39">
        <f t="shared" si="50"/>
        <v>0.32673267326732675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8</v>
      </c>
      <c r="D368" s="32">
        <v>7</v>
      </c>
      <c r="E368" s="33">
        <f t="shared" si="48"/>
        <v>2.6402640264026403E-2</v>
      </c>
      <c r="F368" s="33">
        <f t="shared" si="49"/>
        <v>1.0218978102189781E-2</v>
      </c>
      <c r="G368" s="33">
        <f t="shared" si="51"/>
        <v>-0.125</v>
      </c>
      <c r="H368" s="39">
        <f t="shared" si="50"/>
        <v>-3.3003300330033004E-3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3</v>
      </c>
      <c r="D371" s="32"/>
      <c r="E371" s="33">
        <f t="shared" si="48"/>
        <v>9.9009900990099011E-3</v>
      </c>
      <c r="F371" s="33" t="str">
        <f t="shared" si="49"/>
        <v/>
      </c>
      <c r="G371" s="33">
        <f t="shared" si="51"/>
        <v>-1</v>
      </c>
      <c r="H371" s="39">
        <f t="shared" si="50"/>
        <v>-9.9009900990099011E-3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3</v>
      </c>
      <c r="D374" s="32">
        <v>7</v>
      </c>
      <c r="E374" s="33">
        <f t="shared" si="48"/>
        <v>9.9009900990099011E-3</v>
      </c>
      <c r="F374" s="33">
        <f t="shared" si="49"/>
        <v>1.0218978102189781E-2</v>
      </c>
      <c r="G374" s="33">
        <f t="shared" si="51"/>
        <v>1.3333333333333333</v>
      </c>
      <c r="H374" s="39">
        <f t="shared" si="50"/>
        <v>1.3201320132013201E-2</v>
      </c>
    </row>
    <row r="375" spans="1:8" x14ac:dyDescent="0.2">
      <c r="A375" s="26"/>
      <c r="B375" s="28" t="s">
        <v>349</v>
      </c>
      <c r="C375" s="38">
        <v>1</v>
      </c>
      <c r="D375" s="32">
        <v>2</v>
      </c>
      <c r="E375" s="33">
        <f t="shared" si="48"/>
        <v>3.3003300330033004E-3</v>
      </c>
      <c r="F375" s="33">
        <f t="shared" si="49"/>
        <v>2.9197080291970801E-3</v>
      </c>
      <c r="G375" s="33">
        <f t="shared" si="51"/>
        <v>1</v>
      </c>
      <c r="H375" s="39">
        <f t="shared" si="50"/>
        <v>3.3003300330033004E-3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>
        <v>253</v>
      </c>
      <c r="E382" s="33">
        <f t="shared" si="48"/>
        <v>3.3003300330033004E-3</v>
      </c>
      <c r="F382" s="33">
        <f t="shared" si="49"/>
        <v>0.36934306569343067</v>
      </c>
      <c r="G382" s="33">
        <f t="shared" si="51"/>
        <v>252</v>
      </c>
      <c r="H382" s="39">
        <f t="shared" si="50"/>
        <v>0.83168316831683164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5</v>
      </c>
      <c r="D386" s="32">
        <v>5</v>
      </c>
      <c r="E386" s="33">
        <f t="shared" si="48"/>
        <v>1.65016501650165E-2</v>
      </c>
      <c r="F386" s="33">
        <f t="shared" si="49"/>
        <v>7.2992700729927005E-3</v>
      </c>
      <c r="G386" s="33">
        <f t="shared" si="51"/>
        <v>0</v>
      </c>
      <c r="H386" s="39">
        <f t="shared" si="50"/>
        <v>0</v>
      </c>
    </row>
    <row r="387" spans="1:8" x14ac:dyDescent="0.2">
      <c r="A387" s="26"/>
      <c r="B387" s="28" t="s">
        <v>361</v>
      </c>
      <c r="C387" s="38">
        <v>1</v>
      </c>
      <c r="D387" s="32">
        <v>2</v>
      </c>
      <c r="E387" s="33">
        <f t="shared" si="48"/>
        <v>3.3003300330033004E-3</v>
      </c>
      <c r="F387" s="33">
        <f t="shared" si="49"/>
        <v>2.9197080291970801E-3</v>
      </c>
      <c r="G387" s="33">
        <f t="shared" si="51"/>
        <v>1</v>
      </c>
      <c r="H387" s="39">
        <f t="shared" si="50"/>
        <v>3.3003300330033004E-3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>
        <v>3</v>
      </c>
      <c r="E393" s="33" t="str">
        <f t="shared" si="48"/>
        <v/>
      </c>
      <c r="F393" s="33">
        <f t="shared" si="49"/>
        <v>4.3795620437956208E-3</v>
      </c>
      <c r="G393" s="33">
        <f t="shared" si="51"/>
        <v>1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>
        <v>3</v>
      </c>
      <c r="E395" s="33" t="str">
        <f t="shared" si="48"/>
        <v/>
      </c>
      <c r="F395" s="33">
        <f t="shared" si="49"/>
        <v>4.3795620437956208E-3</v>
      </c>
      <c r="G395" s="33">
        <f t="shared" si="51"/>
        <v>1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18</v>
      </c>
      <c r="D397" s="32">
        <v>17</v>
      </c>
      <c r="E397" s="33">
        <f t="shared" si="48"/>
        <v>5.9405940594059403E-2</v>
      </c>
      <c r="F397" s="33">
        <f t="shared" si="49"/>
        <v>2.4817518248175182E-2</v>
      </c>
      <c r="G397" s="33">
        <f t="shared" si="51"/>
        <v>-5.5555555555555552E-2</v>
      </c>
      <c r="H397" s="39">
        <f t="shared" si="50"/>
        <v>-3.3003300330032999E-3</v>
      </c>
    </row>
    <row r="398" spans="1:8" x14ac:dyDescent="0.2">
      <c r="A398" s="26"/>
      <c r="B398" s="28" t="s">
        <v>372</v>
      </c>
      <c r="C398" s="38">
        <v>1</v>
      </c>
      <c r="D398" s="32">
        <v>1</v>
      </c>
      <c r="E398" s="33">
        <f t="shared" si="48"/>
        <v>3.3003300330033004E-3</v>
      </c>
      <c r="F398" s="33">
        <f t="shared" si="49"/>
        <v>1.4598540145985401E-3</v>
      </c>
      <c r="G398" s="33">
        <f t="shared" si="51"/>
        <v>0</v>
      </c>
      <c r="H398" s="39">
        <f t="shared" si="50"/>
        <v>0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1</v>
      </c>
      <c r="E401" s="33" t="str">
        <f t="shared" si="48"/>
        <v/>
      </c>
      <c r="F401" s="33">
        <f t="shared" si="49"/>
        <v>1.4598540145985401E-3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55</v>
      </c>
      <c r="E404" s="33" t="str">
        <f t="shared" si="48"/>
        <v/>
      </c>
      <c r="F404" s="33">
        <f t="shared" si="49"/>
        <v>8.0291970802919707E-2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11</v>
      </c>
      <c r="D410" s="32">
        <v>38</v>
      </c>
      <c r="E410" s="33">
        <f t="shared" si="48"/>
        <v>3.6303630363036306E-2</v>
      </c>
      <c r="F410" s="33">
        <f t="shared" si="49"/>
        <v>5.5474452554744529E-2</v>
      </c>
      <c r="G410" s="33">
        <f t="shared" si="51"/>
        <v>2.4545454545454546</v>
      </c>
      <c r="H410" s="39">
        <f t="shared" si="50"/>
        <v>8.9108910891089119E-2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0</v>
      </c>
      <c r="D413" s="32"/>
      <c r="E413" s="33" t="str">
        <f t="shared" si="48"/>
        <v/>
      </c>
      <c r="F413" s="33" t="str">
        <f t="shared" si="49"/>
        <v/>
      </c>
      <c r="G413" s="33" t="str">
        <f t="shared" si="51"/>
        <v xml:space="preserve"> </v>
      </c>
      <c r="H413" s="39" t="str">
        <f t="shared" si="50"/>
        <v/>
      </c>
    </row>
    <row r="414" spans="1:8" x14ac:dyDescent="0.2">
      <c r="A414" s="26"/>
      <c r="B414" s="28" t="s">
        <v>388</v>
      </c>
      <c r="C414" s="38">
        <v>5</v>
      </c>
      <c r="D414" s="32">
        <v>8</v>
      </c>
      <c r="E414" s="33">
        <f t="shared" si="48"/>
        <v>1.65016501650165E-2</v>
      </c>
      <c r="F414" s="33">
        <f t="shared" si="49"/>
        <v>1.167883211678832E-2</v>
      </c>
      <c r="G414" s="33">
        <f t="shared" si="51"/>
        <v>0.6</v>
      </c>
      <c r="H414" s="39">
        <f t="shared" si="50"/>
        <v>9.9009900990098994E-3</v>
      </c>
    </row>
    <row r="415" spans="1:8" x14ac:dyDescent="0.2">
      <c r="A415" s="26"/>
      <c r="B415" s="28" t="s">
        <v>389</v>
      </c>
      <c r="C415" s="38">
        <v>2</v>
      </c>
      <c r="D415" s="32"/>
      <c r="E415" s="33">
        <f t="shared" si="48"/>
        <v>6.6006600660066007E-3</v>
      </c>
      <c r="F415" s="33" t="str">
        <f t="shared" si="49"/>
        <v/>
      </c>
      <c r="G415" s="33">
        <f t="shared" si="51"/>
        <v>-1</v>
      </c>
      <c r="H415" s="39">
        <f t="shared" si="50"/>
        <v>-6.6006600660066007E-3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>
        <v>6</v>
      </c>
      <c r="E419" s="33" t="str">
        <f t="shared" si="48"/>
        <v/>
      </c>
      <c r="F419" s="33">
        <f t="shared" si="49"/>
        <v>8.7591240875912416E-3</v>
      </c>
      <c r="G419" s="33">
        <f t="shared" si="51"/>
        <v>1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1</v>
      </c>
      <c r="D425" s="32">
        <v>5</v>
      </c>
      <c r="E425" s="33">
        <f t="shared" si="48"/>
        <v>3.3003300330033004E-3</v>
      </c>
      <c r="F425" s="33">
        <f t="shared" si="49"/>
        <v>7.2992700729927005E-3</v>
      </c>
      <c r="G425" s="33">
        <f t="shared" si="51"/>
        <v>4</v>
      </c>
      <c r="H425" s="39">
        <f t="shared" si="50"/>
        <v>1.3201320132013201E-2</v>
      </c>
    </row>
    <row r="426" spans="1:8" x14ac:dyDescent="0.2">
      <c r="A426" s="26"/>
      <c r="B426" s="28" t="s">
        <v>400</v>
      </c>
      <c r="C426" s="38">
        <v>6</v>
      </c>
      <c r="D426" s="32">
        <v>1</v>
      </c>
      <c r="E426" s="33">
        <f t="shared" ref="E426:E489" si="52">+IF(C426=0,"",C426/C$362)</f>
        <v>1.9801980198019802E-2</v>
      </c>
      <c r="F426" s="33">
        <f t="shared" ref="F426:F489" si="53">+IF(D426=0,"",D426/D$362)</f>
        <v>1.4598540145985401E-3</v>
      </c>
      <c r="G426" s="33">
        <f t="shared" si="51"/>
        <v>-0.83333333333333337</v>
      </c>
      <c r="H426" s="39">
        <f t="shared" ref="H426:H489" si="54">+IF(OR(AND(E426=""),(G426="")),"",E426*G426)</f>
        <v>-1.6501650165016504E-2</v>
      </c>
    </row>
    <row r="427" spans="1:8" x14ac:dyDescent="0.2">
      <c r="A427" s="26"/>
      <c r="B427" s="28" t="s">
        <v>401</v>
      </c>
      <c r="C427" s="38">
        <v>1</v>
      </c>
      <c r="D427" s="32">
        <v>4</v>
      </c>
      <c r="E427" s="33">
        <f t="shared" si="52"/>
        <v>3.3003300330033004E-3</v>
      </c>
      <c r="F427" s="33">
        <f t="shared" si="53"/>
        <v>5.8394160583941602E-3</v>
      </c>
      <c r="G427" s="33">
        <f t="shared" ref="G427:G490" si="55">+IF(AND(C427=0,D427=0)," ",IF(C427=0,1,IF(D427=0,-1,(D427-C427)/C427)))</f>
        <v>3</v>
      </c>
      <c r="H427" s="39">
        <f t="shared" si="54"/>
        <v>9.9009900990099011E-3</v>
      </c>
    </row>
    <row r="428" spans="1:8" x14ac:dyDescent="0.2">
      <c r="A428" s="26"/>
      <c r="B428" s="28" t="s">
        <v>402</v>
      </c>
      <c r="C428" s="38">
        <v>2</v>
      </c>
      <c r="D428" s="32">
        <v>24</v>
      </c>
      <c r="E428" s="33">
        <f t="shared" si="52"/>
        <v>6.6006600660066007E-3</v>
      </c>
      <c r="F428" s="33">
        <f t="shared" si="53"/>
        <v>3.5036496350364967E-2</v>
      </c>
      <c r="G428" s="33">
        <f t="shared" si="55"/>
        <v>11</v>
      </c>
      <c r="H428" s="39">
        <f t="shared" si="54"/>
        <v>7.2607260726072612E-2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0</v>
      </c>
      <c r="D437" s="32">
        <v>5</v>
      </c>
      <c r="E437" s="33" t="str">
        <f t="shared" si="52"/>
        <v/>
      </c>
      <c r="F437" s="33">
        <f t="shared" si="53"/>
        <v>7.2992700729927005E-3</v>
      </c>
      <c r="G437" s="33">
        <f t="shared" si="55"/>
        <v>1</v>
      </c>
      <c r="H437" s="39" t="str">
        <f t="shared" si="54"/>
        <v/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2</v>
      </c>
      <c r="D451" s="32">
        <v>12</v>
      </c>
      <c r="E451" s="33">
        <f t="shared" si="52"/>
        <v>6.6006600660066007E-3</v>
      </c>
      <c r="F451" s="33">
        <f t="shared" si="53"/>
        <v>1.7518248175182483E-2</v>
      </c>
      <c r="G451" s="33">
        <f t="shared" si="55"/>
        <v>5</v>
      </c>
      <c r="H451" s="39">
        <f t="shared" si="54"/>
        <v>3.3003300330033E-2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4</v>
      </c>
      <c r="D453" s="32"/>
      <c r="E453" s="33">
        <f t="shared" si="52"/>
        <v>1.3201320132013201E-2</v>
      </c>
      <c r="F453" s="33" t="str">
        <f t="shared" si="53"/>
        <v/>
      </c>
      <c r="G453" s="33">
        <f t="shared" si="55"/>
        <v>-1</v>
      </c>
      <c r="H453" s="39">
        <f t="shared" si="54"/>
        <v>-1.3201320132013201E-2</v>
      </c>
    </row>
    <row r="454" spans="1:8" ht="25.5" x14ac:dyDescent="0.2">
      <c r="A454" s="26"/>
      <c r="B454" s="28" t="s">
        <v>428</v>
      </c>
      <c r="C454" s="38">
        <v>1</v>
      </c>
      <c r="D454" s="32"/>
      <c r="E454" s="33">
        <f t="shared" si="52"/>
        <v>3.3003300330033004E-3</v>
      </c>
      <c r="F454" s="33" t="str">
        <f t="shared" si="53"/>
        <v/>
      </c>
      <c r="G454" s="33">
        <f t="shared" si="55"/>
        <v>-1</v>
      </c>
      <c r="H454" s="39">
        <f t="shared" si="54"/>
        <v>-3.3003300330033004E-3</v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>
        <v>30</v>
      </c>
      <c r="E458" s="33" t="str">
        <f t="shared" si="52"/>
        <v/>
      </c>
      <c r="F458" s="33">
        <f t="shared" si="53"/>
        <v>4.3795620437956206E-2</v>
      </c>
      <c r="G458" s="33">
        <f t="shared" si="55"/>
        <v>1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2</v>
      </c>
      <c r="E460" s="33" t="str">
        <f t="shared" si="52"/>
        <v/>
      </c>
      <c r="F460" s="33">
        <f t="shared" si="53"/>
        <v>2.9197080291970801E-3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1</v>
      </c>
      <c r="D463" s="32"/>
      <c r="E463" s="33">
        <f t="shared" si="52"/>
        <v>3.3003300330033004E-3</v>
      </c>
      <c r="F463" s="33" t="str">
        <f t="shared" si="53"/>
        <v/>
      </c>
      <c r="G463" s="33">
        <f t="shared" si="55"/>
        <v>-1</v>
      </c>
      <c r="H463" s="39">
        <f t="shared" si="54"/>
        <v>-3.3003300330033004E-3</v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6</v>
      </c>
      <c r="D475" s="32">
        <v>2</v>
      </c>
      <c r="E475" s="33">
        <f t="shared" si="52"/>
        <v>1.9801980198019802E-2</v>
      </c>
      <c r="F475" s="33">
        <f t="shared" si="53"/>
        <v>2.9197080291970801E-3</v>
      </c>
      <c r="G475" s="33">
        <f t="shared" si="55"/>
        <v>-0.66666666666666663</v>
      </c>
      <c r="H475" s="39">
        <f t="shared" si="54"/>
        <v>-1.3201320132013201E-2</v>
      </c>
    </row>
    <row r="476" spans="1:8" x14ac:dyDescent="0.2">
      <c r="A476" s="26"/>
      <c r="B476" s="28" t="s">
        <v>450</v>
      </c>
      <c r="C476" s="38">
        <v>30</v>
      </c>
      <c r="D476" s="32"/>
      <c r="E476" s="33">
        <f t="shared" si="52"/>
        <v>9.9009900990099015E-2</v>
      </c>
      <c r="F476" s="33" t="str">
        <f t="shared" si="53"/>
        <v/>
      </c>
      <c r="G476" s="33">
        <f t="shared" si="55"/>
        <v>-1</v>
      </c>
      <c r="H476" s="39">
        <f t="shared" si="54"/>
        <v>-9.9009900990099015E-2</v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>
        <v>1</v>
      </c>
      <c r="E480" s="33" t="str">
        <f t="shared" si="52"/>
        <v/>
      </c>
      <c r="F480" s="33">
        <f t="shared" si="53"/>
        <v>1.4598540145985401E-3</v>
      </c>
      <c r="G480" s="33">
        <f t="shared" si="55"/>
        <v>1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16</v>
      </c>
      <c r="D484" s="32">
        <v>8</v>
      </c>
      <c r="E484" s="33">
        <f t="shared" si="52"/>
        <v>5.2805280528052806E-2</v>
      </c>
      <c r="F484" s="33">
        <f t="shared" si="53"/>
        <v>1.167883211678832E-2</v>
      </c>
      <c r="G484" s="33">
        <f t="shared" si="55"/>
        <v>-0.5</v>
      </c>
      <c r="H484" s="39">
        <f t="shared" si="54"/>
        <v>-2.6402640264026403E-2</v>
      </c>
    </row>
    <row r="485" spans="1:8" x14ac:dyDescent="0.2">
      <c r="A485" s="26"/>
      <c r="B485" s="28" t="s">
        <v>459</v>
      </c>
      <c r="C485" s="38">
        <v>19</v>
      </c>
      <c r="D485" s="32">
        <v>1</v>
      </c>
      <c r="E485" s="33">
        <f t="shared" si="52"/>
        <v>6.2706270627062702E-2</v>
      </c>
      <c r="F485" s="33">
        <f t="shared" si="53"/>
        <v>1.4598540145985401E-3</v>
      </c>
      <c r="G485" s="33">
        <f t="shared" si="55"/>
        <v>-0.94736842105263153</v>
      </c>
      <c r="H485" s="39">
        <f t="shared" si="54"/>
        <v>-5.9405940594059396E-2</v>
      </c>
    </row>
    <row r="486" spans="1:8" x14ac:dyDescent="0.2">
      <c r="A486" s="26"/>
      <c r="B486" s="28" t="s">
        <v>460</v>
      </c>
      <c r="C486" s="38">
        <v>1</v>
      </c>
      <c r="D486" s="32"/>
      <c r="E486" s="33">
        <f t="shared" si="52"/>
        <v>3.3003300330033004E-3</v>
      </c>
      <c r="F486" s="33" t="str">
        <f t="shared" si="53"/>
        <v/>
      </c>
      <c r="G486" s="33">
        <f t="shared" si="55"/>
        <v>-1</v>
      </c>
      <c r="H486" s="39">
        <f t="shared" si="54"/>
        <v>-3.3003300330033004E-3</v>
      </c>
    </row>
    <row r="487" spans="1:8" x14ac:dyDescent="0.2">
      <c r="A487" s="26"/>
      <c r="B487" s="28" t="s">
        <v>461</v>
      </c>
      <c r="C487" s="38">
        <v>2</v>
      </c>
      <c r="D487" s="32"/>
      <c r="E487" s="33">
        <f t="shared" si="52"/>
        <v>6.6006600660066007E-3</v>
      </c>
      <c r="F487" s="33" t="str">
        <f t="shared" si="53"/>
        <v/>
      </c>
      <c r="G487" s="33">
        <f t="shared" si="55"/>
        <v>-1</v>
      </c>
      <c r="H487" s="39">
        <f t="shared" si="54"/>
        <v>-6.6006600660066007E-3</v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13</v>
      </c>
      <c r="D490" s="32">
        <v>14</v>
      </c>
      <c r="E490" s="33">
        <f t="shared" ref="E490:E553" si="56">+IF(C490=0,"",C490/C$362)</f>
        <v>4.2904290429042903E-2</v>
      </c>
      <c r="F490" s="33">
        <f t="shared" ref="F490:F553" si="57">+IF(D490=0,"",D490/D$362)</f>
        <v>2.0437956204379562E-2</v>
      </c>
      <c r="G490" s="33">
        <f t="shared" si="55"/>
        <v>7.6923076923076927E-2</v>
      </c>
      <c r="H490" s="39">
        <f t="shared" ref="H490:H553" si="58">+IF(OR(AND(E490=""),(G490="")),"",E490*G490)</f>
        <v>3.3003300330033004E-3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5</v>
      </c>
      <c r="D495" s="32"/>
      <c r="E495" s="33">
        <f t="shared" si="56"/>
        <v>1.65016501650165E-2</v>
      </c>
      <c r="F495" s="33" t="str">
        <f t="shared" si="57"/>
        <v/>
      </c>
      <c r="G495" s="33">
        <f t="shared" si="59"/>
        <v>-1</v>
      </c>
      <c r="H495" s="39">
        <f t="shared" si="58"/>
        <v>-1.65016501650165E-2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22</v>
      </c>
      <c r="D498" s="32">
        <v>3</v>
      </c>
      <c r="E498" s="33">
        <f t="shared" si="56"/>
        <v>7.2607260726072612E-2</v>
      </c>
      <c r="F498" s="33">
        <f t="shared" si="57"/>
        <v>4.3795620437956208E-3</v>
      </c>
      <c r="G498" s="33">
        <f t="shared" si="59"/>
        <v>-0.86363636363636365</v>
      </c>
      <c r="H498" s="39">
        <f t="shared" si="58"/>
        <v>-6.2706270627062716E-2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8</v>
      </c>
      <c r="D502" s="32"/>
      <c r="E502" s="33">
        <f t="shared" si="56"/>
        <v>2.6402640264026403E-2</v>
      </c>
      <c r="F502" s="33" t="str">
        <f t="shared" si="57"/>
        <v/>
      </c>
      <c r="G502" s="33">
        <f t="shared" si="59"/>
        <v>-1</v>
      </c>
      <c r="H502" s="39">
        <f t="shared" si="58"/>
        <v>-2.6402640264026403E-2</v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1</v>
      </c>
      <c r="D504" s="32">
        <v>1</v>
      </c>
      <c r="E504" s="33">
        <f t="shared" si="56"/>
        <v>3.3003300330033004E-3</v>
      </c>
      <c r="F504" s="33">
        <f t="shared" si="57"/>
        <v>1.4598540145985401E-3</v>
      </c>
      <c r="G504" s="33">
        <f t="shared" si="59"/>
        <v>0</v>
      </c>
      <c r="H504" s="39">
        <f t="shared" si="58"/>
        <v>0</v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1</v>
      </c>
      <c r="D506" s="32"/>
      <c r="E506" s="33">
        <f t="shared" si="56"/>
        <v>3.3003300330033004E-3</v>
      </c>
      <c r="F506" s="33" t="str">
        <f t="shared" si="57"/>
        <v/>
      </c>
      <c r="G506" s="33">
        <f t="shared" si="59"/>
        <v>-1</v>
      </c>
      <c r="H506" s="39">
        <f t="shared" si="58"/>
        <v>-3.3003300330033004E-3</v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22</v>
      </c>
      <c r="D508" s="32"/>
      <c r="E508" s="33">
        <f t="shared" si="56"/>
        <v>7.2607260726072612E-2</v>
      </c>
      <c r="F508" s="33" t="str">
        <f t="shared" si="57"/>
        <v/>
      </c>
      <c r="G508" s="33">
        <f t="shared" si="59"/>
        <v>-1</v>
      </c>
      <c r="H508" s="39">
        <f t="shared" si="58"/>
        <v>-7.2607260726072612E-2</v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>
        <v>1</v>
      </c>
      <c r="E516" s="33" t="str">
        <f t="shared" si="56"/>
        <v/>
      </c>
      <c r="F516" s="33">
        <f t="shared" si="57"/>
        <v>1.4598540145985401E-3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2</v>
      </c>
      <c r="D519" s="32"/>
      <c r="E519" s="33">
        <f t="shared" si="56"/>
        <v>6.6006600660066007E-3</v>
      </c>
      <c r="F519" s="33" t="str">
        <f t="shared" si="57"/>
        <v/>
      </c>
      <c r="G519" s="33">
        <f t="shared" si="59"/>
        <v>-1</v>
      </c>
      <c r="H519" s="39">
        <f t="shared" si="58"/>
        <v>-6.6006600660066007E-3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2</v>
      </c>
      <c r="D552" s="32"/>
      <c r="E552" s="33">
        <f t="shared" si="56"/>
        <v>6.6006600660066007E-3</v>
      </c>
      <c r="F552" s="33" t="str">
        <f t="shared" si="57"/>
        <v/>
      </c>
      <c r="G552" s="33">
        <f t="shared" si="59"/>
        <v>-1</v>
      </c>
      <c r="H552" s="39">
        <f t="shared" si="58"/>
        <v>-6.6006600660066007E-3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</v>
      </c>
      <c r="D558" s="32"/>
      <c r="E558" s="33">
        <f t="shared" si="60"/>
        <v>6.6006600660066007E-3</v>
      </c>
      <c r="F558" s="33" t="str">
        <f t="shared" si="61"/>
        <v/>
      </c>
      <c r="G558" s="33">
        <f t="shared" si="63"/>
        <v>-1</v>
      </c>
      <c r="H558" s="39">
        <f t="shared" si="62"/>
        <v>-6.6006600660066007E-3</v>
      </c>
    </row>
    <row r="559" spans="1:8" x14ac:dyDescent="0.2">
      <c r="A559" s="26"/>
      <c r="B559" s="28" t="s">
        <v>533</v>
      </c>
      <c r="C559" s="38">
        <v>34</v>
      </c>
      <c r="D559" s="32">
        <v>6</v>
      </c>
      <c r="E559" s="33">
        <f t="shared" si="60"/>
        <v>0.11221122112211221</v>
      </c>
      <c r="F559" s="33">
        <f t="shared" si="61"/>
        <v>8.7591240875912416E-3</v>
      </c>
      <c r="G559" s="33">
        <f t="shared" si="63"/>
        <v>-0.82352941176470584</v>
      </c>
      <c r="H559" s="39">
        <f t="shared" si="62"/>
        <v>-9.2409240924092403E-2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2</v>
      </c>
      <c r="D568" s="32"/>
      <c r="E568" s="33">
        <f t="shared" si="60"/>
        <v>6.6006600660066007E-3</v>
      </c>
      <c r="F568" s="33" t="str">
        <f t="shared" si="61"/>
        <v/>
      </c>
      <c r="G568" s="33">
        <f t="shared" si="63"/>
        <v>-1</v>
      </c>
      <c r="H568" s="39">
        <f t="shared" si="62"/>
        <v>-6.6006600660066007E-3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4</v>
      </c>
      <c r="D574" s="32">
        <v>21</v>
      </c>
      <c r="E574" s="33">
        <f t="shared" si="60"/>
        <v>1.3201320132013201E-2</v>
      </c>
      <c r="F574" s="33">
        <f t="shared" si="61"/>
        <v>3.0656934306569343E-2</v>
      </c>
      <c r="G574" s="33">
        <f t="shared" si="63"/>
        <v>4.25</v>
      </c>
      <c r="H574" s="39">
        <f t="shared" si="62"/>
        <v>5.6105610561056105E-2</v>
      </c>
    </row>
    <row r="575" spans="1:8" ht="25.5" x14ac:dyDescent="0.2">
      <c r="A575" s="26"/>
      <c r="B575" s="28" t="s">
        <v>549</v>
      </c>
      <c r="C575" s="38">
        <v>1</v>
      </c>
      <c r="D575" s="32"/>
      <c r="E575" s="33">
        <f t="shared" si="60"/>
        <v>3.3003300330033004E-3</v>
      </c>
      <c r="F575" s="33" t="str">
        <f t="shared" si="61"/>
        <v/>
      </c>
      <c r="G575" s="33">
        <f t="shared" si="63"/>
        <v>-1</v>
      </c>
      <c r="H575" s="39">
        <f t="shared" si="62"/>
        <v>-3.3003300330033004E-3</v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17</v>
      </c>
      <c r="D579" s="32">
        <v>24</v>
      </c>
      <c r="E579" s="33">
        <f t="shared" si="60"/>
        <v>5.6105610561056105E-2</v>
      </c>
      <c r="F579" s="33">
        <f t="shared" si="61"/>
        <v>3.5036496350364967E-2</v>
      </c>
      <c r="G579" s="33">
        <f t="shared" si="63"/>
        <v>0.41176470588235292</v>
      </c>
      <c r="H579" s="39">
        <f t="shared" si="62"/>
        <v>2.3102310231023101E-2</v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6</v>
      </c>
      <c r="D581" s="32">
        <v>9</v>
      </c>
      <c r="E581" s="33">
        <f t="shared" si="60"/>
        <v>1.9801980198019802E-2</v>
      </c>
      <c r="F581" s="33">
        <f t="shared" si="61"/>
        <v>1.3138686131386862E-2</v>
      </c>
      <c r="G581" s="33">
        <f t="shared" si="63"/>
        <v>0.5</v>
      </c>
      <c r="H581" s="39">
        <f t="shared" si="62"/>
        <v>9.9009900990099011E-3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>
        <v>1</v>
      </c>
      <c r="E583" s="33" t="str">
        <f t="shared" si="60"/>
        <v/>
      </c>
      <c r="F583" s="33">
        <f t="shared" si="61"/>
        <v>1.4598540145985401E-3</v>
      </c>
      <c r="G583" s="33">
        <f t="shared" si="63"/>
        <v>1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</v>
      </c>
      <c r="D588" s="32"/>
      <c r="E588" s="33">
        <f t="shared" si="60"/>
        <v>6.6006600660066007E-3</v>
      </c>
      <c r="F588" s="33" t="str">
        <f t="shared" si="61"/>
        <v/>
      </c>
      <c r="G588" s="33">
        <f t="shared" si="63"/>
        <v>-1</v>
      </c>
      <c r="H588" s="39">
        <f t="shared" si="62"/>
        <v>-6.6006600660066007E-3</v>
      </c>
    </row>
    <row r="589" spans="1:8" x14ac:dyDescent="0.2">
      <c r="A589" s="26"/>
      <c r="B589" s="28" t="s">
        <v>563</v>
      </c>
      <c r="C589" s="38">
        <v>3</v>
      </c>
      <c r="D589" s="32"/>
      <c r="E589" s="33">
        <f t="shared" si="60"/>
        <v>9.9009900990099011E-3</v>
      </c>
      <c r="F589" s="33" t="str">
        <f t="shared" si="61"/>
        <v/>
      </c>
      <c r="G589" s="33">
        <f t="shared" si="63"/>
        <v>-1</v>
      </c>
      <c r="H589" s="39">
        <f t="shared" si="62"/>
        <v>-9.9009900990099011E-3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223</v>
      </c>
      <c r="D601" s="30">
        <f>SUM(D602:D629)</f>
        <v>283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0.26905829596412556</v>
      </c>
      <c r="H601" s="31">
        <f t="shared" ref="H601:H629" si="66">+IF(OR(AND(E601=""),(G601="")),"",E601*G601)</f>
        <v>0.26905829596412556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10</v>
      </c>
      <c r="D604" s="32">
        <v>157</v>
      </c>
      <c r="E604" s="33">
        <f t="shared" si="64"/>
        <v>4.4843049327354258E-2</v>
      </c>
      <c r="F604" s="33">
        <f t="shared" si="65"/>
        <v>0.55477031802120136</v>
      </c>
      <c r="G604" s="33">
        <f t="shared" si="67"/>
        <v>14.7</v>
      </c>
      <c r="H604" s="39">
        <f t="shared" si="66"/>
        <v>0.65919282511210753</v>
      </c>
    </row>
    <row r="605" spans="1:8" x14ac:dyDescent="0.2">
      <c r="A605" s="26"/>
      <c r="B605" s="28" t="s">
        <v>573</v>
      </c>
      <c r="C605" s="38">
        <v>8</v>
      </c>
      <c r="D605" s="32">
        <v>19</v>
      </c>
      <c r="E605" s="33">
        <f t="shared" si="64"/>
        <v>3.5874439461883408E-2</v>
      </c>
      <c r="F605" s="33">
        <f t="shared" si="65"/>
        <v>6.7137809187279157E-2</v>
      </c>
      <c r="G605" s="33">
        <f t="shared" si="67"/>
        <v>1.375</v>
      </c>
      <c r="H605" s="39">
        <f t="shared" si="66"/>
        <v>4.9327354260089683E-2</v>
      </c>
    </row>
    <row r="606" spans="1:8" x14ac:dyDescent="0.2">
      <c r="A606" s="26"/>
      <c r="B606" s="28" t="s">
        <v>574</v>
      </c>
      <c r="C606" s="38">
        <v>7</v>
      </c>
      <c r="D606" s="32"/>
      <c r="E606" s="33">
        <f t="shared" si="64"/>
        <v>3.1390134529147982E-2</v>
      </c>
      <c r="F606" s="33" t="str">
        <f t="shared" si="65"/>
        <v/>
      </c>
      <c r="G606" s="33">
        <f t="shared" si="67"/>
        <v>-1</v>
      </c>
      <c r="H606" s="39">
        <f t="shared" si="66"/>
        <v>-3.1390134529147982E-2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>
        <v>1</v>
      </c>
      <c r="E611" s="33" t="str">
        <f t="shared" si="64"/>
        <v/>
      </c>
      <c r="F611" s="33">
        <f t="shared" si="65"/>
        <v>3.5335689045936395E-3</v>
      </c>
      <c r="G611" s="33">
        <f t="shared" si="67"/>
        <v>1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1</v>
      </c>
      <c r="D612" s="32">
        <v>1</v>
      </c>
      <c r="E612" s="33">
        <f t="shared" si="64"/>
        <v>4.4843049327354259E-3</v>
      </c>
      <c r="F612" s="33">
        <f t="shared" si="65"/>
        <v>3.5335689045936395E-3</v>
      </c>
      <c r="G612" s="33">
        <f t="shared" si="67"/>
        <v>0</v>
      </c>
      <c r="H612" s="39">
        <f t="shared" si="66"/>
        <v>0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5</v>
      </c>
      <c r="D614" s="32"/>
      <c r="E614" s="33">
        <f t="shared" si="64"/>
        <v>2.2421524663677129E-2</v>
      </c>
      <c r="F614" s="33" t="str">
        <f t="shared" si="65"/>
        <v/>
      </c>
      <c r="G614" s="33">
        <f t="shared" si="67"/>
        <v>-1</v>
      </c>
      <c r="H614" s="39">
        <f t="shared" si="66"/>
        <v>-2.2421524663677129E-2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19</v>
      </c>
      <c r="D616" s="32">
        <v>16</v>
      </c>
      <c r="E616" s="33">
        <f t="shared" si="64"/>
        <v>8.520179372197309E-2</v>
      </c>
      <c r="F616" s="33">
        <f t="shared" si="65"/>
        <v>5.6537102473498232E-2</v>
      </c>
      <c r="G616" s="33">
        <f t="shared" si="67"/>
        <v>-0.15789473684210525</v>
      </c>
      <c r="H616" s="39">
        <f t="shared" si="66"/>
        <v>-1.3452914798206277E-2</v>
      </c>
    </row>
    <row r="617" spans="1:8" x14ac:dyDescent="0.2">
      <c r="A617" s="26"/>
      <c r="B617" s="28" t="s">
        <v>585</v>
      </c>
      <c r="C617" s="38">
        <v>6</v>
      </c>
      <c r="D617" s="32"/>
      <c r="E617" s="33">
        <f t="shared" si="64"/>
        <v>2.6905829596412557E-2</v>
      </c>
      <c r="F617" s="33" t="str">
        <f t="shared" si="65"/>
        <v/>
      </c>
      <c r="G617" s="33">
        <f t="shared" si="67"/>
        <v>-1</v>
      </c>
      <c r="H617" s="39">
        <f t="shared" si="66"/>
        <v>-2.6905829596412557E-2</v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151</v>
      </c>
      <c r="D619" s="32">
        <v>81</v>
      </c>
      <c r="E619" s="33">
        <f t="shared" si="64"/>
        <v>0.67713004484304928</v>
      </c>
      <c r="F619" s="33">
        <f t="shared" si="65"/>
        <v>0.28621908127208479</v>
      </c>
      <c r="G619" s="33">
        <f t="shared" si="67"/>
        <v>-0.46357615894039733</v>
      </c>
      <c r="H619" s="39">
        <f t="shared" si="66"/>
        <v>-0.31390134529147978</v>
      </c>
    </row>
    <row r="620" spans="1:8" x14ac:dyDescent="0.2">
      <c r="A620" s="26"/>
      <c r="B620" s="28" t="s">
        <v>588</v>
      </c>
      <c r="C620" s="38">
        <v>8</v>
      </c>
      <c r="D620" s="32">
        <v>8</v>
      </c>
      <c r="E620" s="33">
        <f t="shared" si="64"/>
        <v>3.5874439461883408E-2</v>
      </c>
      <c r="F620" s="33">
        <f t="shared" si="65"/>
        <v>2.8268551236749116E-2</v>
      </c>
      <c r="G620" s="33">
        <f t="shared" si="67"/>
        <v>0</v>
      </c>
      <c r="H620" s="39">
        <f t="shared" si="66"/>
        <v>0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8</v>
      </c>
      <c r="D625" s="32"/>
      <c r="E625" s="33">
        <f t="shared" si="64"/>
        <v>3.5874439461883408E-2</v>
      </c>
      <c r="F625" s="33" t="str">
        <f t="shared" si="65"/>
        <v/>
      </c>
      <c r="G625" s="33">
        <f t="shared" si="67"/>
        <v>-1</v>
      </c>
      <c r="H625" s="39">
        <f t="shared" si="66"/>
        <v>-3.5874439461883408E-2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632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633</v>
      </c>
      <c r="C8" s="10">
        <f>+C19+C76+C181+C362+C601</f>
        <v>249</v>
      </c>
      <c r="D8" s="10">
        <f>+D19+D76+D181+D362+D601</f>
        <v>111</v>
      </c>
      <c r="E8" s="11">
        <f>SUM(E9:E13)</f>
        <v>1</v>
      </c>
      <c r="F8" s="11">
        <f>SUM(F9:F13)</f>
        <v>0.99999999999999989</v>
      </c>
      <c r="G8" s="11">
        <f t="shared" ref="G8:G13" si="0">+IF(AND(C8=0,D8=0),"",IF(C8=0,1,IF(D8=0,-1,(D8-C8)/C8)))</f>
        <v>-0.55421686746987953</v>
      </c>
      <c r="H8" s="11">
        <f t="shared" ref="H8:H13" si="1">+IF(OR(AND(E8=""),(G8="")),"",E8*G8)</f>
        <v>-0.55421686746987953</v>
      </c>
    </row>
    <row r="9" spans="1:8" x14ac:dyDescent="0.2">
      <c r="A9" s="26"/>
      <c r="B9" s="22" t="s">
        <v>6</v>
      </c>
      <c r="C9" s="19">
        <f>+C19</f>
        <v>4</v>
      </c>
      <c r="D9" s="12">
        <f>+D19</f>
        <v>1</v>
      </c>
      <c r="E9" s="13">
        <f t="shared" ref="E9:F13" si="2">+C9/C$8</f>
        <v>1.6064257028112448E-2</v>
      </c>
      <c r="F9" s="13">
        <f t="shared" si="2"/>
        <v>9.0090090090090089E-3</v>
      </c>
      <c r="G9" s="13">
        <f t="shared" si="0"/>
        <v>-0.75</v>
      </c>
      <c r="H9" s="14">
        <f t="shared" si="1"/>
        <v>-1.2048192771084336E-2</v>
      </c>
    </row>
    <row r="10" spans="1:8" x14ac:dyDescent="0.2">
      <c r="A10" s="26"/>
      <c r="B10" s="23" t="s">
        <v>7</v>
      </c>
      <c r="C10" s="20">
        <f>+C76</f>
        <v>19</v>
      </c>
      <c r="D10" s="6">
        <f>+D76</f>
        <v>26</v>
      </c>
      <c r="E10" s="7">
        <f t="shared" si="2"/>
        <v>7.6305220883534142E-2</v>
      </c>
      <c r="F10" s="7">
        <f t="shared" si="2"/>
        <v>0.23423423423423423</v>
      </c>
      <c r="G10" s="7">
        <f t="shared" si="0"/>
        <v>0.36842105263157893</v>
      </c>
      <c r="H10" s="15">
        <f t="shared" si="1"/>
        <v>2.8112449799196786E-2</v>
      </c>
    </row>
    <row r="11" spans="1:8" ht="25.5" x14ac:dyDescent="0.2">
      <c r="A11" s="26"/>
      <c r="B11" s="23" t="s">
        <v>8</v>
      </c>
      <c r="C11" s="20">
        <f>+C181</f>
        <v>66</v>
      </c>
      <c r="D11" s="6">
        <f>+D181</f>
        <v>6</v>
      </c>
      <c r="E11" s="7">
        <f t="shared" si="2"/>
        <v>0.26506024096385544</v>
      </c>
      <c r="F11" s="7">
        <f t="shared" si="2"/>
        <v>5.4054054054054057E-2</v>
      </c>
      <c r="G11" s="7">
        <f t="shared" si="0"/>
        <v>-0.90909090909090906</v>
      </c>
      <c r="H11" s="15">
        <f t="shared" si="1"/>
        <v>-0.24096385542168675</v>
      </c>
    </row>
    <row r="12" spans="1:8" x14ac:dyDescent="0.2">
      <c r="A12" s="26"/>
      <c r="B12" s="23" t="s">
        <v>9</v>
      </c>
      <c r="C12" s="20">
        <f>+C362</f>
        <v>83</v>
      </c>
      <c r="D12" s="6">
        <f>+D362</f>
        <v>74</v>
      </c>
      <c r="E12" s="7">
        <f t="shared" si="2"/>
        <v>0.33333333333333331</v>
      </c>
      <c r="F12" s="7">
        <f t="shared" si="2"/>
        <v>0.66666666666666663</v>
      </c>
      <c r="G12" s="7">
        <f t="shared" si="0"/>
        <v>-0.10843373493975904</v>
      </c>
      <c r="H12" s="15">
        <f t="shared" si="1"/>
        <v>-3.614457831325301E-2</v>
      </c>
    </row>
    <row r="13" spans="1:8" ht="15.75" thickBot="1" x14ac:dyDescent="0.25">
      <c r="A13" s="26"/>
      <c r="B13" s="24" t="s">
        <v>10</v>
      </c>
      <c r="C13" s="21">
        <f>+C601</f>
        <v>77</v>
      </c>
      <c r="D13" s="16">
        <f>+D601</f>
        <v>4</v>
      </c>
      <c r="E13" s="17">
        <f t="shared" si="2"/>
        <v>0.30923694779116467</v>
      </c>
      <c r="F13" s="17">
        <f t="shared" si="2"/>
        <v>3.6036036036036036E-2</v>
      </c>
      <c r="G13" s="17">
        <f t="shared" si="0"/>
        <v>-0.94805194805194803</v>
      </c>
      <c r="H13" s="18">
        <f t="shared" si="1"/>
        <v>-0.29317269076305219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</v>
      </c>
      <c r="D19" s="30">
        <f>SUM(D20:D70)</f>
        <v>1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-0.75</v>
      </c>
      <c r="H19" s="31">
        <f t="shared" ref="H19:H50" si="5">+IF(OR(AND(E19=""),(G19="")),"",E19*G19)</f>
        <v>-0.75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/>
      <c r="E27" s="33">
        <f t="shared" si="3"/>
        <v>0.25</v>
      </c>
      <c r="F27" s="33" t="str">
        <f t="shared" si="4"/>
        <v/>
      </c>
      <c r="G27" s="33">
        <f t="shared" si="6"/>
        <v>-1</v>
      </c>
      <c r="H27" s="39">
        <f t="shared" si="5"/>
        <v>-0.25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2</v>
      </c>
      <c r="D30" s="32">
        <v>1</v>
      </c>
      <c r="E30" s="33">
        <f t="shared" si="3"/>
        <v>0.5</v>
      </c>
      <c r="F30" s="33">
        <f t="shared" si="4"/>
        <v>1</v>
      </c>
      <c r="G30" s="33">
        <f t="shared" si="6"/>
        <v>-0.5</v>
      </c>
      <c r="H30" s="39">
        <f t="shared" si="5"/>
        <v>-0.25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1</v>
      </c>
      <c r="D67" s="32"/>
      <c r="E67" s="33">
        <f t="shared" si="7"/>
        <v>0.25</v>
      </c>
      <c r="F67" s="33" t="str">
        <f t="shared" si="8"/>
        <v/>
      </c>
      <c r="G67" s="33">
        <f t="shared" si="10"/>
        <v>-1</v>
      </c>
      <c r="H67" s="39">
        <f t="shared" si="9"/>
        <v>-0.25</v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19</v>
      </c>
      <c r="D76" s="30">
        <f>SUM(D77:D175)</f>
        <v>26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0.36842105263157893</v>
      </c>
      <c r="H76" s="31">
        <f t="shared" ref="H76:H107" si="13">+IF(OR(AND(E76=""),(G76="")),"",E76*G76)</f>
        <v>0.36842105263157893</v>
      </c>
    </row>
    <row r="77" spans="1:8" x14ac:dyDescent="0.2">
      <c r="A77" s="26"/>
      <c r="B77" s="27" t="s">
        <v>63</v>
      </c>
      <c r="C77" s="34">
        <v>1</v>
      </c>
      <c r="D77" s="35"/>
      <c r="E77" s="36">
        <f t="shared" si="11"/>
        <v>5.2631578947368418E-2</v>
      </c>
      <c r="F77" s="36" t="str">
        <f t="shared" si="12"/>
        <v/>
      </c>
      <c r="G77" s="36">
        <f t="shared" ref="G77:G108" si="14">+IF(AND(C77=0,D77=0)," ",IF(C77=0,1,IF(D77=0,-1,(D77-C77)/C77)))</f>
        <v>-1</v>
      </c>
      <c r="H77" s="37">
        <f t="shared" si="13"/>
        <v>-5.2631578947368418E-2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0</v>
      </c>
      <c r="D80" s="32">
        <v>1</v>
      </c>
      <c r="E80" s="33" t="str">
        <f t="shared" si="11"/>
        <v/>
      </c>
      <c r="F80" s="33">
        <f t="shared" si="12"/>
        <v>3.8461538461538464E-2</v>
      </c>
      <c r="G80" s="33">
        <f t="shared" si="14"/>
        <v>1</v>
      </c>
      <c r="H80" s="39" t="str">
        <f t="shared" si="13"/>
        <v/>
      </c>
    </row>
    <row r="81" spans="1:8" ht="25.5" x14ac:dyDescent="0.2">
      <c r="A81" s="26"/>
      <c r="B81" s="28" t="s">
        <v>67</v>
      </c>
      <c r="C81" s="38">
        <v>0</v>
      </c>
      <c r="D81" s="32">
        <v>1</v>
      </c>
      <c r="E81" s="33" t="str">
        <f t="shared" si="11"/>
        <v/>
      </c>
      <c r="F81" s="33">
        <f t="shared" si="12"/>
        <v>3.8461538461538464E-2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1</v>
      </c>
      <c r="D82" s="32"/>
      <c r="E82" s="33">
        <f t="shared" si="11"/>
        <v>5.2631578947368418E-2</v>
      </c>
      <c r="F82" s="33" t="str">
        <f t="shared" si="12"/>
        <v/>
      </c>
      <c r="G82" s="33">
        <f t="shared" si="14"/>
        <v>-1</v>
      </c>
      <c r="H82" s="39">
        <f t="shared" si="13"/>
        <v>-5.2631578947368418E-2</v>
      </c>
    </row>
    <row r="83" spans="1:8" x14ac:dyDescent="0.2">
      <c r="A83" s="26"/>
      <c r="B83" s="28" t="s">
        <v>69</v>
      </c>
      <c r="C83" s="38">
        <v>0</v>
      </c>
      <c r="D83" s="32">
        <v>1</v>
      </c>
      <c r="E83" s="33" t="str">
        <f t="shared" si="11"/>
        <v/>
      </c>
      <c r="F83" s="33">
        <f t="shared" si="12"/>
        <v>3.8461538461538464E-2</v>
      </c>
      <c r="G83" s="33">
        <f t="shared" si="14"/>
        <v>1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/>
      <c r="E87" s="33">
        <f t="shared" si="11"/>
        <v>5.2631578947368418E-2</v>
      </c>
      <c r="F87" s="33" t="str">
        <f t="shared" si="12"/>
        <v/>
      </c>
      <c r="G87" s="33">
        <f t="shared" si="14"/>
        <v>-1</v>
      </c>
      <c r="H87" s="39">
        <f t="shared" si="13"/>
        <v>-5.2631578947368418E-2</v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>
        <v>1</v>
      </c>
      <c r="E92" s="33" t="str">
        <f t="shared" si="11"/>
        <v/>
      </c>
      <c r="F92" s="33">
        <f t="shared" si="12"/>
        <v>3.8461538461538464E-2</v>
      </c>
      <c r="G92" s="33">
        <f t="shared" si="14"/>
        <v>1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1</v>
      </c>
      <c r="D96" s="32"/>
      <c r="E96" s="33">
        <f t="shared" si="11"/>
        <v>5.2631578947368418E-2</v>
      </c>
      <c r="F96" s="33" t="str">
        <f t="shared" si="12"/>
        <v/>
      </c>
      <c r="G96" s="33">
        <f t="shared" si="14"/>
        <v>-1</v>
      </c>
      <c r="H96" s="39">
        <f t="shared" si="13"/>
        <v>-5.2631578947368418E-2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0</v>
      </c>
      <c r="D98" s="32"/>
      <c r="E98" s="33" t="str">
        <f t="shared" si="11"/>
        <v/>
      </c>
      <c r="F98" s="33" t="str">
        <f t="shared" si="12"/>
        <v/>
      </c>
      <c r="G98" s="33" t="str">
        <f t="shared" si="14"/>
        <v xml:space="preserve"> </v>
      </c>
      <c r="H98" s="39" t="str">
        <f t="shared" si="13"/>
        <v/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0</v>
      </c>
      <c r="D100" s="32"/>
      <c r="E100" s="33" t="str">
        <f t="shared" si="11"/>
        <v/>
      </c>
      <c r="F100" s="33" t="str">
        <f t="shared" si="12"/>
        <v/>
      </c>
      <c r="G100" s="33" t="str">
        <f t="shared" si="14"/>
        <v xml:space="preserve"> 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>
        <v>1</v>
      </c>
      <c r="E106" s="33" t="str">
        <f t="shared" si="11"/>
        <v/>
      </c>
      <c r="F106" s="33">
        <f t="shared" si="12"/>
        <v>3.8461538461538464E-2</v>
      </c>
      <c r="G106" s="33">
        <f t="shared" si="14"/>
        <v>1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>
        <v>1</v>
      </c>
      <c r="E119" s="33" t="str">
        <f t="shared" si="15"/>
        <v/>
      </c>
      <c r="F119" s="33">
        <f t="shared" si="16"/>
        <v>3.8461538461538464E-2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1</v>
      </c>
      <c r="D122" s="32"/>
      <c r="E122" s="33">
        <f t="shared" si="15"/>
        <v>5.2631578947368418E-2</v>
      </c>
      <c r="F122" s="33" t="str">
        <f t="shared" si="16"/>
        <v/>
      </c>
      <c r="G122" s="33">
        <f t="shared" si="18"/>
        <v>-1</v>
      </c>
      <c r="H122" s="39">
        <f t="shared" si="17"/>
        <v>-5.2631578947368418E-2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3.8461538461538464E-2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</v>
      </c>
      <c r="D132" s="32">
        <v>2</v>
      </c>
      <c r="E132" s="33">
        <f t="shared" si="15"/>
        <v>5.2631578947368418E-2</v>
      </c>
      <c r="F132" s="33">
        <f t="shared" si="16"/>
        <v>7.6923076923076927E-2</v>
      </c>
      <c r="G132" s="33">
        <f t="shared" si="18"/>
        <v>1</v>
      </c>
      <c r="H132" s="39">
        <f t="shared" si="17"/>
        <v>5.2631578947368418E-2</v>
      </c>
    </row>
    <row r="133" spans="1:8" x14ac:dyDescent="0.2">
      <c r="A133" s="26"/>
      <c r="B133" s="28" t="s">
        <v>119</v>
      </c>
      <c r="C133" s="38">
        <v>0</v>
      </c>
      <c r="D133" s="32">
        <v>1</v>
      </c>
      <c r="E133" s="33" t="str">
        <f t="shared" si="15"/>
        <v/>
      </c>
      <c r="F133" s="33">
        <f t="shared" si="16"/>
        <v>3.8461538461538464E-2</v>
      </c>
      <c r="G133" s="33">
        <f t="shared" si="18"/>
        <v>1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>
        <v>2</v>
      </c>
      <c r="E134" s="33">
        <f t="shared" si="15"/>
        <v>5.2631578947368418E-2</v>
      </c>
      <c r="F134" s="33">
        <f t="shared" si="16"/>
        <v>7.6923076923076927E-2</v>
      </c>
      <c r="G134" s="33">
        <f t="shared" si="18"/>
        <v>1</v>
      </c>
      <c r="H134" s="39">
        <f t="shared" si="17"/>
        <v>5.2631578947368418E-2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4</v>
      </c>
      <c r="D137" s="32"/>
      <c r="E137" s="33">
        <f t="shared" si="15"/>
        <v>0.21052631578947367</v>
      </c>
      <c r="F137" s="33" t="str">
        <f t="shared" si="16"/>
        <v/>
      </c>
      <c r="G137" s="33">
        <f t="shared" si="18"/>
        <v>-1</v>
      </c>
      <c r="H137" s="39">
        <f t="shared" si="17"/>
        <v>-0.21052631578947367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</v>
      </c>
      <c r="D139" s="32">
        <v>1</v>
      </c>
      <c r="E139" s="33">
        <f t="shared" si="15"/>
        <v>0.10526315789473684</v>
      </c>
      <c r="F139" s="33">
        <f t="shared" si="16"/>
        <v>3.8461538461538464E-2</v>
      </c>
      <c r="G139" s="33">
        <f t="shared" si="18"/>
        <v>-0.5</v>
      </c>
      <c r="H139" s="39">
        <f t="shared" si="17"/>
        <v>-5.2631578947368418E-2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>
        <v>5</v>
      </c>
      <c r="E141" s="33" t="str">
        <f t="shared" si="19"/>
        <v/>
      </c>
      <c r="F141" s="33">
        <f t="shared" si="20"/>
        <v>0.19230769230769232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4</v>
      </c>
      <c r="D142" s="32"/>
      <c r="E142" s="33">
        <f t="shared" si="19"/>
        <v>0.21052631578947367</v>
      </c>
      <c r="F142" s="33" t="str">
        <f t="shared" si="20"/>
        <v/>
      </c>
      <c r="G142" s="33">
        <f t="shared" si="22"/>
        <v>-1</v>
      </c>
      <c r="H142" s="39">
        <f t="shared" si="21"/>
        <v>-0.21052631578947367</v>
      </c>
    </row>
    <row r="143" spans="1:8" x14ac:dyDescent="0.2">
      <c r="A143" s="26"/>
      <c r="B143" s="28" t="s">
        <v>129</v>
      </c>
      <c r="C143" s="38">
        <v>0</v>
      </c>
      <c r="D143" s="32">
        <v>2</v>
      </c>
      <c r="E143" s="33" t="str">
        <f t="shared" si="19"/>
        <v/>
      </c>
      <c r="F143" s="33">
        <f t="shared" si="20"/>
        <v>7.6923076923076927E-2</v>
      </c>
      <c r="G143" s="33">
        <f t="shared" si="22"/>
        <v>1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1</v>
      </c>
      <c r="D144" s="32">
        <v>2</v>
      </c>
      <c r="E144" s="33">
        <f t="shared" si="19"/>
        <v>5.2631578947368418E-2</v>
      </c>
      <c r="F144" s="33">
        <f t="shared" si="20"/>
        <v>7.6923076923076927E-2</v>
      </c>
      <c r="G144" s="33">
        <f t="shared" si="22"/>
        <v>1</v>
      </c>
      <c r="H144" s="39">
        <f t="shared" si="21"/>
        <v>5.2631578947368418E-2</v>
      </c>
    </row>
    <row r="145" spans="1:8" x14ac:dyDescent="0.2">
      <c r="A145" s="26"/>
      <c r="B145" s="28" t="s">
        <v>131</v>
      </c>
      <c r="C145" s="38">
        <v>0</v>
      </c>
      <c r="D145" s="32">
        <v>3</v>
      </c>
      <c r="E145" s="33" t="str">
        <f t="shared" si="19"/>
        <v/>
      </c>
      <c r="F145" s="33">
        <f t="shared" si="20"/>
        <v>0.11538461538461539</v>
      </c>
      <c r="G145" s="33">
        <f t="shared" si="22"/>
        <v>1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>
        <v>1</v>
      </c>
      <c r="E147" s="33" t="str">
        <f t="shared" si="19"/>
        <v/>
      </c>
      <c r="F147" s="33">
        <f t="shared" si="20"/>
        <v>3.8461538461538464E-2</v>
      </c>
      <c r="G147" s="33">
        <f t="shared" si="22"/>
        <v>1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1</v>
      </c>
      <c r="D163" s="32"/>
      <c r="E163" s="33">
        <f t="shared" si="19"/>
        <v>5.2631578947368418E-2</v>
      </c>
      <c r="F163" s="33" t="str">
        <f t="shared" si="20"/>
        <v/>
      </c>
      <c r="G163" s="33">
        <f t="shared" si="22"/>
        <v>-1</v>
      </c>
      <c r="H163" s="39">
        <f t="shared" si="21"/>
        <v>-5.2631578947368418E-2</v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66</v>
      </c>
      <c r="D181" s="30">
        <f>SUM(D182:D356)</f>
        <v>6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-0.90909090909090906</v>
      </c>
      <c r="H181" s="31">
        <f t="shared" ref="H181:H212" si="26">+IF(OR(AND(E181=""),(G181="")),"",E181*G181)</f>
        <v>-0.90909090909090906</v>
      </c>
    </row>
    <row r="182" spans="1:8" x14ac:dyDescent="0.2">
      <c r="A182" s="26"/>
      <c r="B182" s="27" t="s">
        <v>162</v>
      </c>
      <c r="C182" s="34">
        <v>5</v>
      </c>
      <c r="D182" s="35"/>
      <c r="E182" s="36">
        <f t="shared" si="24"/>
        <v>7.575757575757576E-2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-7.575757575757576E-2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>
        <v>1</v>
      </c>
      <c r="E186" s="33" t="str">
        <f t="shared" si="24"/>
        <v/>
      </c>
      <c r="F186" s="33">
        <f t="shared" si="25"/>
        <v>0.16666666666666666</v>
      </c>
      <c r="G186" s="33">
        <f t="shared" si="27"/>
        <v>1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2</v>
      </c>
      <c r="D188" s="32">
        <v>1</v>
      </c>
      <c r="E188" s="33">
        <f t="shared" si="24"/>
        <v>3.0303030303030304E-2</v>
      </c>
      <c r="F188" s="33">
        <f t="shared" si="25"/>
        <v>0.16666666666666666</v>
      </c>
      <c r="G188" s="33">
        <f t="shared" si="27"/>
        <v>-0.5</v>
      </c>
      <c r="H188" s="39">
        <f t="shared" si="26"/>
        <v>-1.5151515151515152E-2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11</v>
      </c>
      <c r="D190" s="32"/>
      <c r="E190" s="33">
        <f t="shared" si="24"/>
        <v>0.16666666666666666</v>
      </c>
      <c r="F190" s="33" t="str">
        <f t="shared" si="25"/>
        <v/>
      </c>
      <c r="G190" s="33">
        <f t="shared" si="27"/>
        <v>-1</v>
      </c>
      <c r="H190" s="39">
        <f t="shared" si="26"/>
        <v>-0.16666666666666666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8</v>
      </c>
      <c r="D195" s="32">
        <v>1</v>
      </c>
      <c r="E195" s="33">
        <f t="shared" si="24"/>
        <v>0.12121212121212122</v>
      </c>
      <c r="F195" s="33">
        <f t="shared" si="25"/>
        <v>0.16666666666666666</v>
      </c>
      <c r="G195" s="33">
        <f t="shared" si="27"/>
        <v>-0.875</v>
      </c>
      <c r="H195" s="39">
        <f t="shared" si="26"/>
        <v>-0.10606060606060606</v>
      </c>
    </row>
    <row r="196" spans="1:8" x14ac:dyDescent="0.2">
      <c r="A196" s="26"/>
      <c r="B196" s="28" t="s">
        <v>176</v>
      </c>
      <c r="C196" s="38">
        <v>2</v>
      </c>
      <c r="D196" s="32"/>
      <c r="E196" s="33">
        <f t="shared" si="24"/>
        <v>3.0303030303030304E-2</v>
      </c>
      <c r="F196" s="33" t="str">
        <f t="shared" si="25"/>
        <v/>
      </c>
      <c r="G196" s="33">
        <f t="shared" si="27"/>
        <v>-1</v>
      </c>
      <c r="H196" s="39">
        <f t="shared" si="26"/>
        <v>-3.0303030303030304E-2</v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1</v>
      </c>
      <c r="D200" s="32"/>
      <c r="E200" s="33">
        <f t="shared" si="24"/>
        <v>1.5151515151515152E-2</v>
      </c>
      <c r="F200" s="33" t="str">
        <f t="shared" si="25"/>
        <v/>
      </c>
      <c r="G200" s="33">
        <f t="shared" si="27"/>
        <v>-1</v>
      </c>
      <c r="H200" s="39">
        <f t="shared" si="26"/>
        <v>-1.5151515151515152E-2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</v>
      </c>
      <c r="D202" s="32"/>
      <c r="E202" s="33">
        <f t="shared" si="24"/>
        <v>1.5151515151515152E-2</v>
      </c>
      <c r="F202" s="33" t="str">
        <f t="shared" si="25"/>
        <v/>
      </c>
      <c r="G202" s="33">
        <f t="shared" si="27"/>
        <v>-1</v>
      </c>
      <c r="H202" s="39">
        <f t="shared" si="26"/>
        <v>-1.5151515151515152E-2</v>
      </c>
    </row>
    <row r="203" spans="1:8" x14ac:dyDescent="0.2">
      <c r="A203" s="26"/>
      <c r="B203" s="28" t="s">
        <v>183</v>
      </c>
      <c r="C203" s="38">
        <v>1</v>
      </c>
      <c r="D203" s="32"/>
      <c r="E203" s="33">
        <f t="shared" si="24"/>
        <v>1.5151515151515152E-2</v>
      </c>
      <c r="F203" s="33" t="str">
        <f t="shared" si="25"/>
        <v/>
      </c>
      <c r="G203" s="33">
        <f t="shared" si="27"/>
        <v>-1</v>
      </c>
      <c r="H203" s="39">
        <f t="shared" si="26"/>
        <v>-1.5151515151515152E-2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6</v>
      </c>
      <c r="D208" s="32">
        <v>1</v>
      </c>
      <c r="E208" s="33">
        <f t="shared" si="24"/>
        <v>9.0909090909090912E-2</v>
      </c>
      <c r="F208" s="33">
        <f t="shared" si="25"/>
        <v>0.16666666666666666</v>
      </c>
      <c r="G208" s="33">
        <f t="shared" si="27"/>
        <v>-0.83333333333333337</v>
      </c>
      <c r="H208" s="39">
        <f t="shared" si="26"/>
        <v>-7.575757575757576E-2</v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0</v>
      </c>
      <c r="D212" s="32"/>
      <c r="E212" s="33" t="str">
        <f t="shared" si="24"/>
        <v/>
      </c>
      <c r="F212" s="33" t="str">
        <f t="shared" si="25"/>
        <v/>
      </c>
      <c r="G212" s="33" t="str">
        <f t="shared" si="27"/>
        <v xml:space="preserve"> </v>
      </c>
      <c r="H212" s="39" t="str">
        <f t="shared" si="26"/>
        <v/>
      </c>
    </row>
    <row r="213" spans="1:8" x14ac:dyDescent="0.2">
      <c r="A213" s="26"/>
      <c r="B213" s="28" t="s">
        <v>193</v>
      </c>
      <c r="C213" s="38">
        <v>2</v>
      </c>
      <c r="D213" s="32"/>
      <c r="E213" s="33">
        <f t="shared" ref="E213:E244" si="28">+IF(C213=0,"",C213/C$181)</f>
        <v>3.0303030303030304E-2</v>
      </c>
      <c r="F213" s="33" t="str">
        <f t="shared" ref="F213:F244" si="29">+IF(D213=0,"",D213/D$181)</f>
        <v/>
      </c>
      <c r="G213" s="33">
        <f t="shared" si="27"/>
        <v>-1</v>
      </c>
      <c r="H213" s="39">
        <f t="shared" ref="H213:H244" si="30">+IF(OR(AND(E213=""),(G213="")),"",E213*G213)</f>
        <v>-3.0303030303030304E-2</v>
      </c>
    </row>
    <row r="214" spans="1:8" x14ac:dyDescent="0.2">
      <c r="A214" s="26"/>
      <c r="B214" s="28" t="s">
        <v>194</v>
      </c>
      <c r="C214" s="38">
        <v>1</v>
      </c>
      <c r="D214" s="32"/>
      <c r="E214" s="33">
        <f t="shared" si="28"/>
        <v>1.5151515151515152E-2</v>
      </c>
      <c r="F214" s="33" t="str">
        <f t="shared" si="29"/>
        <v/>
      </c>
      <c r="G214" s="33">
        <f t="shared" ref="G214:G245" si="31">+IF(AND(C214=0,D214=0)," ",IF(C214=0,1,IF(D214=0,-1,(D214-C214)/C214)))</f>
        <v>-1</v>
      </c>
      <c r="H214" s="39">
        <f t="shared" si="30"/>
        <v>-1.5151515151515152E-2</v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15</v>
      </c>
      <c r="D223" s="32"/>
      <c r="E223" s="33">
        <f t="shared" si="28"/>
        <v>0.22727272727272727</v>
      </c>
      <c r="F223" s="33" t="str">
        <f t="shared" si="29"/>
        <v/>
      </c>
      <c r="G223" s="33">
        <f t="shared" si="31"/>
        <v>-1</v>
      </c>
      <c r="H223" s="39">
        <f t="shared" si="30"/>
        <v>-0.22727272727272727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/>
      <c r="E228" s="33" t="str">
        <f t="shared" si="28"/>
        <v/>
      </c>
      <c r="F228" s="33" t="str">
        <f t="shared" si="29"/>
        <v/>
      </c>
      <c r="G228" s="33" t="str">
        <f t="shared" si="31"/>
        <v xml:space="preserve"> 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3</v>
      </c>
      <c r="D235" s="32"/>
      <c r="E235" s="33">
        <f t="shared" si="28"/>
        <v>4.5454545454545456E-2</v>
      </c>
      <c r="F235" s="33" t="str">
        <f t="shared" si="29"/>
        <v/>
      </c>
      <c r="G235" s="33">
        <f t="shared" si="31"/>
        <v>-1</v>
      </c>
      <c r="H235" s="39">
        <f t="shared" si="30"/>
        <v>-4.5454545454545456E-2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/>
      <c r="E241" s="33" t="str">
        <f t="shared" si="28"/>
        <v/>
      </c>
      <c r="F241" s="33" t="str">
        <f t="shared" si="29"/>
        <v/>
      </c>
      <c r="G241" s="33" t="str">
        <f t="shared" si="31"/>
        <v xml:space="preserve"> 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1</v>
      </c>
      <c r="D248" s="32"/>
      <c r="E248" s="33">
        <f t="shared" si="32"/>
        <v>1.5151515151515152E-2</v>
      </c>
      <c r="F248" s="33" t="str">
        <f t="shared" si="33"/>
        <v/>
      </c>
      <c r="G248" s="33">
        <f t="shared" si="35"/>
        <v>-1</v>
      </c>
      <c r="H248" s="39">
        <f t="shared" si="34"/>
        <v>-1.5151515151515152E-2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1</v>
      </c>
      <c r="D258" s="32"/>
      <c r="E258" s="33">
        <f t="shared" si="32"/>
        <v>1.5151515151515152E-2</v>
      </c>
      <c r="F258" s="33" t="str">
        <f t="shared" si="33"/>
        <v/>
      </c>
      <c r="G258" s="33">
        <f t="shared" si="35"/>
        <v>-1</v>
      </c>
      <c r="H258" s="39">
        <f t="shared" si="34"/>
        <v>-1.5151515151515152E-2</v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1</v>
      </c>
      <c r="D286" s="32"/>
      <c r="E286" s="33">
        <f t="shared" si="36"/>
        <v>1.5151515151515152E-2</v>
      </c>
      <c r="F286" s="33" t="str">
        <f t="shared" si="37"/>
        <v/>
      </c>
      <c r="G286" s="33">
        <f t="shared" si="39"/>
        <v>-1</v>
      </c>
      <c r="H286" s="39">
        <f t="shared" si="38"/>
        <v>-1.5151515151515152E-2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1</v>
      </c>
      <c r="D303" s="32"/>
      <c r="E303" s="33">
        <f t="shared" si="36"/>
        <v>1.5151515151515152E-2</v>
      </c>
      <c r="F303" s="33" t="str">
        <f t="shared" si="37"/>
        <v/>
      </c>
      <c r="G303" s="33">
        <f t="shared" si="39"/>
        <v>-1</v>
      </c>
      <c r="H303" s="39">
        <f t="shared" si="38"/>
        <v>-1.5151515151515152E-2</v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>
        <v>2</v>
      </c>
      <c r="E305" s="33" t="str">
        <f t="shared" si="36"/>
        <v/>
      </c>
      <c r="F305" s="33">
        <f t="shared" si="37"/>
        <v>0.33333333333333331</v>
      </c>
      <c r="G305" s="33">
        <f t="shared" si="39"/>
        <v>1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4</v>
      </c>
      <c r="D320" s="32"/>
      <c r="E320" s="33">
        <f t="shared" si="40"/>
        <v>6.0606060606060608E-2</v>
      </c>
      <c r="F320" s="33" t="str">
        <f t="shared" si="41"/>
        <v/>
      </c>
      <c r="G320" s="33">
        <f t="shared" si="43"/>
        <v>-1</v>
      </c>
      <c r="H320" s="39">
        <f t="shared" si="42"/>
        <v>-6.0606060606060608E-2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0</v>
      </c>
      <c r="D331" s="32"/>
      <c r="E331" s="33" t="str">
        <f t="shared" si="40"/>
        <v/>
      </c>
      <c r="F331" s="33" t="str">
        <f t="shared" si="41"/>
        <v/>
      </c>
      <c r="G331" s="33" t="str">
        <f t="shared" si="43"/>
        <v xml:space="preserve"> </v>
      </c>
      <c r="H331" s="39" t="str">
        <f t="shared" si="42"/>
        <v/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83</v>
      </c>
      <c r="D362" s="30">
        <f>SUM(D363:D595)</f>
        <v>74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-0.10843373493975904</v>
      </c>
      <c r="H362" s="31">
        <f t="shared" ref="H362:H425" si="50">+IF(OR(AND(E362=""),(G362="")),"",E362*G362)</f>
        <v>-0.10843373493975904</v>
      </c>
    </row>
    <row r="363" spans="1:8" x14ac:dyDescent="0.2">
      <c r="A363" s="26"/>
      <c r="B363" s="27" t="s">
        <v>337</v>
      </c>
      <c r="C363" s="34">
        <v>1</v>
      </c>
      <c r="D363" s="35"/>
      <c r="E363" s="36">
        <f t="shared" si="48"/>
        <v>1.2048192771084338E-2</v>
      </c>
      <c r="F363" s="36" t="str">
        <f t="shared" si="49"/>
        <v/>
      </c>
      <c r="G363" s="36">
        <f t="shared" ref="G363:G426" si="51">+IF(AND(C363=0,D363=0)," ",IF(C363=0,1,IF(D363=0,-1,(D363-C363)/C363)))</f>
        <v>-1</v>
      </c>
      <c r="H363" s="37">
        <f t="shared" si="50"/>
        <v>-1.2048192771084338E-2</v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>
        <v>1</v>
      </c>
      <c r="E365" s="33" t="str">
        <f t="shared" si="48"/>
        <v/>
      </c>
      <c r="F365" s="33">
        <f t="shared" si="49"/>
        <v>1.3513513513513514E-2</v>
      </c>
      <c r="G365" s="33">
        <f t="shared" si="51"/>
        <v>1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5</v>
      </c>
      <c r="D368" s="32">
        <v>1</v>
      </c>
      <c r="E368" s="33">
        <f t="shared" si="48"/>
        <v>6.0240963855421686E-2</v>
      </c>
      <c r="F368" s="33">
        <f t="shared" si="49"/>
        <v>1.3513513513513514E-2</v>
      </c>
      <c r="G368" s="33">
        <f t="shared" si="51"/>
        <v>-0.8</v>
      </c>
      <c r="H368" s="39">
        <f t="shared" si="50"/>
        <v>-4.8192771084337352E-2</v>
      </c>
    </row>
    <row r="369" spans="1:8" x14ac:dyDescent="0.2">
      <c r="A369" s="26"/>
      <c r="B369" s="28" t="s">
        <v>343</v>
      </c>
      <c r="C369" s="38">
        <v>1</v>
      </c>
      <c r="D369" s="32"/>
      <c r="E369" s="33">
        <f t="shared" si="48"/>
        <v>1.2048192771084338E-2</v>
      </c>
      <c r="F369" s="33" t="str">
        <f t="shared" si="49"/>
        <v/>
      </c>
      <c r="G369" s="33">
        <f t="shared" si="51"/>
        <v>-1</v>
      </c>
      <c r="H369" s="39">
        <f t="shared" si="50"/>
        <v>-1.2048192771084338E-2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</v>
      </c>
      <c r="D374" s="32">
        <v>2</v>
      </c>
      <c r="E374" s="33">
        <f t="shared" si="48"/>
        <v>1.2048192771084338E-2</v>
      </c>
      <c r="F374" s="33">
        <f t="shared" si="49"/>
        <v>2.7027027027027029E-2</v>
      </c>
      <c r="G374" s="33">
        <f t="shared" si="51"/>
        <v>1</v>
      </c>
      <c r="H374" s="39">
        <f t="shared" si="50"/>
        <v>1.2048192771084338E-2</v>
      </c>
    </row>
    <row r="375" spans="1:8" x14ac:dyDescent="0.2">
      <c r="A375" s="26"/>
      <c r="B375" s="28" t="s">
        <v>349</v>
      </c>
      <c r="C375" s="38">
        <v>5</v>
      </c>
      <c r="D375" s="32"/>
      <c r="E375" s="33">
        <f t="shared" si="48"/>
        <v>6.0240963855421686E-2</v>
      </c>
      <c r="F375" s="33" t="str">
        <f t="shared" si="49"/>
        <v/>
      </c>
      <c r="G375" s="33">
        <f t="shared" si="51"/>
        <v>-1</v>
      </c>
      <c r="H375" s="39">
        <f t="shared" si="50"/>
        <v>-6.0240963855421686E-2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/>
      <c r="E382" s="33">
        <f t="shared" si="48"/>
        <v>1.2048192771084338E-2</v>
      </c>
      <c r="F382" s="33" t="str">
        <f t="shared" si="49"/>
        <v/>
      </c>
      <c r="G382" s="33">
        <f t="shared" si="51"/>
        <v>-1</v>
      </c>
      <c r="H382" s="39">
        <f t="shared" si="50"/>
        <v>-1.2048192771084338E-2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</v>
      </c>
      <c r="D385" s="32">
        <v>1</v>
      </c>
      <c r="E385" s="33">
        <f t="shared" si="48"/>
        <v>1.2048192771084338E-2</v>
      </c>
      <c r="F385" s="33">
        <f t="shared" si="49"/>
        <v>1.3513513513513514E-2</v>
      </c>
      <c r="G385" s="33">
        <f t="shared" si="51"/>
        <v>0</v>
      </c>
      <c r="H385" s="39">
        <f t="shared" si="50"/>
        <v>0</v>
      </c>
    </row>
    <row r="386" spans="1:8" x14ac:dyDescent="0.2">
      <c r="A386" s="26"/>
      <c r="B386" s="28" t="s">
        <v>360</v>
      </c>
      <c r="C386" s="38">
        <v>3</v>
      </c>
      <c r="D386" s="32"/>
      <c r="E386" s="33">
        <f t="shared" si="48"/>
        <v>3.614457831325301E-2</v>
      </c>
      <c r="F386" s="33" t="str">
        <f t="shared" si="49"/>
        <v/>
      </c>
      <c r="G386" s="33">
        <f t="shared" si="51"/>
        <v>-1</v>
      </c>
      <c r="H386" s="39">
        <f t="shared" si="50"/>
        <v>-3.614457831325301E-2</v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6</v>
      </c>
      <c r="D393" s="32"/>
      <c r="E393" s="33">
        <f t="shared" si="48"/>
        <v>7.2289156626506021E-2</v>
      </c>
      <c r="F393" s="33" t="str">
        <f t="shared" si="49"/>
        <v/>
      </c>
      <c r="G393" s="33">
        <f t="shared" si="51"/>
        <v>-1</v>
      </c>
      <c r="H393" s="39">
        <f t="shared" si="50"/>
        <v>-7.2289156626506021E-2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2</v>
      </c>
      <c r="D396" s="32"/>
      <c r="E396" s="33">
        <f t="shared" si="48"/>
        <v>2.4096385542168676E-2</v>
      </c>
      <c r="F396" s="33" t="str">
        <f t="shared" si="49"/>
        <v/>
      </c>
      <c r="G396" s="33">
        <f t="shared" si="51"/>
        <v>-1</v>
      </c>
      <c r="H396" s="39">
        <f t="shared" si="50"/>
        <v>-2.4096385542168676E-2</v>
      </c>
    </row>
    <row r="397" spans="1:8" x14ac:dyDescent="0.2">
      <c r="A397" s="26"/>
      <c r="B397" s="28" t="s">
        <v>371</v>
      </c>
      <c r="C397" s="38">
        <v>2</v>
      </c>
      <c r="D397" s="32"/>
      <c r="E397" s="33">
        <f t="shared" si="48"/>
        <v>2.4096385542168676E-2</v>
      </c>
      <c r="F397" s="33" t="str">
        <f t="shared" si="49"/>
        <v/>
      </c>
      <c r="G397" s="33">
        <f t="shared" si="51"/>
        <v>-1</v>
      </c>
      <c r="H397" s="39">
        <f t="shared" si="50"/>
        <v>-2.4096385542168676E-2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1</v>
      </c>
      <c r="E401" s="33" t="str">
        <f t="shared" si="48"/>
        <v/>
      </c>
      <c r="F401" s="33">
        <f t="shared" si="49"/>
        <v>1.3513513513513514E-2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1</v>
      </c>
      <c r="E404" s="33" t="str">
        <f t="shared" si="48"/>
        <v/>
      </c>
      <c r="F404" s="33">
        <f t="shared" si="49"/>
        <v>1.3513513513513514E-2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21</v>
      </c>
      <c r="D410" s="32">
        <v>7</v>
      </c>
      <c r="E410" s="33">
        <f t="shared" si="48"/>
        <v>0.25301204819277107</v>
      </c>
      <c r="F410" s="33">
        <f t="shared" si="49"/>
        <v>9.45945945945946E-2</v>
      </c>
      <c r="G410" s="33">
        <f t="shared" si="51"/>
        <v>-0.66666666666666663</v>
      </c>
      <c r="H410" s="39">
        <f t="shared" si="50"/>
        <v>-0.16867469879518071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</v>
      </c>
      <c r="D413" s="32"/>
      <c r="E413" s="33">
        <f t="shared" si="48"/>
        <v>1.2048192771084338E-2</v>
      </c>
      <c r="F413" s="33" t="str">
        <f t="shared" si="49"/>
        <v/>
      </c>
      <c r="G413" s="33">
        <f t="shared" si="51"/>
        <v>-1</v>
      </c>
      <c r="H413" s="39">
        <f t="shared" si="50"/>
        <v>-1.2048192771084338E-2</v>
      </c>
    </row>
    <row r="414" spans="1:8" x14ac:dyDescent="0.2">
      <c r="A414" s="26"/>
      <c r="B414" s="28" t="s">
        <v>388</v>
      </c>
      <c r="C414" s="38">
        <v>3</v>
      </c>
      <c r="D414" s="32">
        <v>2</v>
      </c>
      <c r="E414" s="33">
        <f t="shared" si="48"/>
        <v>3.614457831325301E-2</v>
      </c>
      <c r="F414" s="33">
        <f t="shared" si="49"/>
        <v>2.7027027027027029E-2</v>
      </c>
      <c r="G414" s="33">
        <f t="shared" si="51"/>
        <v>-0.33333333333333331</v>
      </c>
      <c r="H414" s="39">
        <f t="shared" si="50"/>
        <v>-1.2048192771084336E-2</v>
      </c>
    </row>
    <row r="415" spans="1:8" x14ac:dyDescent="0.2">
      <c r="A415" s="26"/>
      <c r="B415" s="28" t="s">
        <v>389</v>
      </c>
      <c r="C415" s="38">
        <v>2</v>
      </c>
      <c r="D415" s="32">
        <v>1</v>
      </c>
      <c r="E415" s="33">
        <f t="shared" si="48"/>
        <v>2.4096385542168676E-2</v>
      </c>
      <c r="F415" s="33">
        <f t="shared" si="49"/>
        <v>1.3513513513513514E-2</v>
      </c>
      <c r="G415" s="33">
        <f t="shared" si="51"/>
        <v>-0.5</v>
      </c>
      <c r="H415" s="39">
        <f t="shared" si="50"/>
        <v>-1.2048192771084338E-2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</v>
      </c>
      <c r="D417" s="32"/>
      <c r="E417" s="33">
        <f t="shared" si="48"/>
        <v>1.2048192771084338E-2</v>
      </c>
      <c r="F417" s="33" t="str">
        <f t="shared" si="49"/>
        <v/>
      </c>
      <c r="G417" s="33">
        <f t="shared" si="51"/>
        <v>-1</v>
      </c>
      <c r="H417" s="39">
        <f t="shared" si="50"/>
        <v>-1.2048192771084338E-2</v>
      </c>
    </row>
    <row r="418" spans="1:8" ht="25.5" x14ac:dyDescent="0.2">
      <c r="A418" s="26"/>
      <c r="B418" s="28" t="s">
        <v>392</v>
      </c>
      <c r="C418" s="38">
        <v>1</v>
      </c>
      <c r="D418" s="32"/>
      <c r="E418" s="33">
        <f t="shared" si="48"/>
        <v>1.2048192771084338E-2</v>
      </c>
      <c r="F418" s="33" t="str">
        <f t="shared" si="49"/>
        <v/>
      </c>
      <c r="G418" s="33">
        <f t="shared" si="51"/>
        <v>-1</v>
      </c>
      <c r="H418" s="39">
        <f t="shared" si="50"/>
        <v>-1.2048192771084338E-2</v>
      </c>
    </row>
    <row r="419" spans="1:8" x14ac:dyDescent="0.2">
      <c r="A419" s="26"/>
      <c r="B419" s="28" t="s">
        <v>393</v>
      </c>
      <c r="C419" s="38">
        <v>1</v>
      </c>
      <c r="D419" s="32"/>
      <c r="E419" s="33">
        <f t="shared" si="48"/>
        <v>1.2048192771084338E-2</v>
      </c>
      <c r="F419" s="33" t="str">
        <f t="shared" si="49"/>
        <v/>
      </c>
      <c r="G419" s="33">
        <f t="shared" si="51"/>
        <v>-1</v>
      </c>
      <c r="H419" s="39">
        <f t="shared" si="50"/>
        <v>-1.2048192771084338E-2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/>
      <c r="E425" s="33" t="str">
        <f t="shared" si="48"/>
        <v/>
      </c>
      <c r="F425" s="33" t="str">
        <f t="shared" si="49"/>
        <v/>
      </c>
      <c r="G425" s="33" t="str">
        <f t="shared" si="51"/>
        <v xml:space="preserve"> 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0</v>
      </c>
      <c r="D426" s="32">
        <v>1</v>
      </c>
      <c r="E426" s="33" t="str">
        <f t="shared" ref="E426:E489" si="52">+IF(C426=0,"",C426/C$362)</f>
        <v/>
      </c>
      <c r="F426" s="33">
        <f t="shared" ref="F426:F489" si="53">+IF(D426=0,"",D426/D$362)</f>
        <v>1.3513513513513514E-2</v>
      </c>
      <c r="G426" s="33">
        <f t="shared" si="51"/>
        <v>1</v>
      </c>
      <c r="H426" s="39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0</v>
      </c>
      <c r="D428" s="32"/>
      <c r="E428" s="33" t="str">
        <f t="shared" si="52"/>
        <v/>
      </c>
      <c r="F428" s="33" t="str">
        <f t="shared" si="53"/>
        <v/>
      </c>
      <c r="G428" s="33" t="str">
        <f t="shared" si="55"/>
        <v xml:space="preserve"> </v>
      </c>
      <c r="H428" s="39" t="str">
        <f t="shared" si="54"/>
        <v/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0</v>
      </c>
      <c r="D437" s="32"/>
      <c r="E437" s="33" t="str">
        <f t="shared" si="52"/>
        <v/>
      </c>
      <c r="F437" s="33" t="str">
        <f t="shared" si="53"/>
        <v/>
      </c>
      <c r="G437" s="33" t="str">
        <f t="shared" si="55"/>
        <v xml:space="preserve"> </v>
      </c>
      <c r="H437" s="39" t="str">
        <f t="shared" si="54"/>
        <v/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>
        <v>50</v>
      </c>
      <c r="E466" s="33" t="str">
        <f t="shared" si="52"/>
        <v/>
      </c>
      <c r="F466" s="33">
        <f t="shared" si="53"/>
        <v>0.67567567567567566</v>
      </c>
      <c r="G466" s="33">
        <f t="shared" si="55"/>
        <v>1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10</v>
      </c>
      <c r="D475" s="32"/>
      <c r="E475" s="33">
        <f t="shared" si="52"/>
        <v>0.12048192771084337</v>
      </c>
      <c r="F475" s="33" t="str">
        <f t="shared" si="53"/>
        <v/>
      </c>
      <c r="G475" s="33">
        <f t="shared" si="55"/>
        <v>-1</v>
      </c>
      <c r="H475" s="39">
        <f t="shared" si="54"/>
        <v>-0.12048192771084337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0</v>
      </c>
      <c r="D490" s="32"/>
      <c r="E490" s="33" t="str">
        <f t="shared" ref="E490:E553" si="56">+IF(C490=0,"",C490/C$362)</f>
        <v/>
      </c>
      <c r="F490" s="33" t="str">
        <f t="shared" ref="F490:F553" si="57">+IF(D490=0,"",D490/D$362)</f>
        <v/>
      </c>
      <c r="G490" s="33" t="str">
        <f t="shared" si="55"/>
        <v xml:space="preserve"> </v>
      </c>
      <c r="H490" s="39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/>
      <c r="E500" s="33">
        <f t="shared" si="56"/>
        <v>1.2048192771084338E-2</v>
      </c>
      <c r="F500" s="33" t="str">
        <f t="shared" si="57"/>
        <v/>
      </c>
      <c r="G500" s="33">
        <f t="shared" si="59"/>
        <v>-1</v>
      </c>
      <c r="H500" s="39">
        <f t="shared" si="58"/>
        <v>-1.2048192771084338E-2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10</v>
      </c>
      <c r="D555" s="32"/>
      <c r="E555" s="33">
        <f t="shared" si="60"/>
        <v>0.12048192771084337</v>
      </c>
      <c r="F555" s="33" t="str">
        <f t="shared" si="61"/>
        <v/>
      </c>
      <c r="G555" s="33">
        <f t="shared" ref="G555:G595" si="63">+IF(AND(C555=0,D555=0)," ",IF(C555=0,1,IF(D555=0,-1,(D555-C555)/C555)))</f>
        <v>-1</v>
      </c>
      <c r="H555" s="39">
        <f t="shared" si="62"/>
        <v>-0.12048192771084337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4</v>
      </c>
      <c r="D558" s="32">
        <v>1</v>
      </c>
      <c r="E558" s="33">
        <f t="shared" si="60"/>
        <v>4.8192771084337352E-2</v>
      </c>
      <c r="F558" s="33">
        <f t="shared" si="61"/>
        <v>1.3513513513513514E-2</v>
      </c>
      <c r="G558" s="33">
        <f t="shared" si="63"/>
        <v>-0.75</v>
      </c>
      <c r="H558" s="39">
        <f t="shared" si="62"/>
        <v>-3.6144578313253017E-2</v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5</v>
      </c>
      <c r="E576" s="33" t="str">
        <f t="shared" si="60"/>
        <v/>
      </c>
      <c r="F576" s="33">
        <f t="shared" si="61"/>
        <v>6.7567567567567571E-2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0</v>
      </c>
      <c r="D579" s="32"/>
      <c r="E579" s="33" t="str">
        <f t="shared" si="60"/>
        <v/>
      </c>
      <c r="F579" s="33" t="str">
        <f t="shared" si="61"/>
        <v/>
      </c>
      <c r="G579" s="33" t="str">
        <f t="shared" si="63"/>
        <v xml:space="preserve"> </v>
      </c>
      <c r="H579" s="39" t="str">
        <f t="shared" si="62"/>
        <v/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0</v>
      </c>
      <c r="D581" s="32"/>
      <c r="E581" s="33" t="str">
        <f t="shared" si="60"/>
        <v/>
      </c>
      <c r="F581" s="33" t="str">
        <f t="shared" si="61"/>
        <v/>
      </c>
      <c r="G581" s="33" t="str">
        <f t="shared" si="63"/>
        <v xml:space="preserve"> </v>
      </c>
      <c r="H581" s="39" t="str">
        <f t="shared" si="62"/>
        <v/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/>
      <c r="E588" s="33" t="str">
        <f t="shared" si="60"/>
        <v/>
      </c>
      <c r="F588" s="33" t="str">
        <f t="shared" si="61"/>
        <v/>
      </c>
      <c r="G588" s="33" t="str">
        <f t="shared" si="63"/>
        <v xml:space="preserve"> 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77</v>
      </c>
      <c r="D601" s="30">
        <f>SUM(D602:D629)</f>
        <v>4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-0.94805194805194803</v>
      </c>
      <c r="H601" s="31">
        <f t="shared" ref="H601:H629" si="66">+IF(OR(AND(E601=""),(G601="")),"",E601*G601)</f>
        <v>-0.94805194805194803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0</v>
      </c>
      <c r="D604" s="32">
        <v>1</v>
      </c>
      <c r="E604" s="33" t="str">
        <f t="shared" si="64"/>
        <v/>
      </c>
      <c r="F604" s="33">
        <f t="shared" si="65"/>
        <v>0.25</v>
      </c>
      <c r="G604" s="33">
        <f t="shared" si="67"/>
        <v>1</v>
      </c>
      <c r="H604" s="39" t="str">
        <f t="shared" si="66"/>
        <v/>
      </c>
    </row>
    <row r="605" spans="1:8" x14ac:dyDescent="0.2">
      <c r="A605" s="26"/>
      <c r="B605" s="28" t="s">
        <v>573</v>
      </c>
      <c r="C605" s="38">
        <v>70</v>
      </c>
      <c r="D605" s="32"/>
      <c r="E605" s="33">
        <f t="shared" si="64"/>
        <v>0.90909090909090906</v>
      </c>
      <c r="F605" s="33" t="str">
        <f t="shared" si="65"/>
        <v/>
      </c>
      <c r="G605" s="33">
        <f t="shared" si="67"/>
        <v>-1</v>
      </c>
      <c r="H605" s="39">
        <f t="shared" si="66"/>
        <v>-0.90909090909090906</v>
      </c>
    </row>
    <row r="606" spans="1:8" x14ac:dyDescent="0.2">
      <c r="A606" s="26"/>
      <c r="B606" s="28" t="s">
        <v>574</v>
      </c>
      <c r="C606" s="38">
        <v>7</v>
      </c>
      <c r="D606" s="32"/>
      <c r="E606" s="33">
        <f t="shared" si="64"/>
        <v>9.0909090909090912E-2</v>
      </c>
      <c r="F606" s="33" t="str">
        <f t="shared" si="65"/>
        <v/>
      </c>
      <c r="G606" s="33">
        <f t="shared" si="67"/>
        <v>-1</v>
      </c>
      <c r="H606" s="39">
        <f t="shared" si="66"/>
        <v>-9.0909090909090912E-2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>
        <v>2</v>
      </c>
      <c r="E617" s="33" t="str">
        <f t="shared" si="64"/>
        <v/>
      </c>
      <c r="F617" s="33">
        <f t="shared" si="65"/>
        <v>0.5</v>
      </c>
      <c r="G617" s="33">
        <f t="shared" si="67"/>
        <v>1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0</v>
      </c>
      <c r="D619" s="32">
        <v>1</v>
      </c>
      <c r="E619" s="33" t="str">
        <f t="shared" si="64"/>
        <v/>
      </c>
      <c r="F619" s="33">
        <f t="shared" si="65"/>
        <v>0.25</v>
      </c>
      <c r="G619" s="33">
        <f t="shared" si="67"/>
        <v>1</v>
      </c>
      <c r="H619" s="39" t="str">
        <f t="shared" si="66"/>
        <v/>
      </c>
    </row>
    <row r="620" spans="1:8" x14ac:dyDescent="0.2">
      <c r="A620" s="26"/>
      <c r="B620" s="28" t="s">
        <v>588</v>
      </c>
      <c r="C620" s="38">
        <v>0</v>
      </c>
      <c r="D620" s="32"/>
      <c r="E620" s="33" t="str">
        <f t="shared" si="64"/>
        <v/>
      </c>
      <c r="F620" s="33" t="str">
        <f t="shared" si="65"/>
        <v/>
      </c>
      <c r="G620" s="33" t="str">
        <f t="shared" si="67"/>
        <v xml:space="preserve"> </v>
      </c>
      <c r="H620" s="39" t="str">
        <f t="shared" si="66"/>
        <v/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598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599</v>
      </c>
      <c r="C8" s="10">
        <f>+C19+C76+C181+C362+C601</f>
        <v>180</v>
      </c>
      <c r="D8" s="10">
        <f>+D19+D76+D181+D362+D601</f>
        <v>170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-5.5555555555555552E-2</v>
      </c>
      <c r="H8" s="11">
        <f t="shared" ref="H8:H13" si="1">+IF(OR(AND(E8=""),(G8="")),"",E8*G8)</f>
        <v>-5.5555555555555552E-2</v>
      </c>
    </row>
    <row r="9" spans="1:8" x14ac:dyDescent="0.2">
      <c r="A9" s="26"/>
      <c r="B9" s="22" t="s">
        <v>6</v>
      </c>
      <c r="C9" s="19">
        <f>+C19</f>
        <v>4</v>
      </c>
      <c r="D9" s="12">
        <f>+D19</f>
        <v>2</v>
      </c>
      <c r="E9" s="13">
        <f t="shared" ref="E9:F13" si="2">+C9/C$8</f>
        <v>2.2222222222222223E-2</v>
      </c>
      <c r="F9" s="13">
        <f t="shared" si="2"/>
        <v>1.1764705882352941E-2</v>
      </c>
      <c r="G9" s="13">
        <f t="shared" si="0"/>
        <v>-0.5</v>
      </c>
      <c r="H9" s="14">
        <f t="shared" si="1"/>
        <v>-1.1111111111111112E-2</v>
      </c>
    </row>
    <row r="10" spans="1:8" x14ac:dyDescent="0.2">
      <c r="A10" s="26"/>
      <c r="B10" s="23" t="s">
        <v>7</v>
      </c>
      <c r="C10" s="20">
        <f>+C76</f>
        <v>15</v>
      </c>
      <c r="D10" s="6">
        <f>+D76</f>
        <v>10</v>
      </c>
      <c r="E10" s="7">
        <f t="shared" si="2"/>
        <v>8.3333333333333329E-2</v>
      </c>
      <c r="F10" s="7">
        <f t="shared" si="2"/>
        <v>5.8823529411764705E-2</v>
      </c>
      <c r="G10" s="7">
        <f t="shared" si="0"/>
        <v>-0.33333333333333331</v>
      </c>
      <c r="H10" s="15">
        <f t="shared" si="1"/>
        <v>-2.7777777777777776E-2</v>
      </c>
    </row>
    <row r="11" spans="1:8" ht="25.5" x14ac:dyDescent="0.2">
      <c r="A11" s="26"/>
      <c r="B11" s="23" t="s">
        <v>8</v>
      </c>
      <c r="C11" s="20">
        <f>+C181</f>
        <v>32</v>
      </c>
      <c r="D11" s="6">
        <f>+D181</f>
        <v>42</v>
      </c>
      <c r="E11" s="7">
        <f t="shared" si="2"/>
        <v>0.17777777777777778</v>
      </c>
      <c r="F11" s="7">
        <f t="shared" si="2"/>
        <v>0.24705882352941178</v>
      </c>
      <c r="G11" s="7">
        <f t="shared" si="0"/>
        <v>0.3125</v>
      </c>
      <c r="H11" s="15">
        <f t="shared" si="1"/>
        <v>5.5555555555555559E-2</v>
      </c>
    </row>
    <row r="12" spans="1:8" x14ac:dyDescent="0.2">
      <c r="A12" s="26"/>
      <c r="B12" s="23" t="s">
        <v>9</v>
      </c>
      <c r="C12" s="20">
        <f>+C362</f>
        <v>115</v>
      </c>
      <c r="D12" s="6">
        <f>+D362</f>
        <v>102</v>
      </c>
      <c r="E12" s="7">
        <f t="shared" si="2"/>
        <v>0.63888888888888884</v>
      </c>
      <c r="F12" s="7">
        <f t="shared" si="2"/>
        <v>0.6</v>
      </c>
      <c r="G12" s="7">
        <f t="shared" si="0"/>
        <v>-0.11304347826086956</v>
      </c>
      <c r="H12" s="15">
        <f t="shared" si="1"/>
        <v>-7.2222222222222215E-2</v>
      </c>
    </row>
    <row r="13" spans="1:8" ht="15.75" thickBot="1" x14ac:dyDescent="0.25">
      <c r="A13" s="26"/>
      <c r="B13" s="24" t="s">
        <v>10</v>
      </c>
      <c r="C13" s="21">
        <f>+C601</f>
        <v>14</v>
      </c>
      <c r="D13" s="16">
        <f>+D601</f>
        <v>14</v>
      </c>
      <c r="E13" s="17">
        <f t="shared" si="2"/>
        <v>7.7777777777777779E-2</v>
      </c>
      <c r="F13" s="17">
        <f t="shared" si="2"/>
        <v>8.2352941176470587E-2</v>
      </c>
      <c r="G13" s="17">
        <f t="shared" si="0"/>
        <v>0</v>
      </c>
      <c r="H13" s="18">
        <f t="shared" si="1"/>
        <v>0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</v>
      </c>
      <c r="D19" s="30">
        <f>SUM(D20:D70)</f>
        <v>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-0.5</v>
      </c>
      <c r="H19" s="31">
        <f t="shared" ref="H19:H50" si="5">+IF(OR(AND(E19=""),(G19="")),"",E19*G19)</f>
        <v>-0.5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>
        <v>1</v>
      </c>
      <c r="E24" s="33" t="str">
        <f t="shared" si="3"/>
        <v/>
      </c>
      <c r="F24" s="33">
        <f t="shared" si="4"/>
        <v>0.5</v>
      </c>
      <c r="G24" s="33">
        <f t="shared" si="6"/>
        <v>1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1</v>
      </c>
      <c r="D29" s="32"/>
      <c r="E29" s="33">
        <f t="shared" si="3"/>
        <v>0.25</v>
      </c>
      <c r="F29" s="33" t="str">
        <f t="shared" si="4"/>
        <v/>
      </c>
      <c r="G29" s="33">
        <f t="shared" si="6"/>
        <v>-1</v>
      </c>
      <c r="H29" s="39">
        <f t="shared" si="5"/>
        <v>-0.25</v>
      </c>
    </row>
    <row r="30" spans="1:8" x14ac:dyDescent="0.2">
      <c r="A30" s="26"/>
      <c r="B30" s="28" t="s">
        <v>22</v>
      </c>
      <c r="C30" s="38">
        <v>0</v>
      </c>
      <c r="D30" s="32">
        <v>1</v>
      </c>
      <c r="E30" s="33" t="str">
        <f t="shared" si="3"/>
        <v/>
      </c>
      <c r="F30" s="33">
        <f t="shared" si="4"/>
        <v>0.5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1</v>
      </c>
      <c r="D32" s="32"/>
      <c r="E32" s="33">
        <f t="shared" si="3"/>
        <v>0.25</v>
      </c>
      <c r="F32" s="33" t="str">
        <f t="shared" si="4"/>
        <v/>
      </c>
      <c r="G32" s="33">
        <f t="shared" si="6"/>
        <v>-1</v>
      </c>
      <c r="H32" s="39">
        <f t="shared" si="5"/>
        <v>-0.25</v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1</v>
      </c>
      <c r="D53" s="32"/>
      <c r="E53" s="33">
        <f t="shared" si="7"/>
        <v>0.25</v>
      </c>
      <c r="F53" s="33" t="str">
        <f t="shared" si="8"/>
        <v/>
      </c>
      <c r="G53" s="33">
        <f t="shared" si="10"/>
        <v>-1</v>
      </c>
      <c r="H53" s="39">
        <f t="shared" si="9"/>
        <v>-0.25</v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/>
      <c r="E68" s="33">
        <f t="shared" si="7"/>
        <v>0.25</v>
      </c>
      <c r="F68" s="33" t="str">
        <f t="shared" si="8"/>
        <v/>
      </c>
      <c r="G68" s="33">
        <f t="shared" si="10"/>
        <v>-1</v>
      </c>
      <c r="H68" s="39">
        <f t="shared" si="9"/>
        <v>-0.25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15</v>
      </c>
      <c r="D76" s="30">
        <f>SUM(D77:D175)</f>
        <v>10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-0.33333333333333331</v>
      </c>
      <c r="H76" s="31">
        <f t="shared" ref="H76:H107" si="13">+IF(OR(AND(E76=""),(G76="")),"",E76*G76)</f>
        <v>-0.33333333333333331</v>
      </c>
    </row>
    <row r="77" spans="1:8" x14ac:dyDescent="0.2">
      <c r="A77" s="26"/>
      <c r="B77" s="27" t="s">
        <v>63</v>
      </c>
      <c r="C77" s="34">
        <v>1</v>
      </c>
      <c r="D77" s="35"/>
      <c r="E77" s="36">
        <f t="shared" si="11"/>
        <v>6.6666666666666666E-2</v>
      </c>
      <c r="F77" s="36" t="str">
        <f t="shared" si="12"/>
        <v/>
      </c>
      <c r="G77" s="36">
        <f t="shared" ref="G77:G108" si="14">+IF(AND(C77=0,D77=0)," ",IF(C77=0,1,IF(D77=0,-1,(D77-C77)/C77)))</f>
        <v>-1</v>
      </c>
      <c r="H77" s="37">
        <f t="shared" si="13"/>
        <v>-6.6666666666666666E-2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4</v>
      </c>
      <c r="D80" s="32">
        <v>2</v>
      </c>
      <c r="E80" s="33">
        <f t="shared" si="11"/>
        <v>0.26666666666666666</v>
      </c>
      <c r="F80" s="33">
        <f t="shared" si="12"/>
        <v>0.2</v>
      </c>
      <c r="G80" s="33">
        <f t="shared" si="14"/>
        <v>-0.5</v>
      </c>
      <c r="H80" s="39">
        <f t="shared" si="13"/>
        <v>-0.13333333333333333</v>
      </c>
    </row>
    <row r="81" spans="1:8" ht="25.5" x14ac:dyDescent="0.2">
      <c r="A81" s="26"/>
      <c r="B81" s="28" t="s">
        <v>67</v>
      </c>
      <c r="C81" s="38">
        <v>2</v>
      </c>
      <c r="D81" s="32"/>
      <c r="E81" s="33">
        <f t="shared" si="11"/>
        <v>0.13333333333333333</v>
      </c>
      <c r="F81" s="33" t="str">
        <f t="shared" si="12"/>
        <v/>
      </c>
      <c r="G81" s="33">
        <f t="shared" si="14"/>
        <v>-1</v>
      </c>
      <c r="H81" s="39">
        <f t="shared" si="13"/>
        <v>-0.13333333333333333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>
        <v>1</v>
      </c>
      <c r="E95" s="33" t="str">
        <f t="shared" si="11"/>
        <v/>
      </c>
      <c r="F95" s="33">
        <f t="shared" si="12"/>
        <v>0.1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0</v>
      </c>
      <c r="D98" s="32">
        <v>2</v>
      </c>
      <c r="E98" s="33" t="str">
        <f t="shared" si="11"/>
        <v/>
      </c>
      <c r="F98" s="33">
        <f t="shared" si="12"/>
        <v>0.2</v>
      </c>
      <c r="G98" s="33">
        <f t="shared" si="14"/>
        <v>1</v>
      </c>
      <c r="H98" s="39" t="str">
        <f t="shared" si="13"/>
        <v/>
      </c>
    </row>
    <row r="99" spans="1:8" x14ac:dyDescent="0.2">
      <c r="A99" s="26"/>
      <c r="B99" s="28" t="s">
        <v>85</v>
      </c>
      <c r="C99" s="38">
        <v>3</v>
      </c>
      <c r="D99" s="32"/>
      <c r="E99" s="33">
        <f t="shared" si="11"/>
        <v>0.2</v>
      </c>
      <c r="F99" s="33" t="str">
        <f t="shared" si="12"/>
        <v/>
      </c>
      <c r="G99" s="33">
        <f t="shared" si="14"/>
        <v>-1</v>
      </c>
      <c r="H99" s="39">
        <f t="shared" si="13"/>
        <v>-0.2</v>
      </c>
    </row>
    <row r="100" spans="1:8" x14ac:dyDescent="0.2">
      <c r="A100" s="26"/>
      <c r="B100" s="28" t="s">
        <v>86</v>
      </c>
      <c r="C100" s="38">
        <v>0</v>
      </c>
      <c r="D100" s="32">
        <v>1</v>
      </c>
      <c r="E100" s="33" t="str">
        <f t="shared" si="11"/>
        <v/>
      </c>
      <c r="F100" s="33">
        <f t="shared" si="12"/>
        <v>0.1</v>
      </c>
      <c r="G100" s="33">
        <f t="shared" si="14"/>
        <v>1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/>
      <c r="E106" s="33" t="str">
        <f t="shared" si="11"/>
        <v/>
      </c>
      <c r="F106" s="33" t="str">
        <f t="shared" si="12"/>
        <v/>
      </c>
      <c r="G106" s="33" t="str">
        <f t="shared" si="14"/>
        <v xml:space="preserve"> 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>
        <v>1</v>
      </c>
      <c r="E111" s="33" t="str">
        <f t="shared" si="15"/>
        <v/>
      </c>
      <c r="F111" s="33">
        <f t="shared" si="16"/>
        <v>0.1</v>
      </c>
      <c r="G111" s="33">
        <f t="shared" si="18"/>
        <v>1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/>
      <c r="E122" s="33" t="str">
        <f t="shared" si="15"/>
        <v/>
      </c>
      <c r="F122" s="33" t="str">
        <f t="shared" si="16"/>
        <v/>
      </c>
      <c r="G122" s="33" t="str">
        <f t="shared" si="18"/>
        <v xml:space="preserve"> 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0</v>
      </c>
      <c r="D132" s="32">
        <v>2</v>
      </c>
      <c r="E132" s="33" t="str">
        <f t="shared" si="15"/>
        <v/>
      </c>
      <c r="F132" s="33">
        <f t="shared" si="16"/>
        <v>0.2</v>
      </c>
      <c r="G132" s="33">
        <f t="shared" si="18"/>
        <v>1</v>
      </c>
      <c r="H132" s="39" t="str">
        <f t="shared" si="17"/>
        <v/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/>
      <c r="E134" s="33">
        <f t="shared" si="15"/>
        <v>6.6666666666666666E-2</v>
      </c>
      <c r="F134" s="33" t="str">
        <f t="shared" si="16"/>
        <v/>
      </c>
      <c r="G134" s="33">
        <f t="shared" si="18"/>
        <v>-1</v>
      </c>
      <c r="H134" s="39">
        <f t="shared" si="17"/>
        <v>-6.6666666666666666E-2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</v>
      </c>
      <c r="D139" s="32"/>
      <c r="E139" s="33">
        <f t="shared" si="15"/>
        <v>6.6666666666666666E-2</v>
      </c>
      <c r="F139" s="33" t="str">
        <f t="shared" si="16"/>
        <v/>
      </c>
      <c r="G139" s="33">
        <f t="shared" si="18"/>
        <v>-1</v>
      </c>
      <c r="H139" s="39">
        <f t="shared" si="17"/>
        <v>-6.6666666666666666E-2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1</v>
      </c>
      <c r="D142" s="32"/>
      <c r="E142" s="33">
        <f t="shared" si="19"/>
        <v>6.6666666666666666E-2</v>
      </c>
      <c r="F142" s="33" t="str">
        <f t="shared" si="20"/>
        <v/>
      </c>
      <c r="G142" s="33">
        <f t="shared" si="22"/>
        <v>-1</v>
      </c>
      <c r="H142" s="39">
        <f t="shared" si="21"/>
        <v>-6.6666666666666666E-2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>
        <v>1</v>
      </c>
      <c r="E145" s="33" t="str">
        <f t="shared" si="19"/>
        <v/>
      </c>
      <c r="F145" s="33">
        <f t="shared" si="20"/>
        <v>0.1</v>
      </c>
      <c r="G145" s="33">
        <f t="shared" si="22"/>
        <v>1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1</v>
      </c>
      <c r="D151" s="32"/>
      <c r="E151" s="33">
        <f t="shared" si="19"/>
        <v>6.6666666666666666E-2</v>
      </c>
      <c r="F151" s="33" t="str">
        <f t="shared" si="20"/>
        <v/>
      </c>
      <c r="G151" s="33">
        <f t="shared" si="22"/>
        <v>-1</v>
      </c>
      <c r="H151" s="39">
        <f t="shared" si="21"/>
        <v>-6.6666666666666666E-2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1</v>
      </c>
      <c r="D170" s="32"/>
      <c r="E170" s="33">
        <f t="shared" si="19"/>
        <v>6.6666666666666666E-2</v>
      </c>
      <c r="F170" s="33" t="str">
        <f t="shared" si="20"/>
        <v/>
      </c>
      <c r="G170" s="33">
        <f t="shared" si="22"/>
        <v>-1</v>
      </c>
      <c r="H170" s="39">
        <f t="shared" si="21"/>
        <v>-6.6666666666666666E-2</v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32</v>
      </c>
      <c r="D181" s="30">
        <f>SUM(D182:D356)</f>
        <v>42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0.3125</v>
      </c>
      <c r="H181" s="31">
        <f t="shared" ref="H181:H212" si="26">+IF(OR(AND(E181=""),(G181="")),"",E181*G181)</f>
        <v>0.3125</v>
      </c>
    </row>
    <row r="182" spans="1:8" x14ac:dyDescent="0.2">
      <c r="A182" s="26"/>
      <c r="B182" s="27" t="s">
        <v>162</v>
      </c>
      <c r="C182" s="34">
        <v>1</v>
      </c>
      <c r="D182" s="35"/>
      <c r="E182" s="36">
        <f t="shared" si="24"/>
        <v>3.125E-2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-3.125E-2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</v>
      </c>
      <c r="D186" s="32">
        <v>1</v>
      </c>
      <c r="E186" s="33">
        <f t="shared" si="24"/>
        <v>3.125E-2</v>
      </c>
      <c r="F186" s="33">
        <f t="shared" si="25"/>
        <v>2.3809523809523808E-2</v>
      </c>
      <c r="G186" s="33">
        <f t="shared" si="27"/>
        <v>0</v>
      </c>
      <c r="H186" s="39">
        <f t="shared" si="26"/>
        <v>0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7</v>
      </c>
      <c r="D188" s="32">
        <v>2</v>
      </c>
      <c r="E188" s="33">
        <f t="shared" si="24"/>
        <v>0.21875</v>
      </c>
      <c r="F188" s="33">
        <f t="shared" si="25"/>
        <v>4.7619047619047616E-2</v>
      </c>
      <c r="G188" s="33">
        <f t="shared" si="27"/>
        <v>-0.7142857142857143</v>
      </c>
      <c r="H188" s="39">
        <f t="shared" si="26"/>
        <v>-0.15625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</v>
      </c>
      <c r="D190" s="32"/>
      <c r="E190" s="33">
        <f t="shared" si="24"/>
        <v>3.125E-2</v>
      </c>
      <c r="F190" s="33" t="str">
        <f t="shared" si="25"/>
        <v/>
      </c>
      <c r="G190" s="33">
        <f t="shared" si="27"/>
        <v>-1</v>
      </c>
      <c r="H190" s="39">
        <f t="shared" si="26"/>
        <v>-3.125E-2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3</v>
      </c>
      <c r="D195" s="32">
        <v>1</v>
      </c>
      <c r="E195" s="33">
        <f t="shared" si="24"/>
        <v>9.375E-2</v>
      </c>
      <c r="F195" s="33">
        <f t="shared" si="25"/>
        <v>2.3809523809523808E-2</v>
      </c>
      <c r="G195" s="33">
        <f t="shared" si="27"/>
        <v>-0.66666666666666663</v>
      </c>
      <c r="H195" s="39">
        <f t="shared" si="26"/>
        <v>-6.25E-2</v>
      </c>
    </row>
    <row r="196" spans="1:8" x14ac:dyDescent="0.2">
      <c r="A196" s="26"/>
      <c r="B196" s="28" t="s">
        <v>176</v>
      </c>
      <c r="C196" s="38">
        <v>1</v>
      </c>
      <c r="D196" s="32">
        <v>1</v>
      </c>
      <c r="E196" s="33">
        <f t="shared" si="24"/>
        <v>3.125E-2</v>
      </c>
      <c r="F196" s="33">
        <f t="shared" si="25"/>
        <v>2.3809523809523808E-2</v>
      </c>
      <c r="G196" s="33">
        <f t="shared" si="27"/>
        <v>0</v>
      </c>
      <c r="H196" s="39">
        <f t="shared" si="26"/>
        <v>0</v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</v>
      </c>
      <c r="D208" s="32">
        <v>1</v>
      </c>
      <c r="E208" s="33">
        <f t="shared" si="24"/>
        <v>3.125E-2</v>
      </c>
      <c r="F208" s="33">
        <f t="shared" si="25"/>
        <v>2.3809523809523808E-2</v>
      </c>
      <c r="G208" s="33">
        <f t="shared" si="27"/>
        <v>0</v>
      </c>
      <c r="H208" s="39">
        <f t="shared" si="26"/>
        <v>0</v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1</v>
      </c>
      <c r="D212" s="32"/>
      <c r="E212" s="33">
        <f t="shared" si="24"/>
        <v>3.125E-2</v>
      </c>
      <c r="F212" s="33" t="str">
        <f t="shared" si="25"/>
        <v/>
      </c>
      <c r="G212" s="33">
        <f t="shared" si="27"/>
        <v>-1</v>
      </c>
      <c r="H212" s="39">
        <f t="shared" si="26"/>
        <v>-3.125E-2</v>
      </c>
    </row>
    <row r="213" spans="1:8" x14ac:dyDescent="0.2">
      <c r="A213" s="26"/>
      <c r="B213" s="28" t="s">
        <v>193</v>
      </c>
      <c r="C213" s="38">
        <v>0</v>
      </c>
      <c r="D213" s="32"/>
      <c r="E213" s="33" t="str">
        <f t="shared" ref="E213:E244" si="28">+IF(C213=0,"",C213/C$181)</f>
        <v/>
      </c>
      <c r="F213" s="33" t="str">
        <f t="shared" ref="F213:F244" si="29">+IF(D213=0,"",D213/D$181)</f>
        <v/>
      </c>
      <c r="G213" s="33" t="str">
        <f t="shared" si="27"/>
        <v xml:space="preserve"> </v>
      </c>
      <c r="H213" s="39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8">
        <v>0</v>
      </c>
      <c r="D214" s="32">
        <v>30</v>
      </c>
      <c r="E214" s="33" t="str">
        <f t="shared" si="28"/>
        <v/>
      </c>
      <c r="F214" s="33">
        <f t="shared" si="29"/>
        <v>0.7142857142857143</v>
      </c>
      <c r="G214" s="33">
        <f t="shared" ref="G214:G245" si="31">+IF(AND(C214=0,D214=0)," ",IF(C214=0,1,IF(D214=0,-1,(D214-C214)/C214)))</f>
        <v>1</v>
      </c>
      <c r="H214" s="39" t="str">
        <f t="shared" si="30"/>
        <v/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1</v>
      </c>
      <c r="D217" s="32"/>
      <c r="E217" s="33">
        <f t="shared" si="28"/>
        <v>3.125E-2</v>
      </c>
      <c r="F217" s="33" t="str">
        <f t="shared" si="29"/>
        <v/>
      </c>
      <c r="G217" s="33">
        <f t="shared" si="31"/>
        <v>-1</v>
      </c>
      <c r="H217" s="39">
        <f t="shared" si="30"/>
        <v>-3.125E-2</v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>
        <v>1</v>
      </c>
      <c r="E220" s="33">
        <f t="shared" si="28"/>
        <v>3.125E-2</v>
      </c>
      <c r="F220" s="33">
        <f t="shared" si="29"/>
        <v>2.3809523809523808E-2</v>
      </c>
      <c r="G220" s="33">
        <f t="shared" si="31"/>
        <v>0</v>
      </c>
      <c r="H220" s="39">
        <f t="shared" si="30"/>
        <v>0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2</v>
      </c>
      <c r="D223" s="32">
        <v>2</v>
      </c>
      <c r="E223" s="33">
        <f t="shared" si="28"/>
        <v>6.25E-2</v>
      </c>
      <c r="F223" s="33">
        <f t="shared" si="29"/>
        <v>4.7619047619047616E-2</v>
      </c>
      <c r="G223" s="33">
        <f t="shared" si="31"/>
        <v>0</v>
      </c>
      <c r="H223" s="39">
        <f t="shared" si="30"/>
        <v>0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2</v>
      </c>
      <c r="D228" s="32">
        <v>1</v>
      </c>
      <c r="E228" s="33">
        <f t="shared" si="28"/>
        <v>6.25E-2</v>
      </c>
      <c r="F228" s="33">
        <f t="shared" si="29"/>
        <v>2.3809523809523808E-2</v>
      </c>
      <c r="G228" s="33">
        <f t="shared" si="31"/>
        <v>-0.5</v>
      </c>
      <c r="H228" s="39">
        <f t="shared" si="30"/>
        <v>-3.125E-2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/>
      <c r="E235" s="33" t="str">
        <f t="shared" si="28"/>
        <v/>
      </c>
      <c r="F235" s="33" t="str">
        <f t="shared" si="29"/>
        <v/>
      </c>
      <c r="G235" s="33" t="str">
        <f t="shared" si="31"/>
        <v xml:space="preserve"> 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1</v>
      </c>
      <c r="D238" s="32"/>
      <c r="E238" s="33">
        <f t="shared" si="28"/>
        <v>3.125E-2</v>
      </c>
      <c r="F238" s="33" t="str">
        <f t="shared" si="29"/>
        <v/>
      </c>
      <c r="G238" s="33">
        <f t="shared" si="31"/>
        <v>-1</v>
      </c>
      <c r="H238" s="39">
        <f t="shared" si="30"/>
        <v>-3.125E-2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1</v>
      </c>
      <c r="D241" s="32"/>
      <c r="E241" s="33">
        <f t="shared" si="28"/>
        <v>3.125E-2</v>
      </c>
      <c r="F241" s="33" t="str">
        <f t="shared" si="29"/>
        <v/>
      </c>
      <c r="G241" s="33">
        <f t="shared" si="31"/>
        <v>-1</v>
      </c>
      <c r="H241" s="39">
        <f t="shared" si="30"/>
        <v>-3.125E-2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0</v>
      </c>
      <c r="D248" s="32">
        <v>1</v>
      </c>
      <c r="E248" s="33" t="str">
        <f t="shared" si="32"/>
        <v/>
      </c>
      <c r="F248" s="33">
        <f t="shared" si="33"/>
        <v>2.3809523809523808E-2</v>
      </c>
      <c r="G248" s="33">
        <f t="shared" si="35"/>
        <v>1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1</v>
      </c>
      <c r="D258" s="32"/>
      <c r="E258" s="33">
        <f t="shared" si="32"/>
        <v>3.125E-2</v>
      </c>
      <c r="F258" s="33" t="str">
        <f t="shared" si="33"/>
        <v/>
      </c>
      <c r="G258" s="33">
        <f t="shared" si="35"/>
        <v>-1</v>
      </c>
      <c r="H258" s="39">
        <f t="shared" si="34"/>
        <v>-3.125E-2</v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3</v>
      </c>
      <c r="D286" s="32"/>
      <c r="E286" s="33">
        <f t="shared" si="36"/>
        <v>9.375E-2</v>
      </c>
      <c r="F286" s="33" t="str">
        <f t="shared" si="37"/>
        <v/>
      </c>
      <c r="G286" s="33">
        <f t="shared" si="39"/>
        <v>-1</v>
      </c>
      <c r="H286" s="39">
        <f t="shared" si="38"/>
        <v>-9.375E-2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/>
      <c r="E292" s="33">
        <f t="shared" si="36"/>
        <v>3.125E-2</v>
      </c>
      <c r="F292" s="33" t="str">
        <f t="shared" si="37"/>
        <v/>
      </c>
      <c r="G292" s="33">
        <f t="shared" si="39"/>
        <v>-1</v>
      </c>
      <c r="H292" s="39">
        <f t="shared" si="38"/>
        <v>-3.125E-2</v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>
        <v>1</v>
      </c>
      <c r="E299" s="33" t="str">
        <f t="shared" si="36"/>
        <v/>
      </c>
      <c r="F299" s="33">
        <f t="shared" si="37"/>
        <v>2.3809523809523808E-2</v>
      </c>
      <c r="G299" s="33">
        <f t="shared" si="39"/>
        <v>1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</v>
      </c>
      <c r="D305" s="32"/>
      <c r="E305" s="33">
        <f t="shared" si="36"/>
        <v>3.125E-2</v>
      </c>
      <c r="F305" s="33" t="str">
        <f t="shared" si="37"/>
        <v/>
      </c>
      <c r="G305" s="33">
        <f t="shared" si="39"/>
        <v>-1</v>
      </c>
      <c r="H305" s="39">
        <f t="shared" si="38"/>
        <v>-3.125E-2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/>
      <c r="E311" s="33">
        <f t="shared" si="40"/>
        <v>3.125E-2</v>
      </c>
      <c r="F311" s="33" t="str">
        <f t="shared" si="41"/>
        <v/>
      </c>
      <c r="G311" s="33">
        <f t="shared" si="43"/>
        <v>-1</v>
      </c>
      <c r="H311" s="39">
        <f t="shared" si="42"/>
        <v>-3.125E-2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0</v>
      </c>
      <c r="D331" s="32"/>
      <c r="E331" s="33" t="str">
        <f t="shared" si="40"/>
        <v/>
      </c>
      <c r="F331" s="33" t="str">
        <f t="shared" si="41"/>
        <v/>
      </c>
      <c r="G331" s="33" t="str">
        <f t="shared" si="43"/>
        <v xml:space="preserve"> </v>
      </c>
      <c r="H331" s="39" t="str">
        <f t="shared" si="42"/>
        <v/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</v>
      </c>
      <c r="D340" s="32"/>
      <c r="E340" s="33">
        <f t="shared" si="40"/>
        <v>3.125E-2</v>
      </c>
      <c r="F340" s="33" t="str">
        <f t="shared" si="41"/>
        <v/>
      </c>
      <c r="G340" s="33">
        <f t="shared" si="43"/>
        <v>-1</v>
      </c>
      <c r="H340" s="39">
        <f t="shared" si="42"/>
        <v>-3.125E-2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115</v>
      </c>
      <c r="D362" s="30">
        <f>SUM(D363:D595)</f>
        <v>102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-0.11304347826086956</v>
      </c>
      <c r="H362" s="31">
        <f t="shared" ref="H362:H425" si="50">+IF(OR(AND(E362=""),(G362="")),"",E362*G362)</f>
        <v>-0.11304347826086956</v>
      </c>
    </row>
    <row r="363" spans="1:8" x14ac:dyDescent="0.2">
      <c r="A363" s="26"/>
      <c r="B363" s="27" t="s">
        <v>337</v>
      </c>
      <c r="C363" s="34">
        <v>0</v>
      </c>
      <c r="D363" s="35"/>
      <c r="E363" s="36" t="str">
        <f t="shared" si="48"/>
        <v/>
      </c>
      <c r="F363" s="36" t="str">
        <f t="shared" si="49"/>
        <v/>
      </c>
      <c r="G363" s="36" t="str">
        <f t="shared" ref="G363:G426" si="51">+IF(AND(C363=0,D363=0)," ",IF(C363=0,1,IF(D363=0,-1,(D363-C363)/C363)))</f>
        <v xml:space="preserve"> 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7</v>
      </c>
      <c r="D364" s="32"/>
      <c r="E364" s="33">
        <f t="shared" si="48"/>
        <v>6.0869565217391307E-2</v>
      </c>
      <c r="F364" s="33" t="str">
        <f t="shared" si="49"/>
        <v/>
      </c>
      <c r="G364" s="33">
        <f t="shared" si="51"/>
        <v>-1</v>
      </c>
      <c r="H364" s="39">
        <f t="shared" si="50"/>
        <v>-6.0869565217391307E-2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8</v>
      </c>
      <c r="D368" s="32">
        <v>3</v>
      </c>
      <c r="E368" s="33">
        <f t="shared" si="48"/>
        <v>6.9565217391304349E-2</v>
      </c>
      <c r="F368" s="33">
        <f t="shared" si="49"/>
        <v>2.9411764705882353E-2</v>
      </c>
      <c r="G368" s="33">
        <f t="shared" si="51"/>
        <v>-0.625</v>
      </c>
      <c r="H368" s="39">
        <f t="shared" si="50"/>
        <v>-4.3478260869565216E-2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1</v>
      </c>
      <c r="D372" s="32"/>
      <c r="E372" s="33">
        <f t="shared" si="48"/>
        <v>8.6956521739130436E-3</v>
      </c>
      <c r="F372" s="33" t="str">
        <f t="shared" si="49"/>
        <v/>
      </c>
      <c r="G372" s="33">
        <f t="shared" si="51"/>
        <v>-1</v>
      </c>
      <c r="H372" s="39">
        <f t="shared" si="50"/>
        <v>-8.6956521739130436E-3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15</v>
      </c>
      <c r="D374" s="32">
        <v>2</v>
      </c>
      <c r="E374" s="33">
        <f t="shared" si="48"/>
        <v>0.13043478260869565</v>
      </c>
      <c r="F374" s="33">
        <f t="shared" si="49"/>
        <v>1.9607843137254902E-2</v>
      </c>
      <c r="G374" s="33">
        <f t="shared" si="51"/>
        <v>-0.8666666666666667</v>
      </c>
      <c r="H374" s="39">
        <f t="shared" si="50"/>
        <v>-0.11304347826086956</v>
      </c>
    </row>
    <row r="375" spans="1:8" x14ac:dyDescent="0.2">
      <c r="A375" s="26"/>
      <c r="B375" s="28" t="s">
        <v>349</v>
      </c>
      <c r="C375" s="38">
        <v>1</v>
      </c>
      <c r="D375" s="32"/>
      <c r="E375" s="33">
        <f t="shared" si="48"/>
        <v>8.6956521739130436E-3</v>
      </c>
      <c r="F375" s="33" t="str">
        <f t="shared" si="49"/>
        <v/>
      </c>
      <c r="G375" s="33">
        <f t="shared" si="51"/>
        <v>-1</v>
      </c>
      <c r="H375" s="39">
        <f t="shared" si="50"/>
        <v>-8.6956521739130436E-3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2</v>
      </c>
      <c r="D377" s="32"/>
      <c r="E377" s="33">
        <f t="shared" si="48"/>
        <v>1.7391304347826087E-2</v>
      </c>
      <c r="F377" s="33" t="str">
        <f t="shared" si="49"/>
        <v/>
      </c>
      <c r="G377" s="33">
        <f t="shared" si="51"/>
        <v>-1</v>
      </c>
      <c r="H377" s="39">
        <f t="shared" si="50"/>
        <v>-1.7391304347826087E-2</v>
      </c>
    </row>
    <row r="378" spans="1:8" x14ac:dyDescent="0.2">
      <c r="A378" s="26"/>
      <c r="B378" s="28" t="s">
        <v>352</v>
      </c>
      <c r="C378" s="38">
        <v>1</v>
      </c>
      <c r="D378" s="32"/>
      <c r="E378" s="33">
        <f t="shared" si="48"/>
        <v>8.6956521739130436E-3</v>
      </c>
      <c r="F378" s="33" t="str">
        <f t="shared" si="49"/>
        <v/>
      </c>
      <c r="G378" s="33">
        <f t="shared" si="51"/>
        <v>-1</v>
      </c>
      <c r="H378" s="39">
        <f t="shared" si="50"/>
        <v>-8.6956521739130436E-3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4</v>
      </c>
      <c r="D382" s="32">
        <v>4</v>
      </c>
      <c r="E382" s="33">
        <f t="shared" si="48"/>
        <v>3.4782608695652174E-2</v>
      </c>
      <c r="F382" s="33">
        <f t="shared" si="49"/>
        <v>3.9215686274509803E-2</v>
      </c>
      <c r="G382" s="33">
        <f t="shared" si="51"/>
        <v>0</v>
      </c>
      <c r="H382" s="39">
        <f t="shared" si="50"/>
        <v>0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</v>
      </c>
      <c r="D385" s="32"/>
      <c r="E385" s="33">
        <f t="shared" si="48"/>
        <v>8.6956521739130436E-3</v>
      </c>
      <c r="F385" s="33" t="str">
        <f t="shared" si="49"/>
        <v/>
      </c>
      <c r="G385" s="33">
        <f t="shared" si="51"/>
        <v>-1</v>
      </c>
      <c r="H385" s="39">
        <f t="shared" si="50"/>
        <v>-8.6956521739130436E-3</v>
      </c>
    </row>
    <row r="386" spans="1:8" x14ac:dyDescent="0.2">
      <c r="A386" s="26"/>
      <c r="B386" s="28" t="s">
        <v>360</v>
      </c>
      <c r="C386" s="38">
        <v>5</v>
      </c>
      <c r="D386" s="32">
        <v>3</v>
      </c>
      <c r="E386" s="33">
        <f t="shared" si="48"/>
        <v>4.3478260869565216E-2</v>
      </c>
      <c r="F386" s="33">
        <f t="shared" si="49"/>
        <v>2.9411764705882353E-2</v>
      </c>
      <c r="G386" s="33">
        <f t="shared" si="51"/>
        <v>-0.4</v>
      </c>
      <c r="H386" s="39">
        <f t="shared" si="50"/>
        <v>-1.7391304347826087E-2</v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3</v>
      </c>
      <c r="D396" s="32"/>
      <c r="E396" s="33">
        <f t="shared" si="48"/>
        <v>2.6086956521739129E-2</v>
      </c>
      <c r="F396" s="33" t="str">
        <f t="shared" si="49"/>
        <v/>
      </c>
      <c r="G396" s="33">
        <f t="shared" si="51"/>
        <v>-1</v>
      </c>
      <c r="H396" s="39">
        <f t="shared" si="50"/>
        <v>-2.6086956521739129E-2</v>
      </c>
    </row>
    <row r="397" spans="1:8" x14ac:dyDescent="0.2">
      <c r="A397" s="26"/>
      <c r="B397" s="28" t="s">
        <v>371</v>
      </c>
      <c r="C397" s="38">
        <v>1</v>
      </c>
      <c r="D397" s="32">
        <v>1</v>
      </c>
      <c r="E397" s="33">
        <f t="shared" si="48"/>
        <v>8.6956521739130436E-3</v>
      </c>
      <c r="F397" s="33">
        <f t="shared" si="49"/>
        <v>9.8039215686274508E-3</v>
      </c>
      <c r="G397" s="33">
        <f t="shared" si="51"/>
        <v>0</v>
      </c>
      <c r="H397" s="39">
        <f t="shared" si="50"/>
        <v>0</v>
      </c>
    </row>
    <row r="398" spans="1:8" x14ac:dyDescent="0.2">
      <c r="A398" s="26"/>
      <c r="B398" s="28" t="s">
        <v>372</v>
      </c>
      <c r="C398" s="38">
        <v>0</v>
      </c>
      <c r="D398" s="32">
        <v>2</v>
      </c>
      <c r="E398" s="33" t="str">
        <f t="shared" si="48"/>
        <v/>
      </c>
      <c r="F398" s="33">
        <f t="shared" si="49"/>
        <v>1.9607843137254902E-2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2</v>
      </c>
      <c r="D399" s="32">
        <v>1</v>
      </c>
      <c r="E399" s="33">
        <f t="shared" si="48"/>
        <v>1.7391304347826087E-2</v>
      </c>
      <c r="F399" s="33">
        <f t="shared" si="49"/>
        <v>9.8039215686274508E-3</v>
      </c>
      <c r="G399" s="33">
        <f t="shared" si="51"/>
        <v>-0.5</v>
      </c>
      <c r="H399" s="39">
        <f t="shared" si="50"/>
        <v>-8.6956521739130436E-3</v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3</v>
      </c>
      <c r="D401" s="32"/>
      <c r="E401" s="33">
        <f t="shared" si="48"/>
        <v>2.6086956521739129E-2</v>
      </c>
      <c r="F401" s="33" t="str">
        <f t="shared" si="49"/>
        <v/>
      </c>
      <c r="G401" s="33">
        <f t="shared" si="51"/>
        <v>-1</v>
      </c>
      <c r="H401" s="39">
        <f t="shared" si="50"/>
        <v>-2.6086956521739129E-2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1</v>
      </c>
      <c r="D408" s="32">
        <v>16</v>
      </c>
      <c r="E408" s="33">
        <f t="shared" si="48"/>
        <v>8.6956521739130436E-3</v>
      </c>
      <c r="F408" s="33">
        <f t="shared" si="49"/>
        <v>0.15686274509803921</v>
      </c>
      <c r="G408" s="33">
        <f t="shared" si="51"/>
        <v>15</v>
      </c>
      <c r="H408" s="39">
        <f t="shared" si="50"/>
        <v>0.13043478260869565</v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11</v>
      </c>
      <c r="D410" s="32">
        <v>16</v>
      </c>
      <c r="E410" s="33">
        <f t="shared" si="48"/>
        <v>9.5652173913043481E-2</v>
      </c>
      <c r="F410" s="33">
        <f t="shared" si="49"/>
        <v>0.15686274509803921</v>
      </c>
      <c r="G410" s="33">
        <f t="shared" si="51"/>
        <v>0.45454545454545453</v>
      </c>
      <c r="H410" s="39">
        <f t="shared" si="50"/>
        <v>4.3478260869565216E-2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23</v>
      </c>
      <c r="D413" s="32">
        <v>9</v>
      </c>
      <c r="E413" s="33">
        <f t="shared" si="48"/>
        <v>0.2</v>
      </c>
      <c r="F413" s="33">
        <f t="shared" si="49"/>
        <v>8.8235294117647065E-2</v>
      </c>
      <c r="G413" s="33">
        <f t="shared" si="51"/>
        <v>-0.60869565217391308</v>
      </c>
      <c r="H413" s="39">
        <f t="shared" si="50"/>
        <v>-0.12173913043478263</v>
      </c>
    </row>
    <row r="414" spans="1:8" x14ac:dyDescent="0.2">
      <c r="A414" s="26"/>
      <c r="B414" s="28" t="s">
        <v>388</v>
      </c>
      <c r="C414" s="38">
        <v>0</v>
      </c>
      <c r="D414" s="32">
        <v>4</v>
      </c>
      <c r="E414" s="33" t="str">
        <f t="shared" si="48"/>
        <v/>
      </c>
      <c r="F414" s="33">
        <f t="shared" si="49"/>
        <v>3.9215686274509803E-2</v>
      </c>
      <c r="G414" s="33">
        <f t="shared" si="51"/>
        <v>1</v>
      </c>
      <c r="H414" s="39" t="str">
        <f t="shared" si="50"/>
        <v/>
      </c>
    </row>
    <row r="415" spans="1:8" x14ac:dyDescent="0.2">
      <c r="A415" s="26"/>
      <c r="B415" s="28" t="s">
        <v>389</v>
      </c>
      <c r="C415" s="38">
        <v>7</v>
      </c>
      <c r="D415" s="32">
        <v>4</v>
      </c>
      <c r="E415" s="33">
        <f t="shared" si="48"/>
        <v>6.0869565217391307E-2</v>
      </c>
      <c r="F415" s="33">
        <f t="shared" si="49"/>
        <v>3.9215686274509803E-2</v>
      </c>
      <c r="G415" s="33">
        <f t="shared" si="51"/>
        <v>-0.42857142857142855</v>
      </c>
      <c r="H415" s="39">
        <f t="shared" si="50"/>
        <v>-2.6086956521739129E-2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2</v>
      </c>
      <c r="D417" s="32">
        <v>2</v>
      </c>
      <c r="E417" s="33">
        <f t="shared" si="48"/>
        <v>1.7391304347826087E-2</v>
      </c>
      <c r="F417" s="33">
        <f t="shared" si="49"/>
        <v>1.9607843137254902E-2</v>
      </c>
      <c r="G417" s="33">
        <f t="shared" si="51"/>
        <v>0</v>
      </c>
      <c r="H417" s="39">
        <f t="shared" si="50"/>
        <v>0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>
        <v>3</v>
      </c>
      <c r="E419" s="33" t="str">
        <f t="shared" si="48"/>
        <v/>
      </c>
      <c r="F419" s="33">
        <f t="shared" si="49"/>
        <v>2.9411764705882353E-2</v>
      </c>
      <c r="G419" s="33">
        <f t="shared" si="51"/>
        <v>1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1</v>
      </c>
      <c r="D421" s="32">
        <v>2</v>
      </c>
      <c r="E421" s="33">
        <f t="shared" si="48"/>
        <v>8.6956521739130436E-3</v>
      </c>
      <c r="F421" s="33">
        <f t="shared" si="49"/>
        <v>1.9607843137254902E-2</v>
      </c>
      <c r="G421" s="33">
        <f t="shared" si="51"/>
        <v>1</v>
      </c>
      <c r="H421" s="39">
        <f t="shared" si="50"/>
        <v>8.6956521739130436E-3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/>
      <c r="E425" s="33" t="str">
        <f t="shared" si="48"/>
        <v/>
      </c>
      <c r="F425" s="33" t="str">
        <f t="shared" si="49"/>
        <v/>
      </c>
      <c r="G425" s="33" t="str">
        <f t="shared" si="51"/>
        <v xml:space="preserve"> 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1</v>
      </c>
      <c r="D426" s="32">
        <v>2</v>
      </c>
      <c r="E426" s="33">
        <f t="shared" ref="E426:E489" si="52">+IF(C426=0,"",C426/C$362)</f>
        <v>8.6956521739130436E-3</v>
      </c>
      <c r="F426" s="33">
        <f t="shared" ref="F426:F489" si="53">+IF(D426=0,"",D426/D$362)</f>
        <v>1.9607843137254902E-2</v>
      </c>
      <c r="G426" s="33">
        <f t="shared" si="51"/>
        <v>1</v>
      </c>
      <c r="H426" s="39">
        <f t="shared" ref="H426:H489" si="54">+IF(OR(AND(E426=""),(G426="")),"",E426*G426)</f>
        <v>8.6956521739130436E-3</v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1</v>
      </c>
      <c r="D428" s="32"/>
      <c r="E428" s="33">
        <f t="shared" si="52"/>
        <v>8.6956521739130436E-3</v>
      </c>
      <c r="F428" s="33" t="str">
        <f t="shared" si="53"/>
        <v/>
      </c>
      <c r="G428" s="33">
        <f t="shared" si="55"/>
        <v>-1</v>
      </c>
      <c r="H428" s="39">
        <f t="shared" si="54"/>
        <v>-8.6956521739130436E-3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1</v>
      </c>
      <c r="D434" s="32"/>
      <c r="E434" s="33">
        <f t="shared" si="52"/>
        <v>8.6956521739130436E-3</v>
      </c>
      <c r="F434" s="33" t="str">
        <f t="shared" si="53"/>
        <v/>
      </c>
      <c r="G434" s="33">
        <f t="shared" si="55"/>
        <v>-1</v>
      </c>
      <c r="H434" s="39">
        <f t="shared" si="54"/>
        <v>-8.6956521739130436E-3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0</v>
      </c>
      <c r="D437" s="32"/>
      <c r="E437" s="33" t="str">
        <f t="shared" si="52"/>
        <v/>
      </c>
      <c r="F437" s="33" t="str">
        <f t="shared" si="53"/>
        <v/>
      </c>
      <c r="G437" s="33" t="str">
        <f t="shared" si="55"/>
        <v xml:space="preserve"> </v>
      </c>
      <c r="H437" s="39" t="str">
        <f t="shared" si="54"/>
        <v/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>
        <v>1</v>
      </c>
      <c r="E441" s="33" t="str">
        <f t="shared" si="52"/>
        <v/>
      </c>
      <c r="F441" s="33">
        <f t="shared" si="53"/>
        <v>9.8039215686274508E-3</v>
      </c>
      <c r="G441" s="33">
        <f t="shared" si="55"/>
        <v>1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1</v>
      </c>
      <c r="E445" s="33" t="str">
        <f t="shared" si="52"/>
        <v/>
      </c>
      <c r="F445" s="33">
        <f t="shared" si="53"/>
        <v>9.8039215686274508E-3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>
        <v>1</v>
      </c>
      <c r="E461" s="33" t="str">
        <f t="shared" si="52"/>
        <v/>
      </c>
      <c r="F461" s="33">
        <f t="shared" si="53"/>
        <v>9.8039215686274508E-3</v>
      </c>
      <c r="G461" s="33">
        <f t="shared" si="55"/>
        <v>1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>
        <v>1</v>
      </c>
      <c r="E474" s="33" t="str">
        <f t="shared" si="52"/>
        <v/>
      </c>
      <c r="F474" s="33">
        <f t="shared" si="53"/>
        <v>9.8039215686274508E-3</v>
      </c>
      <c r="G474" s="33">
        <f t="shared" si="55"/>
        <v>1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0</v>
      </c>
      <c r="D475" s="32"/>
      <c r="E475" s="33" t="str">
        <f t="shared" si="52"/>
        <v/>
      </c>
      <c r="F475" s="33" t="str">
        <f t="shared" si="53"/>
        <v/>
      </c>
      <c r="G475" s="33" t="str">
        <f t="shared" si="55"/>
        <v xml:space="preserve"> </v>
      </c>
      <c r="H475" s="39" t="str">
        <f t="shared" si="54"/>
        <v/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>
        <v>16</v>
      </c>
      <c r="E478" s="33" t="str">
        <f t="shared" si="52"/>
        <v/>
      </c>
      <c r="F478" s="33">
        <f t="shared" si="53"/>
        <v>0.15686274509803921</v>
      </c>
      <c r="G478" s="33">
        <f t="shared" si="55"/>
        <v>1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1</v>
      </c>
      <c r="D484" s="32"/>
      <c r="E484" s="33">
        <f t="shared" si="52"/>
        <v>8.6956521739130436E-3</v>
      </c>
      <c r="F484" s="33" t="str">
        <f t="shared" si="53"/>
        <v/>
      </c>
      <c r="G484" s="33">
        <f t="shared" si="55"/>
        <v>-1</v>
      </c>
      <c r="H484" s="39">
        <f t="shared" si="54"/>
        <v>-8.6956521739130436E-3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</v>
      </c>
      <c r="D490" s="32">
        <v>1</v>
      </c>
      <c r="E490" s="33">
        <f t="shared" ref="E490:E553" si="56">+IF(C490=0,"",C490/C$362)</f>
        <v>8.6956521739130436E-3</v>
      </c>
      <c r="F490" s="33">
        <f t="shared" ref="F490:F553" si="57">+IF(D490=0,"",D490/D$362)</f>
        <v>9.8039215686274508E-3</v>
      </c>
      <c r="G490" s="33">
        <f t="shared" si="55"/>
        <v>0</v>
      </c>
      <c r="H490" s="39">
        <f t="shared" ref="H490:H553" si="58">+IF(OR(AND(E490=""),(G490="")),"",E490*G490)</f>
        <v>0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1</v>
      </c>
      <c r="D503" s="32"/>
      <c r="E503" s="33">
        <f t="shared" si="56"/>
        <v>8.6956521739130436E-3</v>
      </c>
      <c r="F503" s="33" t="str">
        <f t="shared" si="57"/>
        <v/>
      </c>
      <c r="G503" s="33">
        <f t="shared" si="59"/>
        <v>-1</v>
      </c>
      <c r="H503" s="39">
        <f t="shared" si="58"/>
        <v>-8.6956521739130436E-3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3</v>
      </c>
      <c r="D530" s="32"/>
      <c r="E530" s="33">
        <f t="shared" si="56"/>
        <v>2.6086956521739129E-2</v>
      </c>
      <c r="F530" s="33" t="str">
        <f t="shared" si="57"/>
        <v/>
      </c>
      <c r="G530" s="33">
        <f t="shared" si="59"/>
        <v>-1</v>
      </c>
      <c r="H530" s="39">
        <f t="shared" si="58"/>
        <v>-2.6086956521739129E-2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1</v>
      </c>
      <c r="D555" s="32">
        <v>3</v>
      </c>
      <c r="E555" s="33">
        <f t="shared" si="60"/>
        <v>8.6956521739130436E-3</v>
      </c>
      <c r="F555" s="33">
        <f t="shared" si="61"/>
        <v>2.9411764705882353E-2</v>
      </c>
      <c r="G555" s="33">
        <f t="shared" ref="G555:G595" si="63">+IF(AND(C555=0,D555=0)," ",IF(C555=0,1,IF(D555=0,-1,(D555-C555)/C555)))</f>
        <v>2</v>
      </c>
      <c r="H555" s="39">
        <f t="shared" si="62"/>
        <v>1.7391304347826087E-2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1</v>
      </c>
      <c r="D558" s="32"/>
      <c r="E558" s="33">
        <f t="shared" si="60"/>
        <v>8.6956521739130436E-3</v>
      </c>
      <c r="F558" s="33" t="str">
        <f t="shared" si="61"/>
        <v/>
      </c>
      <c r="G558" s="33">
        <f t="shared" si="63"/>
        <v>-1</v>
      </c>
      <c r="H558" s="39">
        <f t="shared" si="62"/>
        <v>-8.6956521739130436E-3</v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</v>
      </c>
      <c r="D579" s="32">
        <v>1</v>
      </c>
      <c r="E579" s="33">
        <f t="shared" si="60"/>
        <v>8.6956521739130436E-3</v>
      </c>
      <c r="F579" s="33">
        <f t="shared" si="61"/>
        <v>9.8039215686274508E-3</v>
      </c>
      <c r="G579" s="33">
        <f t="shared" si="63"/>
        <v>0</v>
      </c>
      <c r="H579" s="39">
        <f t="shared" si="62"/>
        <v>0</v>
      </c>
    </row>
    <row r="580" spans="1:8" ht="25.5" x14ac:dyDescent="0.2">
      <c r="A580" s="26"/>
      <c r="B580" s="28" t="s">
        <v>554</v>
      </c>
      <c r="C580" s="38">
        <v>1</v>
      </c>
      <c r="D580" s="32"/>
      <c r="E580" s="33">
        <f t="shared" si="60"/>
        <v>8.6956521739130436E-3</v>
      </c>
      <c r="F580" s="33" t="str">
        <f t="shared" si="61"/>
        <v/>
      </c>
      <c r="G580" s="33">
        <f t="shared" si="63"/>
        <v>-1</v>
      </c>
      <c r="H580" s="39">
        <f t="shared" si="62"/>
        <v>-8.6956521739130436E-3</v>
      </c>
    </row>
    <row r="581" spans="1:8" x14ac:dyDescent="0.2">
      <c r="A581" s="26"/>
      <c r="B581" s="28" t="s">
        <v>555</v>
      </c>
      <c r="C581" s="38">
        <v>2</v>
      </c>
      <c r="D581" s="32">
        <v>1</v>
      </c>
      <c r="E581" s="33">
        <f t="shared" si="60"/>
        <v>1.7391304347826087E-2</v>
      </c>
      <c r="F581" s="33">
        <f t="shared" si="61"/>
        <v>9.8039215686274508E-3</v>
      </c>
      <c r="G581" s="33">
        <f t="shared" si="63"/>
        <v>-0.5</v>
      </c>
      <c r="H581" s="39">
        <f t="shared" si="62"/>
        <v>-8.6956521739130436E-3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1</v>
      </c>
      <c r="D585" s="32">
        <v>2</v>
      </c>
      <c r="E585" s="33">
        <f t="shared" si="60"/>
        <v>8.6956521739130436E-3</v>
      </c>
      <c r="F585" s="33">
        <f t="shared" si="61"/>
        <v>1.9607843137254902E-2</v>
      </c>
      <c r="G585" s="33">
        <f t="shared" si="63"/>
        <v>1</v>
      </c>
      <c r="H585" s="39">
        <f t="shared" si="62"/>
        <v>8.6956521739130436E-3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/>
      <c r="E588" s="33" t="str">
        <f t="shared" si="60"/>
        <v/>
      </c>
      <c r="F588" s="33" t="str">
        <f t="shared" si="61"/>
        <v/>
      </c>
      <c r="G588" s="33" t="str">
        <f t="shared" si="63"/>
        <v xml:space="preserve"> 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14</v>
      </c>
      <c r="D601" s="30">
        <f>SUM(D602:D629)</f>
        <v>14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</v>
      </c>
      <c r="H601" s="31">
        <f t="shared" ref="H601:H629" si="66">+IF(OR(AND(E601=""),(G601="")),"",E601*G601)</f>
        <v>0</v>
      </c>
    </row>
    <row r="602" spans="1:8" x14ac:dyDescent="0.2">
      <c r="A602" s="26"/>
      <c r="B602" s="27" t="s">
        <v>570</v>
      </c>
      <c r="C602" s="34">
        <v>0</v>
      </c>
      <c r="D602" s="35">
        <v>1</v>
      </c>
      <c r="E602" s="36" t="str">
        <f t="shared" si="64"/>
        <v/>
      </c>
      <c r="F602" s="36">
        <f t="shared" si="65"/>
        <v>7.1428571428571425E-2</v>
      </c>
      <c r="G602" s="36">
        <f t="shared" ref="G602:G629" si="67">+IF(AND(C602=0,D602=0)," ",IF(C602=0,1,IF(D602=0,-1,(D602-C602)/C602)))</f>
        <v>1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1</v>
      </c>
      <c r="D603" s="32"/>
      <c r="E603" s="33">
        <f t="shared" si="64"/>
        <v>7.1428571428571425E-2</v>
      </c>
      <c r="F603" s="33" t="str">
        <f t="shared" si="65"/>
        <v/>
      </c>
      <c r="G603" s="33">
        <f t="shared" si="67"/>
        <v>-1</v>
      </c>
      <c r="H603" s="39">
        <f t="shared" si="66"/>
        <v>-7.1428571428571425E-2</v>
      </c>
    </row>
    <row r="604" spans="1:8" ht="25.5" x14ac:dyDescent="0.2">
      <c r="A604" s="26"/>
      <c r="B604" s="28" t="s">
        <v>572</v>
      </c>
      <c r="C604" s="38">
        <v>5</v>
      </c>
      <c r="D604" s="32">
        <v>4</v>
      </c>
      <c r="E604" s="33">
        <f t="shared" si="64"/>
        <v>0.35714285714285715</v>
      </c>
      <c r="F604" s="33">
        <f t="shared" si="65"/>
        <v>0.2857142857142857</v>
      </c>
      <c r="G604" s="33">
        <f t="shared" si="67"/>
        <v>-0.2</v>
      </c>
      <c r="H604" s="39">
        <f t="shared" si="66"/>
        <v>-7.1428571428571438E-2</v>
      </c>
    </row>
    <row r="605" spans="1:8" x14ac:dyDescent="0.2">
      <c r="A605" s="26"/>
      <c r="B605" s="28" t="s">
        <v>573</v>
      </c>
      <c r="C605" s="38">
        <v>2</v>
      </c>
      <c r="D605" s="32">
        <v>2</v>
      </c>
      <c r="E605" s="33">
        <f t="shared" si="64"/>
        <v>0.14285714285714285</v>
      </c>
      <c r="F605" s="33">
        <f t="shared" si="65"/>
        <v>0.14285714285714285</v>
      </c>
      <c r="G605" s="33">
        <f t="shared" si="67"/>
        <v>0</v>
      </c>
      <c r="H605" s="39">
        <f t="shared" si="66"/>
        <v>0</v>
      </c>
    </row>
    <row r="606" spans="1:8" x14ac:dyDescent="0.2">
      <c r="A606" s="26"/>
      <c r="B606" s="28" t="s">
        <v>574</v>
      </c>
      <c r="C606" s="38">
        <v>1</v>
      </c>
      <c r="D606" s="32">
        <v>2</v>
      </c>
      <c r="E606" s="33">
        <f t="shared" si="64"/>
        <v>7.1428571428571425E-2</v>
      </c>
      <c r="F606" s="33">
        <f t="shared" si="65"/>
        <v>0.14285714285714285</v>
      </c>
      <c r="G606" s="33">
        <f t="shared" si="67"/>
        <v>1</v>
      </c>
      <c r="H606" s="39">
        <f t="shared" si="66"/>
        <v>7.1428571428571425E-2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2</v>
      </c>
      <c r="D611" s="32"/>
      <c r="E611" s="33">
        <f t="shared" si="64"/>
        <v>0.14285714285714285</v>
      </c>
      <c r="F611" s="33" t="str">
        <f t="shared" si="65"/>
        <v/>
      </c>
      <c r="G611" s="33">
        <f t="shared" si="67"/>
        <v>-1</v>
      </c>
      <c r="H611" s="39">
        <f t="shared" si="66"/>
        <v>-0.14285714285714285</v>
      </c>
    </row>
    <row r="612" spans="1:8" x14ac:dyDescent="0.2">
      <c r="A612" s="26"/>
      <c r="B612" s="28" t="s">
        <v>580</v>
      </c>
      <c r="C612" s="38">
        <v>0</v>
      </c>
      <c r="D612" s="32">
        <v>2</v>
      </c>
      <c r="E612" s="33" t="str">
        <f t="shared" si="64"/>
        <v/>
      </c>
      <c r="F612" s="33">
        <f t="shared" si="65"/>
        <v>0.14285714285714285</v>
      </c>
      <c r="G612" s="33">
        <f t="shared" si="67"/>
        <v>1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3</v>
      </c>
      <c r="D619" s="32">
        <v>3</v>
      </c>
      <c r="E619" s="33">
        <f t="shared" si="64"/>
        <v>0.21428571428571427</v>
      </c>
      <c r="F619" s="33">
        <f t="shared" si="65"/>
        <v>0.21428571428571427</v>
      </c>
      <c r="G619" s="33">
        <f t="shared" si="67"/>
        <v>0</v>
      </c>
      <c r="H619" s="39">
        <f t="shared" si="66"/>
        <v>0</v>
      </c>
    </row>
    <row r="620" spans="1:8" x14ac:dyDescent="0.2">
      <c r="A620" s="26"/>
      <c r="B620" s="28" t="s">
        <v>588</v>
      </c>
      <c r="C620" s="38">
        <v>0</v>
      </c>
      <c r="D620" s="32"/>
      <c r="E620" s="33" t="str">
        <f t="shared" si="64"/>
        <v/>
      </c>
      <c r="F620" s="33" t="str">
        <f t="shared" si="65"/>
        <v/>
      </c>
      <c r="G620" s="33" t="str">
        <f t="shared" si="67"/>
        <v xml:space="preserve"> </v>
      </c>
      <c r="H620" s="39" t="str">
        <f t="shared" si="66"/>
        <v/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634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635</v>
      </c>
      <c r="C8" s="10">
        <f>+C19+C76+C181+C362+C601</f>
        <v>4307</v>
      </c>
      <c r="D8" s="10">
        <f>+D19+D76+D181+D362+D601</f>
        <v>4832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0.12189459020199675</v>
      </c>
      <c r="H8" s="11">
        <f t="shared" ref="H8:H13" si="1">+IF(OR(AND(E8=""),(G8="")),"",E8*G8)</f>
        <v>0.12189459020199675</v>
      </c>
    </row>
    <row r="9" spans="1:8" x14ac:dyDescent="0.2">
      <c r="A9" s="26"/>
      <c r="B9" s="22" t="s">
        <v>6</v>
      </c>
      <c r="C9" s="19">
        <f>+C19</f>
        <v>30</v>
      </c>
      <c r="D9" s="12">
        <f>+D19</f>
        <v>19</v>
      </c>
      <c r="E9" s="13">
        <f t="shared" ref="E9:F13" si="2">+C9/C$8</f>
        <v>6.9654051543998141E-3</v>
      </c>
      <c r="F9" s="13">
        <f t="shared" si="2"/>
        <v>3.9321192052980134E-3</v>
      </c>
      <c r="G9" s="13">
        <f t="shared" si="0"/>
        <v>-0.36666666666666664</v>
      </c>
      <c r="H9" s="14">
        <f t="shared" si="1"/>
        <v>-2.5539818899465985E-3</v>
      </c>
    </row>
    <row r="10" spans="1:8" x14ac:dyDescent="0.2">
      <c r="A10" s="26"/>
      <c r="B10" s="23" t="s">
        <v>7</v>
      </c>
      <c r="C10" s="20">
        <f>+C76</f>
        <v>509</v>
      </c>
      <c r="D10" s="6">
        <f>+D76</f>
        <v>438</v>
      </c>
      <c r="E10" s="7">
        <f t="shared" si="2"/>
        <v>0.11817970745298352</v>
      </c>
      <c r="F10" s="7">
        <f t="shared" si="2"/>
        <v>9.0645695364238416E-2</v>
      </c>
      <c r="G10" s="7">
        <f t="shared" si="0"/>
        <v>-0.13948919449901767</v>
      </c>
      <c r="H10" s="15">
        <f t="shared" si="1"/>
        <v>-1.6484792198746226E-2</v>
      </c>
    </row>
    <row r="11" spans="1:8" ht="25.5" x14ac:dyDescent="0.2">
      <c r="A11" s="26"/>
      <c r="B11" s="23" t="s">
        <v>8</v>
      </c>
      <c r="C11" s="20">
        <f>+C181</f>
        <v>509</v>
      </c>
      <c r="D11" s="6">
        <f>+D181</f>
        <v>432</v>
      </c>
      <c r="E11" s="7">
        <f t="shared" si="2"/>
        <v>0.11817970745298352</v>
      </c>
      <c r="F11" s="7">
        <f t="shared" si="2"/>
        <v>8.9403973509933773E-2</v>
      </c>
      <c r="G11" s="7">
        <f t="shared" si="0"/>
        <v>-0.15127701375245581</v>
      </c>
      <c r="H11" s="15">
        <f t="shared" si="1"/>
        <v>-1.7877873229626192E-2</v>
      </c>
    </row>
    <row r="12" spans="1:8" x14ac:dyDescent="0.2">
      <c r="A12" s="26"/>
      <c r="B12" s="23" t="s">
        <v>9</v>
      </c>
      <c r="C12" s="20">
        <f>+C362</f>
        <v>2256</v>
      </c>
      <c r="D12" s="6">
        <f>+D362</f>
        <v>3049</v>
      </c>
      <c r="E12" s="7">
        <f t="shared" si="2"/>
        <v>0.52379846761086601</v>
      </c>
      <c r="F12" s="7">
        <f t="shared" si="2"/>
        <v>0.63100165562913912</v>
      </c>
      <c r="G12" s="7">
        <f t="shared" si="0"/>
        <v>0.35150709219858156</v>
      </c>
      <c r="H12" s="15">
        <f t="shared" si="1"/>
        <v>0.18411887624796841</v>
      </c>
    </row>
    <row r="13" spans="1:8" ht="15.75" thickBot="1" x14ac:dyDescent="0.25">
      <c r="A13" s="26"/>
      <c r="B13" s="24" t="s">
        <v>10</v>
      </c>
      <c r="C13" s="21">
        <f>+C601</f>
        <v>1003</v>
      </c>
      <c r="D13" s="16">
        <f>+D601</f>
        <v>894</v>
      </c>
      <c r="E13" s="17">
        <f t="shared" si="2"/>
        <v>0.23287671232876711</v>
      </c>
      <c r="F13" s="17">
        <f t="shared" si="2"/>
        <v>0.18501655629139072</v>
      </c>
      <c r="G13" s="17">
        <f t="shared" si="0"/>
        <v>-0.10867397806580259</v>
      </c>
      <c r="H13" s="18">
        <f t="shared" si="1"/>
        <v>-2.5307638727652657E-2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30</v>
      </c>
      <c r="D19" s="30">
        <f>SUM(D20:D70)</f>
        <v>19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-0.36666666666666664</v>
      </c>
      <c r="H19" s="31">
        <f t="shared" ref="H19:H50" si="5">+IF(OR(AND(E19=""),(G19="")),"",E19*G19)</f>
        <v>-0.36666666666666664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2</v>
      </c>
      <c r="D25" s="32">
        <v>1</v>
      </c>
      <c r="E25" s="33">
        <f t="shared" si="3"/>
        <v>6.6666666666666666E-2</v>
      </c>
      <c r="F25" s="33">
        <f t="shared" si="4"/>
        <v>5.2631578947368418E-2</v>
      </c>
      <c r="G25" s="33">
        <f t="shared" si="6"/>
        <v>-0.5</v>
      </c>
      <c r="H25" s="39">
        <f t="shared" si="5"/>
        <v>-3.3333333333333333E-2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2</v>
      </c>
      <c r="D27" s="32">
        <v>1</v>
      </c>
      <c r="E27" s="33">
        <f t="shared" si="3"/>
        <v>6.6666666666666666E-2</v>
      </c>
      <c r="F27" s="33">
        <f t="shared" si="4"/>
        <v>5.2631578947368418E-2</v>
      </c>
      <c r="G27" s="33">
        <f t="shared" si="6"/>
        <v>-0.5</v>
      </c>
      <c r="H27" s="39">
        <f t="shared" si="5"/>
        <v>-3.3333333333333333E-2</v>
      </c>
    </row>
    <row r="28" spans="1:8" x14ac:dyDescent="0.2">
      <c r="A28" s="26"/>
      <c r="B28" s="28" t="s">
        <v>20</v>
      </c>
      <c r="C28" s="38">
        <v>2</v>
      </c>
      <c r="D28" s="32"/>
      <c r="E28" s="33">
        <f t="shared" si="3"/>
        <v>6.6666666666666666E-2</v>
      </c>
      <c r="F28" s="33" t="str">
        <f t="shared" si="4"/>
        <v/>
      </c>
      <c r="G28" s="33">
        <f t="shared" si="6"/>
        <v>-1</v>
      </c>
      <c r="H28" s="39">
        <f t="shared" si="5"/>
        <v>-6.6666666666666666E-2</v>
      </c>
    </row>
    <row r="29" spans="1:8" x14ac:dyDescent="0.2">
      <c r="A29" s="26"/>
      <c r="B29" s="28" t="s">
        <v>21</v>
      </c>
      <c r="C29" s="38">
        <v>1</v>
      </c>
      <c r="D29" s="32">
        <v>1</v>
      </c>
      <c r="E29" s="33">
        <f t="shared" si="3"/>
        <v>3.3333333333333333E-2</v>
      </c>
      <c r="F29" s="33">
        <f t="shared" si="4"/>
        <v>5.2631578947368418E-2</v>
      </c>
      <c r="G29" s="33">
        <f t="shared" si="6"/>
        <v>0</v>
      </c>
      <c r="H29" s="39">
        <f t="shared" si="5"/>
        <v>0</v>
      </c>
    </row>
    <row r="30" spans="1:8" x14ac:dyDescent="0.2">
      <c r="A30" s="26"/>
      <c r="B30" s="28" t="s">
        <v>22</v>
      </c>
      <c r="C30" s="38">
        <v>5</v>
      </c>
      <c r="D30" s="32">
        <v>4</v>
      </c>
      <c r="E30" s="33">
        <f t="shared" si="3"/>
        <v>0.16666666666666666</v>
      </c>
      <c r="F30" s="33">
        <f t="shared" si="4"/>
        <v>0.21052631578947367</v>
      </c>
      <c r="G30" s="33">
        <f t="shared" si="6"/>
        <v>-0.2</v>
      </c>
      <c r="H30" s="39">
        <f t="shared" si="5"/>
        <v>-3.3333333333333333E-2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>
        <v>2</v>
      </c>
      <c r="E36" s="33" t="str">
        <f t="shared" si="3"/>
        <v/>
      </c>
      <c r="F36" s="33">
        <f t="shared" si="4"/>
        <v>0.10526315789473684</v>
      </c>
      <c r="G36" s="33">
        <f t="shared" si="6"/>
        <v>1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1</v>
      </c>
      <c r="D39" s="32"/>
      <c r="E39" s="33">
        <f t="shared" si="3"/>
        <v>3.3333333333333333E-2</v>
      </c>
      <c r="F39" s="33" t="str">
        <f t="shared" si="4"/>
        <v/>
      </c>
      <c r="G39" s="33">
        <f t="shared" si="6"/>
        <v>-1</v>
      </c>
      <c r="H39" s="39">
        <f t="shared" si="5"/>
        <v>-3.3333333333333333E-2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7</v>
      </c>
      <c r="D50" s="32">
        <v>4</v>
      </c>
      <c r="E50" s="33">
        <f t="shared" si="3"/>
        <v>0.23333333333333334</v>
      </c>
      <c r="F50" s="33">
        <f t="shared" si="4"/>
        <v>0.21052631578947367</v>
      </c>
      <c r="G50" s="33">
        <f t="shared" si="6"/>
        <v>-0.42857142857142855</v>
      </c>
      <c r="H50" s="39">
        <f t="shared" si="5"/>
        <v>-9.9999999999999992E-2</v>
      </c>
    </row>
    <row r="51" spans="1:8" x14ac:dyDescent="0.2">
      <c r="A51" s="26"/>
      <c r="B51" s="28" t="s">
        <v>43</v>
      </c>
      <c r="C51" s="38">
        <v>3</v>
      </c>
      <c r="D51" s="32"/>
      <c r="E51" s="33">
        <f t="shared" ref="E51:E70" si="7">+IF(C51=0,"",C51/C$19)</f>
        <v>0.1</v>
      </c>
      <c r="F51" s="33" t="str">
        <f t="shared" ref="F51:F70" si="8">+IF(D51=0,"",D51/D$19)</f>
        <v/>
      </c>
      <c r="G51" s="33">
        <f t="shared" si="6"/>
        <v>-1</v>
      </c>
      <c r="H51" s="39">
        <f t="shared" ref="H51:H70" si="9">+IF(OR(AND(E51=""),(G51="")),"",E51*G51)</f>
        <v>-0.1</v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1</v>
      </c>
      <c r="D53" s="32">
        <v>1</v>
      </c>
      <c r="E53" s="33">
        <f t="shared" si="7"/>
        <v>3.3333333333333333E-2</v>
      </c>
      <c r="F53" s="33">
        <f t="shared" si="8"/>
        <v>5.2631578947368418E-2</v>
      </c>
      <c r="G53" s="33">
        <f t="shared" si="10"/>
        <v>0</v>
      </c>
      <c r="H53" s="39">
        <f t="shared" si="9"/>
        <v>0</v>
      </c>
    </row>
    <row r="54" spans="1:8" x14ac:dyDescent="0.2">
      <c r="A54" s="26"/>
      <c r="B54" s="28" t="s">
        <v>46</v>
      </c>
      <c r="C54" s="38">
        <v>2</v>
      </c>
      <c r="D54" s="32">
        <v>1</v>
      </c>
      <c r="E54" s="33">
        <f t="shared" si="7"/>
        <v>6.6666666666666666E-2</v>
      </c>
      <c r="F54" s="33">
        <f t="shared" si="8"/>
        <v>5.2631578947368418E-2</v>
      </c>
      <c r="G54" s="33">
        <f t="shared" si="10"/>
        <v>-0.5</v>
      </c>
      <c r="H54" s="39">
        <f t="shared" si="9"/>
        <v>-3.3333333333333333E-2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1</v>
      </c>
      <c r="D61" s="32"/>
      <c r="E61" s="33">
        <f t="shared" si="7"/>
        <v>3.3333333333333333E-2</v>
      </c>
      <c r="F61" s="33" t="str">
        <f t="shared" si="8"/>
        <v/>
      </c>
      <c r="G61" s="33">
        <f t="shared" si="10"/>
        <v>-1</v>
      </c>
      <c r="H61" s="39">
        <f t="shared" si="9"/>
        <v>-3.3333333333333333E-2</v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2</v>
      </c>
      <c r="D64" s="32">
        <v>3</v>
      </c>
      <c r="E64" s="33">
        <f t="shared" si="7"/>
        <v>6.6666666666666666E-2</v>
      </c>
      <c r="F64" s="33">
        <f t="shared" si="8"/>
        <v>0.15789473684210525</v>
      </c>
      <c r="G64" s="33">
        <f t="shared" si="10"/>
        <v>0.5</v>
      </c>
      <c r="H64" s="39">
        <f t="shared" si="9"/>
        <v>3.3333333333333333E-2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1</v>
      </c>
      <c r="D67" s="32"/>
      <c r="E67" s="33">
        <f t="shared" si="7"/>
        <v>3.3333333333333333E-2</v>
      </c>
      <c r="F67" s="33" t="str">
        <f t="shared" si="8"/>
        <v/>
      </c>
      <c r="G67" s="33">
        <f t="shared" si="10"/>
        <v>-1</v>
      </c>
      <c r="H67" s="39">
        <f t="shared" si="9"/>
        <v>-3.3333333333333333E-2</v>
      </c>
    </row>
    <row r="68" spans="1:8" x14ac:dyDescent="0.2">
      <c r="A68" s="26"/>
      <c r="B68" s="28" t="s">
        <v>60</v>
      </c>
      <c r="C68" s="38">
        <v>0</v>
      </c>
      <c r="D68" s="32">
        <v>1</v>
      </c>
      <c r="E68" s="33" t="str">
        <f t="shared" si="7"/>
        <v/>
      </c>
      <c r="F68" s="33">
        <f t="shared" si="8"/>
        <v>5.2631578947368418E-2</v>
      </c>
      <c r="G68" s="33">
        <f t="shared" si="10"/>
        <v>1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509</v>
      </c>
      <c r="D76" s="30">
        <f>SUM(D77:D175)</f>
        <v>438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-0.13948919449901767</v>
      </c>
      <c r="H76" s="31">
        <f t="shared" ref="H76:H107" si="13">+IF(OR(AND(E76=""),(G76="")),"",E76*G76)</f>
        <v>-0.13948919449901767</v>
      </c>
    </row>
    <row r="77" spans="1:8" x14ac:dyDescent="0.2">
      <c r="A77" s="26"/>
      <c r="B77" s="27" t="s">
        <v>63</v>
      </c>
      <c r="C77" s="34">
        <v>19</v>
      </c>
      <c r="D77" s="35">
        <v>77</v>
      </c>
      <c r="E77" s="36">
        <f t="shared" si="11"/>
        <v>3.732809430255403E-2</v>
      </c>
      <c r="F77" s="36">
        <f t="shared" si="12"/>
        <v>0.17579908675799086</v>
      </c>
      <c r="G77" s="36">
        <f t="shared" ref="G77:G108" si="14">+IF(AND(C77=0,D77=0)," ",IF(C77=0,1,IF(D77=0,-1,(D77-C77)/C77)))</f>
        <v>3.0526315789473686</v>
      </c>
      <c r="H77" s="37">
        <f t="shared" si="13"/>
        <v>0.11394891944990178</v>
      </c>
    </row>
    <row r="78" spans="1:8" x14ac:dyDescent="0.2">
      <c r="A78" s="26"/>
      <c r="B78" s="28" t="s">
        <v>64</v>
      </c>
      <c r="C78" s="38">
        <v>1</v>
      </c>
      <c r="D78" s="32"/>
      <c r="E78" s="33">
        <f t="shared" si="11"/>
        <v>1.9646365422396855E-3</v>
      </c>
      <c r="F78" s="33" t="str">
        <f t="shared" si="12"/>
        <v/>
      </c>
      <c r="G78" s="33">
        <f t="shared" si="14"/>
        <v>-1</v>
      </c>
      <c r="H78" s="39">
        <f t="shared" si="13"/>
        <v>-1.9646365422396855E-3</v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11</v>
      </c>
      <c r="D80" s="32">
        <v>7</v>
      </c>
      <c r="E80" s="33">
        <f t="shared" si="11"/>
        <v>2.1611001964636542E-2</v>
      </c>
      <c r="F80" s="33">
        <f t="shared" si="12"/>
        <v>1.5981735159817351E-2</v>
      </c>
      <c r="G80" s="33">
        <f t="shared" si="14"/>
        <v>-0.36363636363636365</v>
      </c>
      <c r="H80" s="39">
        <f t="shared" si="13"/>
        <v>-7.8585461689587421E-3</v>
      </c>
    </row>
    <row r="81" spans="1:8" ht="25.5" x14ac:dyDescent="0.2">
      <c r="A81" s="26"/>
      <c r="B81" s="28" t="s">
        <v>67</v>
      </c>
      <c r="C81" s="38">
        <v>7</v>
      </c>
      <c r="D81" s="32">
        <v>16</v>
      </c>
      <c r="E81" s="33">
        <f t="shared" si="11"/>
        <v>1.37524557956778E-2</v>
      </c>
      <c r="F81" s="33">
        <f t="shared" si="12"/>
        <v>3.6529680365296802E-2</v>
      </c>
      <c r="G81" s="33">
        <f t="shared" si="14"/>
        <v>1.2857142857142858</v>
      </c>
      <c r="H81" s="39">
        <f t="shared" si="13"/>
        <v>1.7681728880157174E-2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1</v>
      </c>
      <c r="D83" s="32">
        <v>5</v>
      </c>
      <c r="E83" s="33">
        <f t="shared" si="11"/>
        <v>1.9646365422396855E-3</v>
      </c>
      <c r="F83" s="33">
        <f t="shared" si="12"/>
        <v>1.1415525114155251E-2</v>
      </c>
      <c r="G83" s="33">
        <f t="shared" si="14"/>
        <v>4</v>
      </c>
      <c r="H83" s="39">
        <f t="shared" si="13"/>
        <v>7.8585461689587421E-3</v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>
        <v>1</v>
      </c>
      <c r="E87" s="33" t="str">
        <f t="shared" si="11"/>
        <v/>
      </c>
      <c r="F87" s="33">
        <f t="shared" si="12"/>
        <v>2.2831050228310501E-3</v>
      </c>
      <c r="G87" s="33">
        <f t="shared" si="14"/>
        <v>1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1</v>
      </c>
      <c r="D88" s="32"/>
      <c r="E88" s="33">
        <f t="shared" si="11"/>
        <v>1.9646365422396855E-3</v>
      </c>
      <c r="F88" s="33" t="str">
        <f t="shared" si="12"/>
        <v/>
      </c>
      <c r="G88" s="33">
        <f t="shared" si="14"/>
        <v>-1</v>
      </c>
      <c r="H88" s="39">
        <f t="shared" si="13"/>
        <v>-1.9646365422396855E-3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14</v>
      </c>
      <c r="D92" s="32">
        <v>3</v>
      </c>
      <c r="E92" s="33">
        <f t="shared" si="11"/>
        <v>2.75049115913556E-2</v>
      </c>
      <c r="F92" s="33">
        <f t="shared" si="12"/>
        <v>6.8493150684931503E-3</v>
      </c>
      <c r="G92" s="33">
        <f t="shared" si="14"/>
        <v>-0.7857142857142857</v>
      </c>
      <c r="H92" s="39">
        <f t="shared" si="13"/>
        <v>-2.1611001964636542E-2</v>
      </c>
    </row>
    <row r="93" spans="1:8" x14ac:dyDescent="0.2">
      <c r="A93" s="26"/>
      <c r="B93" s="28" t="s">
        <v>79</v>
      </c>
      <c r="C93" s="38">
        <v>6</v>
      </c>
      <c r="D93" s="32">
        <v>1</v>
      </c>
      <c r="E93" s="33">
        <f t="shared" si="11"/>
        <v>1.1787819253438114E-2</v>
      </c>
      <c r="F93" s="33">
        <f t="shared" si="12"/>
        <v>2.2831050228310501E-3</v>
      </c>
      <c r="G93" s="33">
        <f t="shared" si="14"/>
        <v>-0.83333333333333337</v>
      </c>
      <c r="H93" s="39">
        <f t="shared" si="13"/>
        <v>-9.823182711198428E-3</v>
      </c>
    </row>
    <row r="94" spans="1:8" x14ac:dyDescent="0.2">
      <c r="A94" s="26"/>
      <c r="B94" s="28" t="s">
        <v>80</v>
      </c>
      <c r="C94" s="38">
        <v>3</v>
      </c>
      <c r="D94" s="32">
        <v>1</v>
      </c>
      <c r="E94" s="33">
        <f t="shared" si="11"/>
        <v>5.893909626719057E-3</v>
      </c>
      <c r="F94" s="33">
        <f t="shared" si="12"/>
        <v>2.2831050228310501E-3</v>
      </c>
      <c r="G94" s="33">
        <f t="shared" si="14"/>
        <v>-0.66666666666666663</v>
      </c>
      <c r="H94" s="39">
        <f t="shared" si="13"/>
        <v>-3.929273084479371E-3</v>
      </c>
    </row>
    <row r="95" spans="1:8" x14ac:dyDescent="0.2">
      <c r="A95" s="26"/>
      <c r="B95" s="28" t="s">
        <v>81</v>
      </c>
      <c r="C95" s="38">
        <v>4</v>
      </c>
      <c r="D95" s="32">
        <v>3</v>
      </c>
      <c r="E95" s="33">
        <f t="shared" si="11"/>
        <v>7.8585461689587421E-3</v>
      </c>
      <c r="F95" s="33">
        <f t="shared" si="12"/>
        <v>6.8493150684931503E-3</v>
      </c>
      <c r="G95" s="33">
        <f t="shared" si="14"/>
        <v>-0.25</v>
      </c>
      <c r="H95" s="39">
        <f t="shared" si="13"/>
        <v>-1.9646365422396855E-3</v>
      </c>
    </row>
    <row r="96" spans="1:8" x14ac:dyDescent="0.2">
      <c r="A96" s="26"/>
      <c r="B96" s="28" t="s">
        <v>82</v>
      </c>
      <c r="C96" s="38">
        <v>4</v>
      </c>
      <c r="D96" s="32">
        <v>7</v>
      </c>
      <c r="E96" s="33">
        <f t="shared" si="11"/>
        <v>7.8585461689587421E-3</v>
      </c>
      <c r="F96" s="33">
        <f t="shared" si="12"/>
        <v>1.5981735159817351E-2</v>
      </c>
      <c r="G96" s="33">
        <f t="shared" si="14"/>
        <v>0.75</v>
      </c>
      <c r="H96" s="39">
        <f t="shared" si="13"/>
        <v>5.8939096267190561E-3</v>
      </c>
    </row>
    <row r="97" spans="1:8" x14ac:dyDescent="0.2">
      <c r="A97" s="26"/>
      <c r="B97" s="28" t="s">
        <v>83</v>
      </c>
      <c r="C97" s="38">
        <v>2</v>
      </c>
      <c r="D97" s="32"/>
      <c r="E97" s="33">
        <f t="shared" si="11"/>
        <v>3.929273084479371E-3</v>
      </c>
      <c r="F97" s="33" t="str">
        <f t="shared" si="12"/>
        <v/>
      </c>
      <c r="G97" s="33">
        <f t="shared" si="14"/>
        <v>-1</v>
      </c>
      <c r="H97" s="39">
        <f t="shared" si="13"/>
        <v>-3.929273084479371E-3</v>
      </c>
    </row>
    <row r="98" spans="1:8" x14ac:dyDescent="0.2">
      <c r="A98" s="26"/>
      <c r="B98" s="28" t="s">
        <v>84</v>
      </c>
      <c r="C98" s="38">
        <v>35</v>
      </c>
      <c r="D98" s="32">
        <v>12</v>
      </c>
      <c r="E98" s="33">
        <f t="shared" si="11"/>
        <v>6.8762278978389005E-2</v>
      </c>
      <c r="F98" s="33">
        <f t="shared" si="12"/>
        <v>2.7397260273972601E-2</v>
      </c>
      <c r="G98" s="33">
        <f t="shared" si="14"/>
        <v>-0.65714285714285714</v>
      </c>
      <c r="H98" s="39">
        <f t="shared" si="13"/>
        <v>-4.5186640471512773E-2</v>
      </c>
    </row>
    <row r="99" spans="1:8" x14ac:dyDescent="0.2">
      <c r="A99" s="26"/>
      <c r="B99" s="28" t="s">
        <v>85</v>
      </c>
      <c r="C99" s="38">
        <v>3</v>
      </c>
      <c r="D99" s="32">
        <v>2</v>
      </c>
      <c r="E99" s="33">
        <f t="shared" si="11"/>
        <v>5.893909626719057E-3</v>
      </c>
      <c r="F99" s="33">
        <f t="shared" si="12"/>
        <v>4.5662100456621002E-3</v>
      </c>
      <c r="G99" s="33">
        <f t="shared" si="14"/>
        <v>-0.33333333333333331</v>
      </c>
      <c r="H99" s="39">
        <f t="shared" si="13"/>
        <v>-1.9646365422396855E-3</v>
      </c>
    </row>
    <row r="100" spans="1:8" x14ac:dyDescent="0.2">
      <c r="A100" s="26"/>
      <c r="B100" s="28" t="s">
        <v>86</v>
      </c>
      <c r="C100" s="38">
        <v>8</v>
      </c>
      <c r="D100" s="32">
        <v>9</v>
      </c>
      <c r="E100" s="33">
        <f t="shared" si="11"/>
        <v>1.5717092337917484E-2</v>
      </c>
      <c r="F100" s="33">
        <f t="shared" si="12"/>
        <v>2.0547945205479451E-2</v>
      </c>
      <c r="G100" s="33">
        <f t="shared" si="14"/>
        <v>0.125</v>
      </c>
      <c r="H100" s="39">
        <f t="shared" si="13"/>
        <v>1.9646365422396855E-3</v>
      </c>
    </row>
    <row r="101" spans="1:8" x14ac:dyDescent="0.2">
      <c r="A101" s="26"/>
      <c r="B101" s="28" t="s">
        <v>87</v>
      </c>
      <c r="C101" s="38">
        <v>3</v>
      </c>
      <c r="D101" s="32">
        <v>5</v>
      </c>
      <c r="E101" s="33">
        <f t="shared" si="11"/>
        <v>5.893909626719057E-3</v>
      </c>
      <c r="F101" s="33">
        <f t="shared" si="12"/>
        <v>1.1415525114155251E-2</v>
      </c>
      <c r="G101" s="33">
        <f t="shared" si="14"/>
        <v>0.66666666666666663</v>
      </c>
      <c r="H101" s="39">
        <f t="shared" si="13"/>
        <v>3.929273084479371E-3</v>
      </c>
    </row>
    <row r="102" spans="1:8" x14ac:dyDescent="0.2">
      <c r="A102" s="26"/>
      <c r="B102" s="28" t="s">
        <v>88</v>
      </c>
      <c r="C102" s="38">
        <v>2</v>
      </c>
      <c r="D102" s="32"/>
      <c r="E102" s="33">
        <f t="shared" si="11"/>
        <v>3.929273084479371E-3</v>
      </c>
      <c r="F102" s="33" t="str">
        <f t="shared" si="12"/>
        <v/>
      </c>
      <c r="G102" s="33">
        <f t="shared" si="14"/>
        <v>-1</v>
      </c>
      <c r="H102" s="39">
        <f t="shared" si="13"/>
        <v>-3.929273084479371E-3</v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1.9646365422396855E-3</v>
      </c>
      <c r="F103" s="33" t="str">
        <f t="shared" si="12"/>
        <v/>
      </c>
      <c r="G103" s="33">
        <f t="shared" si="14"/>
        <v>-1</v>
      </c>
      <c r="H103" s="39">
        <f t="shared" si="13"/>
        <v>-1.9646365422396855E-3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34</v>
      </c>
      <c r="D106" s="32">
        <v>7</v>
      </c>
      <c r="E106" s="33">
        <f t="shared" si="11"/>
        <v>6.6797642436149315E-2</v>
      </c>
      <c r="F106" s="33">
        <f t="shared" si="12"/>
        <v>1.5981735159817351E-2</v>
      </c>
      <c r="G106" s="33">
        <f t="shared" si="14"/>
        <v>-0.79411764705882348</v>
      </c>
      <c r="H106" s="39">
        <f t="shared" si="13"/>
        <v>-5.304518664047151E-2</v>
      </c>
    </row>
    <row r="107" spans="1:8" x14ac:dyDescent="0.2">
      <c r="A107" s="26"/>
      <c r="B107" s="28" t="s">
        <v>93</v>
      </c>
      <c r="C107" s="38">
        <v>0</v>
      </c>
      <c r="D107" s="32">
        <v>22</v>
      </c>
      <c r="E107" s="33" t="str">
        <f t="shared" si="11"/>
        <v/>
      </c>
      <c r="F107" s="33">
        <f t="shared" si="12"/>
        <v>5.0228310502283102E-2</v>
      </c>
      <c r="G107" s="33">
        <f t="shared" si="14"/>
        <v>1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2</v>
      </c>
      <c r="D109" s="32">
        <v>2</v>
      </c>
      <c r="E109" s="33">
        <f t="shared" si="15"/>
        <v>3.929273084479371E-3</v>
      </c>
      <c r="F109" s="33">
        <f t="shared" si="16"/>
        <v>4.5662100456621002E-3</v>
      </c>
      <c r="G109" s="33">
        <f t="shared" ref="G109:G140" si="18">+IF(AND(C109=0,D109=0)," ",IF(C109=0,1,IF(D109=0,-1,(D109-C109)/C109)))</f>
        <v>0</v>
      </c>
      <c r="H109" s="39">
        <f t="shared" si="17"/>
        <v>0</v>
      </c>
    </row>
    <row r="110" spans="1:8" x14ac:dyDescent="0.2">
      <c r="A110" s="26"/>
      <c r="B110" s="28" t="s">
        <v>96</v>
      </c>
      <c r="C110" s="38">
        <v>2</v>
      </c>
      <c r="D110" s="32">
        <v>3</v>
      </c>
      <c r="E110" s="33">
        <f t="shared" si="15"/>
        <v>3.929273084479371E-3</v>
      </c>
      <c r="F110" s="33">
        <f t="shared" si="16"/>
        <v>6.8493150684931503E-3</v>
      </c>
      <c r="G110" s="33">
        <f t="shared" si="18"/>
        <v>0.5</v>
      </c>
      <c r="H110" s="39">
        <f t="shared" si="17"/>
        <v>1.9646365422396855E-3</v>
      </c>
    </row>
    <row r="111" spans="1:8" x14ac:dyDescent="0.2">
      <c r="A111" s="26"/>
      <c r="B111" s="28" t="s">
        <v>97</v>
      </c>
      <c r="C111" s="38">
        <v>13</v>
      </c>
      <c r="D111" s="32">
        <v>4</v>
      </c>
      <c r="E111" s="33">
        <f t="shared" si="15"/>
        <v>2.5540275049115914E-2</v>
      </c>
      <c r="F111" s="33">
        <f t="shared" si="16"/>
        <v>9.1324200913242004E-3</v>
      </c>
      <c r="G111" s="33">
        <f t="shared" si="18"/>
        <v>-0.69230769230769229</v>
      </c>
      <c r="H111" s="39">
        <f t="shared" si="17"/>
        <v>-1.768172888015717E-2</v>
      </c>
    </row>
    <row r="112" spans="1:8" x14ac:dyDescent="0.2">
      <c r="A112" s="26"/>
      <c r="B112" s="28" t="s">
        <v>98</v>
      </c>
      <c r="C112" s="38">
        <v>2</v>
      </c>
      <c r="D112" s="32"/>
      <c r="E112" s="33">
        <f t="shared" si="15"/>
        <v>3.929273084479371E-3</v>
      </c>
      <c r="F112" s="33" t="str">
        <f t="shared" si="16"/>
        <v/>
      </c>
      <c r="G112" s="33">
        <f t="shared" si="18"/>
        <v>-1</v>
      </c>
      <c r="H112" s="39">
        <f t="shared" si="17"/>
        <v>-3.929273084479371E-3</v>
      </c>
    </row>
    <row r="113" spans="1:8" x14ac:dyDescent="0.2">
      <c r="A113" s="26"/>
      <c r="B113" s="28" t="s">
        <v>99</v>
      </c>
      <c r="C113" s="38">
        <v>3</v>
      </c>
      <c r="D113" s="32">
        <v>5</v>
      </c>
      <c r="E113" s="33">
        <f t="shared" si="15"/>
        <v>5.893909626719057E-3</v>
      </c>
      <c r="F113" s="33">
        <f t="shared" si="16"/>
        <v>1.1415525114155251E-2</v>
      </c>
      <c r="G113" s="33">
        <f t="shared" si="18"/>
        <v>0.66666666666666663</v>
      </c>
      <c r="H113" s="39">
        <f t="shared" si="17"/>
        <v>3.929273084479371E-3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>
        <v>2</v>
      </c>
      <c r="E115" s="33" t="str">
        <f t="shared" si="15"/>
        <v/>
      </c>
      <c r="F115" s="33">
        <f t="shared" si="16"/>
        <v>4.5662100456621002E-3</v>
      </c>
      <c r="G115" s="33">
        <f t="shared" si="18"/>
        <v>1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1</v>
      </c>
      <c r="D117" s="32">
        <v>1</v>
      </c>
      <c r="E117" s="33">
        <f t="shared" si="15"/>
        <v>1.9646365422396855E-3</v>
      </c>
      <c r="F117" s="33">
        <f t="shared" si="16"/>
        <v>2.2831050228310501E-3</v>
      </c>
      <c r="G117" s="33">
        <f t="shared" si="18"/>
        <v>0</v>
      </c>
      <c r="H117" s="39">
        <f t="shared" si="17"/>
        <v>0</v>
      </c>
    </row>
    <row r="118" spans="1:8" x14ac:dyDescent="0.2">
      <c r="A118" s="26"/>
      <c r="B118" s="28" t="s">
        <v>104</v>
      </c>
      <c r="C118" s="38">
        <v>1</v>
      </c>
      <c r="D118" s="32">
        <v>5</v>
      </c>
      <c r="E118" s="33">
        <f t="shared" si="15"/>
        <v>1.9646365422396855E-3</v>
      </c>
      <c r="F118" s="33">
        <f t="shared" si="16"/>
        <v>1.1415525114155251E-2</v>
      </c>
      <c r="G118" s="33">
        <f t="shared" si="18"/>
        <v>4</v>
      </c>
      <c r="H118" s="39">
        <f t="shared" si="17"/>
        <v>7.8585461689587421E-3</v>
      </c>
    </row>
    <row r="119" spans="1:8" ht="25.5" x14ac:dyDescent="0.2">
      <c r="A119" s="26"/>
      <c r="B119" s="28" t="s">
        <v>105</v>
      </c>
      <c r="C119" s="38">
        <v>0</v>
      </c>
      <c r="D119" s="32">
        <v>1</v>
      </c>
      <c r="E119" s="33" t="str">
        <f t="shared" si="15"/>
        <v/>
      </c>
      <c r="F119" s="33">
        <f t="shared" si="16"/>
        <v>2.2831050228310501E-3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3</v>
      </c>
      <c r="D120" s="32">
        <v>2</v>
      </c>
      <c r="E120" s="33">
        <f t="shared" si="15"/>
        <v>5.893909626719057E-3</v>
      </c>
      <c r="F120" s="33">
        <f t="shared" si="16"/>
        <v>4.5662100456621002E-3</v>
      </c>
      <c r="G120" s="33">
        <f t="shared" si="18"/>
        <v>-0.33333333333333331</v>
      </c>
      <c r="H120" s="39">
        <f t="shared" si="17"/>
        <v>-1.9646365422396855E-3</v>
      </c>
    </row>
    <row r="121" spans="1:8" x14ac:dyDescent="0.2">
      <c r="A121" s="26"/>
      <c r="B121" s="28" t="s">
        <v>107</v>
      </c>
      <c r="C121" s="38">
        <v>4</v>
      </c>
      <c r="D121" s="32">
        <v>2</v>
      </c>
      <c r="E121" s="33">
        <f t="shared" si="15"/>
        <v>7.8585461689587421E-3</v>
      </c>
      <c r="F121" s="33">
        <f t="shared" si="16"/>
        <v>4.5662100456621002E-3</v>
      </c>
      <c r="G121" s="33">
        <f t="shared" si="18"/>
        <v>-0.5</v>
      </c>
      <c r="H121" s="39">
        <f t="shared" si="17"/>
        <v>-3.929273084479371E-3</v>
      </c>
    </row>
    <row r="122" spans="1:8" x14ac:dyDescent="0.2">
      <c r="A122" s="26"/>
      <c r="B122" s="28" t="s">
        <v>108</v>
      </c>
      <c r="C122" s="38">
        <v>13</v>
      </c>
      <c r="D122" s="32">
        <v>2</v>
      </c>
      <c r="E122" s="33">
        <f t="shared" si="15"/>
        <v>2.5540275049115914E-2</v>
      </c>
      <c r="F122" s="33">
        <f t="shared" si="16"/>
        <v>4.5662100456621002E-3</v>
      </c>
      <c r="G122" s="33">
        <f t="shared" si="18"/>
        <v>-0.84615384615384615</v>
      </c>
      <c r="H122" s="39">
        <f t="shared" si="17"/>
        <v>-2.1611001964636542E-2</v>
      </c>
    </row>
    <row r="123" spans="1:8" x14ac:dyDescent="0.2">
      <c r="A123" s="26"/>
      <c r="B123" s="28" t="s">
        <v>109</v>
      </c>
      <c r="C123" s="38">
        <v>2</v>
      </c>
      <c r="D123" s="32">
        <v>1</v>
      </c>
      <c r="E123" s="33">
        <f t="shared" si="15"/>
        <v>3.929273084479371E-3</v>
      </c>
      <c r="F123" s="33">
        <f t="shared" si="16"/>
        <v>2.2831050228310501E-3</v>
      </c>
      <c r="G123" s="33">
        <f t="shared" si="18"/>
        <v>-0.5</v>
      </c>
      <c r="H123" s="39">
        <f t="shared" si="17"/>
        <v>-1.9646365422396855E-3</v>
      </c>
    </row>
    <row r="124" spans="1:8" x14ac:dyDescent="0.2">
      <c r="A124" s="26"/>
      <c r="B124" s="28" t="s">
        <v>110</v>
      </c>
      <c r="C124" s="38">
        <v>9</v>
      </c>
      <c r="D124" s="32">
        <v>2</v>
      </c>
      <c r="E124" s="33">
        <f t="shared" si="15"/>
        <v>1.768172888015717E-2</v>
      </c>
      <c r="F124" s="33">
        <f t="shared" si="16"/>
        <v>4.5662100456621002E-3</v>
      </c>
      <c r="G124" s="33">
        <f t="shared" si="18"/>
        <v>-0.77777777777777779</v>
      </c>
      <c r="H124" s="39">
        <f t="shared" si="17"/>
        <v>-1.37524557956778E-2</v>
      </c>
    </row>
    <row r="125" spans="1:8" x14ac:dyDescent="0.2">
      <c r="A125" s="26"/>
      <c r="B125" s="28" t="s">
        <v>111</v>
      </c>
      <c r="C125" s="38">
        <v>2</v>
      </c>
      <c r="D125" s="32">
        <v>1</v>
      </c>
      <c r="E125" s="33">
        <f t="shared" si="15"/>
        <v>3.929273084479371E-3</v>
      </c>
      <c r="F125" s="33">
        <f t="shared" si="16"/>
        <v>2.2831050228310501E-3</v>
      </c>
      <c r="G125" s="33">
        <f t="shared" si="18"/>
        <v>-0.5</v>
      </c>
      <c r="H125" s="39">
        <f t="shared" si="17"/>
        <v>-1.9646365422396855E-3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24</v>
      </c>
      <c r="D128" s="32">
        <v>2</v>
      </c>
      <c r="E128" s="33">
        <f t="shared" si="15"/>
        <v>4.7151277013752456E-2</v>
      </c>
      <c r="F128" s="33">
        <f t="shared" si="16"/>
        <v>4.5662100456621002E-3</v>
      </c>
      <c r="G128" s="33">
        <f t="shared" si="18"/>
        <v>-0.91666666666666663</v>
      </c>
      <c r="H128" s="39">
        <f t="shared" si="17"/>
        <v>-4.3222003929273084E-2</v>
      </c>
    </row>
    <row r="129" spans="1:8" x14ac:dyDescent="0.2">
      <c r="A129" s="26"/>
      <c r="B129" s="28" t="s">
        <v>115</v>
      </c>
      <c r="C129" s="38">
        <v>12</v>
      </c>
      <c r="D129" s="32"/>
      <c r="E129" s="33">
        <f t="shared" si="15"/>
        <v>2.3575638506876228E-2</v>
      </c>
      <c r="F129" s="33" t="str">
        <f t="shared" si="16"/>
        <v/>
      </c>
      <c r="G129" s="33">
        <f t="shared" si="18"/>
        <v>-1</v>
      </c>
      <c r="H129" s="39">
        <f t="shared" si="17"/>
        <v>-2.3575638506876228E-2</v>
      </c>
    </row>
    <row r="130" spans="1:8" x14ac:dyDescent="0.2">
      <c r="A130" s="26"/>
      <c r="B130" s="28" t="s">
        <v>116</v>
      </c>
      <c r="C130" s="38">
        <v>23</v>
      </c>
      <c r="D130" s="32">
        <v>2</v>
      </c>
      <c r="E130" s="33">
        <f t="shared" si="15"/>
        <v>4.5186640471512773E-2</v>
      </c>
      <c r="F130" s="33">
        <f t="shared" si="16"/>
        <v>4.5662100456621002E-3</v>
      </c>
      <c r="G130" s="33">
        <f t="shared" si="18"/>
        <v>-0.91304347826086951</v>
      </c>
      <c r="H130" s="39">
        <f t="shared" si="17"/>
        <v>-4.1257367387033402E-2</v>
      </c>
    </row>
    <row r="131" spans="1:8" x14ac:dyDescent="0.2">
      <c r="A131" s="26"/>
      <c r="B131" s="28" t="s">
        <v>117</v>
      </c>
      <c r="C131" s="38">
        <v>25</v>
      </c>
      <c r="D131" s="32"/>
      <c r="E131" s="33">
        <f t="shared" si="15"/>
        <v>4.9115913555992138E-2</v>
      </c>
      <c r="F131" s="33" t="str">
        <f t="shared" si="16"/>
        <v/>
      </c>
      <c r="G131" s="33">
        <f t="shared" si="18"/>
        <v>-1</v>
      </c>
      <c r="H131" s="39">
        <f t="shared" si="17"/>
        <v>-4.9115913555992138E-2</v>
      </c>
    </row>
    <row r="132" spans="1:8" x14ac:dyDescent="0.2">
      <c r="A132" s="26"/>
      <c r="B132" s="28" t="s">
        <v>118</v>
      </c>
      <c r="C132" s="38">
        <v>18</v>
      </c>
      <c r="D132" s="32">
        <v>14</v>
      </c>
      <c r="E132" s="33">
        <f t="shared" si="15"/>
        <v>3.536345776031434E-2</v>
      </c>
      <c r="F132" s="33">
        <f t="shared" si="16"/>
        <v>3.1963470319634701E-2</v>
      </c>
      <c r="G132" s="33">
        <f t="shared" si="18"/>
        <v>-0.22222222222222221</v>
      </c>
      <c r="H132" s="39">
        <f t="shared" si="17"/>
        <v>-7.8585461689587421E-3</v>
      </c>
    </row>
    <row r="133" spans="1:8" x14ac:dyDescent="0.2">
      <c r="A133" s="26"/>
      <c r="B133" s="28" t="s">
        <v>119</v>
      </c>
      <c r="C133" s="38">
        <v>2</v>
      </c>
      <c r="D133" s="32">
        <v>2</v>
      </c>
      <c r="E133" s="33">
        <f t="shared" si="15"/>
        <v>3.929273084479371E-3</v>
      </c>
      <c r="F133" s="33">
        <f t="shared" si="16"/>
        <v>4.5662100456621002E-3</v>
      </c>
      <c r="G133" s="33">
        <f t="shared" si="18"/>
        <v>0</v>
      </c>
      <c r="H133" s="39">
        <f t="shared" si="17"/>
        <v>0</v>
      </c>
    </row>
    <row r="134" spans="1:8" x14ac:dyDescent="0.2">
      <c r="A134" s="26"/>
      <c r="B134" s="28" t="s">
        <v>120</v>
      </c>
      <c r="C134" s="38">
        <v>57</v>
      </c>
      <c r="D134" s="32">
        <v>67</v>
      </c>
      <c r="E134" s="33">
        <f t="shared" si="15"/>
        <v>0.11198428290766209</v>
      </c>
      <c r="F134" s="33">
        <f t="shared" si="16"/>
        <v>0.15296803652968036</v>
      </c>
      <c r="G134" s="33">
        <f t="shared" si="18"/>
        <v>0.17543859649122806</v>
      </c>
      <c r="H134" s="39">
        <f t="shared" si="17"/>
        <v>1.9646365422396856E-2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</v>
      </c>
      <c r="D136" s="32">
        <v>4</v>
      </c>
      <c r="E136" s="33">
        <f t="shared" si="15"/>
        <v>7.8585461689587421E-3</v>
      </c>
      <c r="F136" s="33">
        <f t="shared" si="16"/>
        <v>9.1324200913242004E-3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9</v>
      </c>
      <c r="D137" s="32">
        <v>36</v>
      </c>
      <c r="E137" s="33">
        <f t="shared" si="15"/>
        <v>1.768172888015717E-2</v>
      </c>
      <c r="F137" s="33">
        <f t="shared" si="16"/>
        <v>8.2191780821917804E-2</v>
      </c>
      <c r="G137" s="33">
        <f t="shared" si="18"/>
        <v>3</v>
      </c>
      <c r="H137" s="39">
        <f t="shared" si="17"/>
        <v>5.304518664047151E-2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30</v>
      </c>
      <c r="D139" s="32">
        <v>46</v>
      </c>
      <c r="E139" s="33">
        <f t="shared" si="15"/>
        <v>5.8939096267190572E-2</v>
      </c>
      <c r="F139" s="33">
        <f t="shared" si="16"/>
        <v>0.1050228310502283</v>
      </c>
      <c r="G139" s="33">
        <f t="shared" si="18"/>
        <v>0.53333333333333333</v>
      </c>
      <c r="H139" s="39">
        <f t="shared" si="17"/>
        <v>3.1434184675834968E-2</v>
      </c>
    </row>
    <row r="140" spans="1:8" x14ac:dyDescent="0.2">
      <c r="A140" s="26"/>
      <c r="B140" s="28" t="s">
        <v>126</v>
      </c>
      <c r="C140" s="38">
        <v>12</v>
      </c>
      <c r="D140" s="32">
        <v>2</v>
      </c>
      <c r="E140" s="33">
        <f t="shared" ref="E140:E175" si="19">+IF(C140=0,"",C140/C$76)</f>
        <v>2.3575638506876228E-2</v>
      </c>
      <c r="F140" s="33">
        <f t="shared" ref="F140:F175" si="20">+IF(D140=0,"",D140/D$76)</f>
        <v>4.5662100456621002E-3</v>
      </c>
      <c r="G140" s="33">
        <f t="shared" si="18"/>
        <v>-0.83333333333333337</v>
      </c>
      <c r="H140" s="39">
        <f t="shared" ref="H140:H171" si="21">+IF(OR(AND(E140=""),(G140="")),"",E140*G140)</f>
        <v>-1.9646365422396856E-2</v>
      </c>
    </row>
    <row r="141" spans="1:8" x14ac:dyDescent="0.2">
      <c r="A141" s="26"/>
      <c r="B141" s="28" t="s">
        <v>127</v>
      </c>
      <c r="C141" s="38">
        <v>8</v>
      </c>
      <c r="D141" s="32">
        <v>3</v>
      </c>
      <c r="E141" s="33">
        <f t="shared" si="19"/>
        <v>1.5717092337917484E-2</v>
      </c>
      <c r="F141" s="33">
        <f t="shared" si="20"/>
        <v>6.8493150684931503E-3</v>
      </c>
      <c r="G141" s="33">
        <f t="shared" ref="G141:G175" si="22">+IF(AND(C141=0,D141=0)," ",IF(C141=0,1,IF(D141=0,-1,(D141-C141)/C141)))</f>
        <v>-0.625</v>
      </c>
      <c r="H141" s="39">
        <f t="shared" si="21"/>
        <v>-9.823182711198428E-3</v>
      </c>
    </row>
    <row r="142" spans="1:8" x14ac:dyDescent="0.2">
      <c r="A142" s="26"/>
      <c r="B142" s="28" t="s">
        <v>128</v>
      </c>
      <c r="C142" s="38">
        <v>14</v>
      </c>
      <c r="D142" s="32">
        <v>35</v>
      </c>
      <c r="E142" s="33">
        <f t="shared" si="19"/>
        <v>2.75049115913556E-2</v>
      </c>
      <c r="F142" s="33">
        <f t="shared" si="20"/>
        <v>7.9908675799086754E-2</v>
      </c>
      <c r="G142" s="33">
        <f t="shared" si="22"/>
        <v>1.5</v>
      </c>
      <c r="H142" s="39">
        <f t="shared" si="21"/>
        <v>4.1257367387033402E-2</v>
      </c>
    </row>
    <row r="143" spans="1:8" x14ac:dyDescent="0.2">
      <c r="A143" s="26"/>
      <c r="B143" s="28" t="s">
        <v>129</v>
      </c>
      <c r="C143" s="38">
        <v>0</v>
      </c>
      <c r="D143" s="32">
        <v>1</v>
      </c>
      <c r="E143" s="33" t="str">
        <f t="shared" si="19"/>
        <v/>
      </c>
      <c r="F143" s="33">
        <f t="shared" si="20"/>
        <v>2.2831050228310501E-3</v>
      </c>
      <c r="G143" s="33">
        <f t="shared" si="22"/>
        <v>1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17</v>
      </c>
      <c r="D144" s="32"/>
      <c r="E144" s="33">
        <f t="shared" si="19"/>
        <v>3.3398821218074658E-2</v>
      </c>
      <c r="F144" s="33" t="str">
        <f t="shared" si="20"/>
        <v/>
      </c>
      <c r="G144" s="33">
        <f t="shared" si="22"/>
        <v>-1</v>
      </c>
      <c r="H144" s="39">
        <f t="shared" si="21"/>
        <v>-3.3398821218074658E-2</v>
      </c>
    </row>
    <row r="145" spans="1:8" x14ac:dyDescent="0.2">
      <c r="A145" s="26"/>
      <c r="B145" s="28" t="s">
        <v>131</v>
      </c>
      <c r="C145" s="38">
        <v>3</v>
      </c>
      <c r="D145" s="32">
        <v>1</v>
      </c>
      <c r="E145" s="33">
        <f t="shared" si="19"/>
        <v>5.893909626719057E-3</v>
      </c>
      <c r="F145" s="33">
        <f t="shared" si="20"/>
        <v>2.2831050228310501E-3</v>
      </c>
      <c r="G145" s="33">
        <f t="shared" si="22"/>
        <v>-0.66666666666666663</v>
      </c>
      <c r="H145" s="39">
        <f t="shared" si="21"/>
        <v>-3.929273084479371E-3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3</v>
      </c>
      <c r="D147" s="32"/>
      <c r="E147" s="33">
        <f t="shared" si="19"/>
        <v>5.893909626719057E-3</v>
      </c>
      <c r="F147" s="33" t="str">
        <f t="shared" si="20"/>
        <v/>
      </c>
      <c r="G147" s="33">
        <f t="shared" si="22"/>
        <v>-1</v>
      </c>
      <c r="H147" s="39">
        <f t="shared" si="21"/>
        <v>-5.893909626719057E-3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21</v>
      </c>
      <c r="D151" s="32">
        <v>3</v>
      </c>
      <c r="E151" s="33">
        <f t="shared" si="19"/>
        <v>4.1257367387033402E-2</v>
      </c>
      <c r="F151" s="33">
        <f t="shared" si="20"/>
        <v>6.8493150684931503E-3</v>
      </c>
      <c r="G151" s="33">
        <f t="shared" si="22"/>
        <v>-0.8571428571428571</v>
      </c>
      <c r="H151" s="39">
        <f t="shared" si="21"/>
        <v>-3.536345776031434E-2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>
        <v>1</v>
      </c>
      <c r="E153" s="33" t="str">
        <f t="shared" si="19"/>
        <v/>
      </c>
      <c r="F153" s="33">
        <f t="shared" si="20"/>
        <v>2.2831050228310501E-3</v>
      </c>
      <c r="G153" s="33">
        <f t="shared" si="22"/>
        <v>1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2</v>
      </c>
      <c r="E156" s="33" t="str">
        <f t="shared" si="19"/>
        <v/>
      </c>
      <c r="F156" s="33">
        <f t="shared" si="20"/>
        <v>4.5662100456621002E-3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1</v>
      </c>
      <c r="D162" s="32"/>
      <c r="E162" s="33">
        <f t="shared" si="19"/>
        <v>1.9646365422396855E-3</v>
      </c>
      <c r="F162" s="33" t="str">
        <f t="shared" si="20"/>
        <v/>
      </c>
      <c r="G162" s="33">
        <f t="shared" si="22"/>
        <v>-1</v>
      </c>
      <c r="H162" s="39">
        <f t="shared" si="21"/>
        <v>-1.9646365422396855E-3</v>
      </c>
    </row>
    <row r="163" spans="1:8" ht="25.5" x14ac:dyDescent="0.2">
      <c r="A163" s="26"/>
      <c r="B163" s="28" t="s">
        <v>149</v>
      </c>
      <c r="C163" s="38">
        <v>3</v>
      </c>
      <c r="D163" s="32"/>
      <c r="E163" s="33">
        <f t="shared" si="19"/>
        <v>5.893909626719057E-3</v>
      </c>
      <c r="F163" s="33" t="str">
        <f t="shared" si="20"/>
        <v/>
      </c>
      <c r="G163" s="33">
        <f t="shared" si="22"/>
        <v>-1</v>
      </c>
      <c r="H163" s="39">
        <f t="shared" si="21"/>
        <v>-5.893909626719057E-3</v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>
        <v>2</v>
      </c>
      <c r="E165" s="33" t="str">
        <f t="shared" si="19"/>
        <v/>
      </c>
      <c r="F165" s="33">
        <f t="shared" si="20"/>
        <v>4.5662100456621002E-3</v>
      </c>
      <c r="G165" s="33">
        <f t="shared" si="22"/>
        <v>1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7</v>
      </c>
      <c r="D172" s="32">
        <v>4</v>
      </c>
      <c r="E172" s="33">
        <f t="shared" si="19"/>
        <v>1.37524557956778E-2</v>
      </c>
      <c r="F172" s="33">
        <f t="shared" si="20"/>
        <v>9.1324200913242004E-3</v>
      </c>
      <c r="G172" s="33">
        <f t="shared" si="22"/>
        <v>-0.42857142857142855</v>
      </c>
      <c r="H172" s="39">
        <f t="shared" ref="H172:H175" si="23">+IF(OR(AND(E172=""),(G172="")),"",E172*G172)</f>
        <v>-5.893909626719057E-3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509</v>
      </c>
      <c r="D181" s="30">
        <f>SUM(D182:D356)</f>
        <v>432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-0.15127701375245581</v>
      </c>
      <c r="H181" s="31">
        <f t="shared" ref="H181:H212" si="26">+IF(OR(AND(E181=""),(G181="")),"",E181*G181)</f>
        <v>-0.15127701375245581</v>
      </c>
    </row>
    <row r="182" spans="1:8" x14ac:dyDescent="0.2">
      <c r="A182" s="26"/>
      <c r="B182" s="27" t="s">
        <v>162</v>
      </c>
      <c r="C182" s="34">
        <v>13</v>
      </c>
      <c r="D182" s="35">
        <v>7</v>
      </c>
      <c r="E182" s="36">
        <f t="shared" si="24"/>
        <v>2.5540275049115914E-2</v>
      </c>
      <c r="F182" s="36">
        <f t="shared" si="25"/>
        <v>1.6203703703703703E-2</v>
      </c>
      <c r="G182" s="36">
        <f t="shared" ref="G182:G213" si="27">+IF(AND(C182=0,D182=0)," ",IF(C182=0,1,IF(D182=0,-1,(D182-C182)/C182)))</f>
        <v>-0.46153846153846156</v>
      </c>
      <c r="H182" s="37">
        <f t="shared" si="26"/>
        <v>-1.1787819253438114E-2</v>
      </c>
    </row>
    <row r="183" spans="1:8" x14ac:dyDescent="0.2">
      <c r="A183" s="26"/>
      <c r="B183" s="28" t="s">
        <v>163</v>
      </c>
      <c r="C183" s="38">
        <v>1</v>
      </c>
      <c r="D183" s="32"/>
      <c r="E183" s="33">
        <f t="shared" si="24"/>
        <v>1.9646365422396855E-3</v>
      </c>
      <c r="F183" s="33" t="str">
        <f t="shared" si="25"/>
        <v/>
      </c>
      <c r="G183" s="33">
        <f t="shared" si="27"/>
        <v>-1</v>
      </c>
      <c r="H183" s="39">
        <f t="shared" si="26"/>
        <v>-1.9646365422396855E-3</v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10</v>
      </c>
      <c r="D186" s="32">
        <v>9</v>
      </c>
      <c r="E186" s="33">
        <f t="shared" si="24"/>
        <v>1.9646365422396856E-2</v>
      </c>
      <c r="F186" s="33">
        <f t="shared" si="25"/>
        <v>2.0833333333333332E-2</v>
      </c>
      <c r="G186" s="33">
        <f t="shared" si="27"/>
        <v>-0.1</v>
      </c>
      <c r="H186" s="39">
        <f t="shared" si="26"/>
        <v>-1.9646365422396855E-3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20</v>
      </c>
      <c r="D188" s="32">
        <v>7</v>
      </c>
      <c r="E188" s="33">
        <f t="shared" si="24"/>
        <v>3.9292730844793712E-2</v>
      </c>
      <c r="F188" s="33">
        <f t="shared" si="25"/>
        <v>1.6203703703703703E-2</v>
      </c>
      <c r="G188" s="33">
        <f t="shared" si="27"/>
        <v>-0.65</v>
      </c>
      <c r="H188" s="39">
        <f t="shared" si="26"/>
        <v>-2.5540275049115914E-2</v>
      </c>
    </row>
    <row r="189" spans="1:8" x14ac:dyDescent="0.2">
      <c r="A189" s="26"/>
      <c r="B189" s="28" t="s">
        <v>169</v>
      </c>
      <c r="C189" s="38">
        <v>1</v>
      </c>
      <c r="D189" s="32">
        <v>1</v>
      </c>
      <c r="E189" s="33">
        <f t="shared" si="24"/>
        <v>1.9646365422396855E-3</v>
      </c>
      <c r="F189" s="33">
        <f t="shared" si="25"/>
        <v>2.3148148148148147E-3</v>
      </c>
      <c r="G189" s="33">
        <f t="shared" si="27"/>
        <v>0</v>
      </c>
      <c r="H189" s="39">
        <f t="shared" si="26"/>
        <v>0</v>
      </c>
    </row>
    <row r="190" spans="1:8" x14ac:dyDescent="0.2">
      <c r="A190" s="26"/>
      <c r="B190" s="28" t="s">
        <v>170</v>
      </c>
      <c r="C190" s="38">
        <v>2</v>
      </c>
      <c r="D190" s="32">
        <v>2</v>
      </c>
      <c r="E190" s="33">
        <f t="shared" si="24"/>
        <v>3.929273084479371E-3</v>
      </c>
      <c r="F190" s="33">
        <f t="shared" si="25"/>
        <v>4.6296296296296294E-3</v>
      </c>
      <c r="G190" s="33">
        <f t="shared" si="27"/>
        <v>0</v>
      </c>
      <c r="H190" s="39">
        <f t="shared" si="26"/>
        <v>0</v>
      </c>
    </row>
    <row r="191" spans="1:8" x14ac:dyDescent="0.2">
      <c r="A191" s="26"/>
      <c r="B191" s="28" t="s">
        <v>171</v>
      </c>
      <c r="C191" s="38">
        <v>1</v>
      </c>
      <c r="D191" s="32">
        <v>4</v>
      </c>
      <c r="E191" s="33">
        <f t="shared" si="24"/>
        <v>1.9646365422396855E-3</v>
      </c>
      <c r="F191" s="33">
        <f t="shared" si="25"/>
        <v>9.2592592592592587E-3</v>
      </c>
      <c r="G191" s="33">
        <f t="shared" si="27"/>
        <v>3</v>
      </c>
      <c r="H191" s="39">
        <f t="shared" si="26"/>
        <v>5.8939096267190561E-3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2</v>
      </c>
      <c r="D195" s="32">
        <v>5</v>
      </c>
      <c r="E195" s="33">
        <f t="shared" si="24"/>
        <v>3.929273084479371E-3</v>
      </c>
      <c r="F195" s="33">
        <f t="shared" si="25"/>
        <v>1.1574074074074073E-2</v>
      </c>
      <c r="G195" s="33">
        <f t="shared" si="27"/>
        <v>1.5</v>
      </c>
      <c r="H195" s="39">
        <f t="shared" si="26"/>
        <v>5.8939096267190561E-3</v>
      </c>
    </row>
    <row r="196" spans="1:8" x14ac:dyDescent="0.2">
      <c r="A196" s="26"/>
      <c r="B196" s="28" t="s">
        <v>176</v>
      </c>
      <c r="C196" s="38">
        <v>5</v>
      </c>
      <c r="D196" s="32">
        <v>2</v>
      </c>
      <c r="E196" s="33">
        <f t="shared" si="24"/>
        <v>9.823182711198428E-3</v>
      </c>
      <c r="F196" s="33">
        <f t="shared" si="25"/>
        <v>4.6296296296296294E-3</v>
      </c>
      <c r="G196" s="33">
        <f t="shared" si="27"/>
        <v>-0.6</v>
      </c>
      <c r="H196" s="39">
        <f t="shared" si="26"/>
        <v>-5.893909626719057E-3</v>
      </c>
    </row>
    <row r="197" spans="1:8" ht="25.5" x14ac:dyDescent="0.2">
      <c r="A197" s="26"/>
      <c r="B197" s="28" t="s">
        <v>177</v>
      </c>
      <c r="C197" s="38">
        <v>18</v>
      </c>
      <c r="D197" s="32">
        <v>16</v>
      </c>
      <c r="E197" s="33">
        <f t="shared" si="24"/>
        <v>3.536345776031434E-2</v>
      </c>
      <c r="F197" s="33">
        <f t="shared" si="25"/>
        <v>3.7037037037037035E-2</v>
      </c>
      <c r="G197" s="33">
        <f t="shared" si="27"/>
        <v>-0.1111111111111111</v>
      </c>
      <c r="H197" s="39">
        <f t="shared" si="26"/>
        <v>-3.929273084479371E-3</v>
      </c>
    </row>
    <row r="198" spans="1:8" ht="25.5" x14ac:dyDescent="0.2">
      <c r="A198" s="26"/>
      <c r="B198" s="28" t="s">
        <v>178</v>
      </c>
      <c r="C198" s="38">
        <v>2</v>
      </c>
      <c r="D198" s="32"/>
      <c r="E198" s="33">
        <f t="shared" si="24"/>
        <v>3.929273084479371E-3</v>
      </c>
      <c r="F198" s="33" t="str">
        <f t="shared" si="25"/>
        <v/>
      </c>
      <c r="G198" s="33">
        <f t="shared" si="27"/>
        <v>-1</v>
      </c>
      <c r="H198" s="39">
        <f t="shared" si="26"/>
        <v>-3.929273084479371E-3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5</v>
      </c>
      <c r="D202" s="32">
        <v>1</v>
      </c>
      <c r="E202" s="33">
        <f t="shared" si="24"/>
        <v>9.823182711198428E-3</v>
      </c>
      <c r="F202" s="33">
        <f t="shared" si="25"/>
        <v>2.3148148148148147E-3</v>
      </c>
      <c r="G202" s="33">
        <f t="shared" si="27"/>
        <v>-0.8</v>
      </c>
      <c r="H202" s="39">
        <f t="shared" si="26"/>
        <v>-7.8585461689587421E-3</v>
      </c>
    </row>
    <row r="203" spans="1:8" x14ac:dyDescent="0.2">
      <c r="A203" s="26"/>
      <c r="B203" s="28" t="s">
        <v>183</v>
      </c>
      <c r="C203" s="38">
        <v>2</v>
      </c>
      <c r="D203" s="32">
        <v>2</v>
      </c>
      <c r="E203" s="33">
        <f t="shared" si="24"/>
        <v>3.929273084479371E-3</v>
      </c>
      <c r="F203" s="33">
        <f t="shared" si="25"/>
        <v>4.6296296296296294E-3</v>
      </c>
      <c r="G203" s="33">
        <f t="shared" si="27"/>
        <v>0</v>
      </c>
      <c r="H203" s="39">
        <f t="shared" si="26"/>
        <v>0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</v>
      </c>
      <c r="D208" s="32"/>
      <c r="E208" s="33">
        <f t="shared" si="24"/>
        <v>1.9646365422396855E-3</v>
      </c>
      <c r="F208" s="33" t="str">
        <f t="shared" si="25"/>
        <v/>
      </c>
      <c r="G208" s="33">
        <f t="shared" si="27"/>
        <v>-1</v>
      </c>
      <c r="H208" s="39">
        <f t="shared" si="26"/>
        <v>-1.9646365422396855E-3</v>
      </c>
    </row>
    <row r="209" spans="1:8" x14ac:dyDescent="0.2">
      <c r="A209" s="26"/>
      <c r="B209" s="28" t="s">
        <v>189</v>
      </c>
      <c r="C209" s="38">
        <v>0</v>
      </c>
      <c r="D209" s="32">
        <v>1</v>
      </c>
      <c r="E209" s="33" t="str">
        <f t="shared" si="24"/>
        <v/>
      </c>
      <c r="F209" s="33">
        <f t="shared" si="25"/>
        <v>2.3148148148148147E-3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5</v>
      </c>
      <c r="D211" s="32">
        <v>15</v>
      </c>
      <c r="E211" s="33">
        <f t="shared" si="24"/>
        <v>9.823182711198428E-3</v>
      </c>
      <c r="F211" s="33">
        <f t="shared" si="25"/>
        <v>3.4722222222222224E-2</v>
      </c>
      <c r="G211" s="33">
        <f t="shared" si="27"/>
        <v>2</v>
      </c>
      <c r="H211" s="39">
        <f t="shared" si="26"/>
        <v>1.9646365422396856E-2</v>
      </c>
    </row>
    <row r="212" spans="1:8" x14ac:dyDescent="0.2">
      <c r="A212" s="26"/>
      <c r="B212" s="28" t="s">
        <v>192</v>
      </c>
      <c r="C212" s="38">
        <v>28</v>
      </c>
      <c r="D212" s="32">
        <v>29</v>
      </c>
      <c r="E212" s="33">
        <f t="shared" si="24"/>
        <v>5.50098231827112E-2</v>
      </c>
      <c r="F212" s="33">
        <f t="shared" si="25"/>
        <v>6.7129629629629636E-2</v>
      </c>
      <c r="G212" s="33">
        <f t="shared" si="27"/>
        <v>3.5714285714285712E-2</v>
      </c>
      <c r="H212" s="39">
        <f t="shared" si="26"/>
        <v>1.9646365422396855E-3</v>
      </c>
    </row>
    <row r="213" spans="1:8" x14ac:dyDescent="0.2">
      <c r="A213" s="26"/>
      <c r="B213" s="28" t="s">
        <v>193</v>
      </c>
      <c r="C213" s="38">
        <v>10</v>
      </c>
      <c r="D213" s="32">
        <v>1</v>
      </c>
      <c r="E213" s="33">
        <f t="shared" ref="E213:E244" si="28">+IF(C213=0,"",C213/C$181)</f>
        <v>1.9646365422396856E-2</v>
      </c>
      <c r="F213" s="33">
        <f t="shared" ref="F213:F244" si="29">+IF(D213=0,"",D213/D$181)</f>
        <v>2.3148148148148147E-3</v>
      </c>
      <c r="G213" s="33">
        <f t="shared" si="27"/>
        <v>-0.9</v>
      </c>
      <c r="H213" s="39">
        <f t="shared" ref="H213:H244" si="30">+IF(OR(AND(E213=""),(G213="")),"",E213*G213)</f>
        <v>-1.768172888015717E-2</v>
      </c>
    </row>
    <row r="214" spans="1:8" x14ac:dyDescent="0.2">
      <c r="A214" s="26"/>
      <c r="B214" s="28" t="s">
        <v>194</v>
      </c>
      <c r="C214" s="38">
        <v>16</v>
      </c>
      <c r="D214" s="32">
        <v>6</v>
      </c>
      <c r="E214" s="33">
        <f t="shared" si="28"/>
        <v>3.1434184675834968E-2</v>
      </c>
      <c r="F214" s="33">
        <f t="shared" si="29"/>
        <v>1.3888888888888888E-2</v>
      </c>
      <c r="G214" s="33">
        <f t="shared" ref="G214:G245" si="31">+IF(AND(C214=0,D214=0)," ",IF(C214=0,1,IF(D214=0,-1,(D214-C214)/C214)))</f>
        <v>-0.625</v>
      </c>
      <c r="H214" s="39">
        <f t="shared" si="30"/>
        <v>-1.9646365422396856E-2</v>
      </c>
    </row>
    <row r="215" spans="1:8" x14ac:dyDescent="0.2">
      <c r="A215" s="26"/>
      <c r="B215" s="28" t="s">
        <v>195</v>
      </c>
      <c r="C215" s="38">
        <v>3</v>
      </c>
      <c r="D215" s="32">
        <v>1</v>
      </c>
      <c r="E215" s="33">
        <f t="shared" si="28"/>
        <v>5.893909626719057E-3</v>
      </c>
      <c r="F215" s="33">
        <f t="shared" si="29"/>
        <v>2.3148148148148147E-3</v>
      </c>
      <c r="G215" s="33">
        <f t="shared" si="31"/>
        <v>-0.66666666666666663</v>
      </c>
      <c r="H215" s="39">
        <f t="shared" si="30"/>
        <v>-3.929273084479371E-3</v>
      </c>
    </row>
    <row r="216" spans="1:8" x14ac:dyDescent="0.2">
      <c r="A216" s="26"/>
      <c r="B216" s="28" t="s">
        <v>196</v>
      </c>
      <c r="C216" s="38">
        <v>1</v>
      </c>
      <c r="D216" s="32">
        <v>1</v>
      </c>
      <c r="E216" s="33">
        <f t="shared" si="28"/>
        <v>1.9646365422396855E-3</v>
      </c>
      <c r="F216" s="33">
        <f t="shared" si="29"/>
        <v>2.3148148148148147E-3</v>
      </c>
      <c r="G216" s="33">
        <f t="shared" si="31"/>
        <v>0</v>
      </c>
      <c r="H216" s="39">
        <f t="shared" si="30"/>
        <v>0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7</v>
      </c>
      <c r="D218" s="32">
        <v>4</v>
      </c>
      <c r="E218" s="33">
        <f t="shared" si="28"/>
        <v>1.37524557956778E-2</v>
      </c>
      <c r="F218" s="33">
        <f t="shared" si="29"/>
        <v>9.2592592592592587E-3</v>
      </c>
      <c r="G218" s="33">
        <f t="shared" si="31"/>
        <v>-0.42857142857142855</v>
      </c>
      <c r="H218" s="39">
        <f t="shared" si="30"/>
        <v>-5.893909626719057E-3</v>
      </c>
    </row>
    <row r="219" spans="1:8" x14ac:dyDescent="0.2">
      <c r="A219" s="26"/>
      <c r="B219" s="28" t="s">
        <v>199</v>
      </c>
      <c r="C219" s="38">
        <v>6</v>
      </c>
      <c r="D219" s="32">
        <v>5</v>
      </c>
      <c r="E219" s="33">
        <f t="shared" si="28"/>
        <v>1.1787819253438114E-2</v>
      </c>
      <c r="F219" s="33">
        <f t="shared" si="29"/>
        <v>1.1574074074074073E-2</v>
      </c>
      <c r="G219" s="33">
        <f t="shared" si="31"/>
        <v>-0.16666666666666666</v>
      </c>
      <c r="H219" s="39">
        <f t="shared" si="30"/>
        <v>-1.9646365422396855E-3</v>
      </c>
    </row>
    <row r="220" spans="1:8" x14ac:dyDescent="0.2">
      <c r="A220" s="26"/>
      <c r="B220" s="28" t="s">
        <v>200</v>
      </c>
      <c r="C220" s="38">
        <v>7</v>
      </c>
      <c r="D220" s="32">
        <v>6</v>
      </c>
      <c r="E220" s="33">
        <f t="shared" si="28"/>
        <v>1.37524557956778E-2</v>
      </c>
      <c r="F220" s="33">
        <f t="shared" si="29"/>
        <v>1.3888888888888888E-2</v>
      </c>
      <c r="G220" s="33">
        <f t="shared" si="31"/>
        <v>-0.14285714285714285</v>
      </c>
      <c r="H220" s="39">
        <f t="shared" si="30"/>
        <v>-1.9646365422396855E-3</v>
      </c>
    </row>
    <row r="221" spans="1:8" x14ac:dyDescent="0.2">
      <c r="A221" s="26"/>
      <c r="B221" s="28" t="s">
        <v>201</v>
      </c>
      <c r="C221" s="38">
        <v>1</v>
      </c>
      <c r="D221" s="32"/>
      <c r="E221" s="33">
        <f t="shared" si="28"/>
        <v>1.9646365422396855E-3</v>
      </c>
      <c r="F221" s="33" t="str">
        <f t="shared" si="29"/>
        <v/>
      </c>
      <c r="G221" s="33">
        <f t="shared" si="31"/>
        <v>-1</v>
      </c>
      <c r="H221" s="39">
        <f t="shared" si="30"/>
        <v>-1.9646365422396855E-3</v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14</v>
      </c>
      <c r="D223" s="32">
        <v>9</v>
      </c>
      <c r="E223" s="33">
        <f t="shared" si="28"/>
        <v>2.75049115913556E-2</v>
      </c>
      <c r="F223" s="33">
        <f t="shared" si="29"/>
        <v>2.0833333333333332E-2</v>
      </c>
      <c r="G223" s="33">
        <f t="shared" si="31"/>
        <v>-0.35714285714285715</v>
      </c>
      <c r="H223" s="39">
        <f t="shared" si="30"/>
        <v>-9.823182711198428E-3</v>
      </c>
    </row>
    <row r="224" spans="1:8" x14ac:dyDescent="0.2">
      <c r="A224" s="26"/>
      <c r="B224" s="28" t="s">
        <v>204</v>
      </c>
      <c r="C224" s="38">
        <v>7</v>
      </c>
      <c r="D224" s="32">
        <v>6</v>
      </c>
      <c r="E224" s="33">
        <f t="shared" si="28"/>
        <v>1.37524557956778E-2</v>
      </c>
      <c r="F224" s="33">
        <f t="shared" si="29"/>
        <v>1.3888888888888888E-2</v>
      </c>
      <c r="G224" s="33">
        <f t="shared" si="31"/>
        <v>-0.14285714285714285</v>
      </c>
      <c r="H224" s="39">
        <f t="shared" si="30"/>
        <v>-1.9646365422396855E-3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23</v>
      </c>
      <c r="D228" s="32">
        <v>8</v>
      </c>
      <c r="E228" s="33">
        <f t="shared" si="28"/>
        <v>4.5186640471512773E-2</v>
      </c>
      <c r="F228" s="33">
        <f t="shared" si="29"/>
        <v>1.8518518518518517E-2</v>
      </c>
      <c r="G228" s="33">
        <f t="shared" si="31"/>
        <v>-0.65217391304347827</v>
      </c>
      <c r="H228" s="39">
        <f t="shared" si="30"/>
        <v>-2.9469548133595286E-2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4</v>
      </c>
      <c r="D235" s="32">
        <v>64</v>
      </c>
      <c r="E235" s="33">
        <f t="shared" si="28"/>
        <v>7.8585461689587421E-3</v>
      </c>
      <c r="F235" s="33">
        <f t="shared" si="29"/>
        <v>0.14814814814814814</v>
      </c>
      <c r="G235" s="33">
        <f t="shared" si="31"/>
        <v>15</v>
      </c>
      <c r="H235" s="39">
        <f t="shared" si="30"/>
        <v>0.11787819253438113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1</v>
      </c>
      <c r="D238" s="32"/>
      <c r="E238" s="33">
        <f t="shared" si="28"/>
        <v>1.9646365422396855E-3</v>
      </c>
      <c r="F238" s="33" t="str">
        <f t="shared" si="29"/>
        <v/>
      </c>
      <c r="G238" s="33">
        <f t="shared" si="31"/>
        <v>-1</v>
      </c>
      <c r="H238" s="39">
        <f t="shared" si="30"/>
        <v>-1.9646365422396855E-3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14</v>
      </c>
      <c r="D241" s="32">
        <v>4</v>
      </c>
      <c r="E241" s="33">
        <f t="shared" si="28"/>
        <v>2.75049115913556E-2</v>
      </c>
      <c r="F241" s="33">
        <f t="shared" si="29"/>
        <v>9.2592592592592587E-3</v>
      </c>
      <c r="G241" s="33">
        <f t="shared" si="31"/>
        <v>-0.7142857142857143</v>
      </c>
      <c r="H241" s="39">
        <f t="shared" si="30"/>
        <v>-1.9646365422396856E-2</v>
      </c>
    </row>
    <row r="242" spans="1:8" x14ac:dyDescent="0.2">
      <c r="A242" s="26"/>
      <c r="B242" s="28" t="s">
        <v>222</v>
      </c>
      <c r="C242" s="38">
        <v>8</v>
      </c>
      <c r="D242" s="32"/>
      <c r="E242" s="33">
        <f t="shared" si="28"/>
        <v>1.5717092337917484E-2</v>
      </c>
      <c r="F242" s="33" t="str">
        <f t="shared" si="29"/>
        <v/>
      </c>
      <c r="G242" s="33">
        <f t="shared" si="31"/>
        <v>-1</v>
      </c>
      <c r="H242" s="39">
        <f t="shared" si="30"/>
        <v>-1.5717092337917484E-2</v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2</v>
      </c>
      <c r="D245" s="32">
        <v>4</v>
      </c>
      <c r="E245" s="33">
        <f t="shared" ref="E245:E276" si="32">+IF(C245=0,"",C245/C$181)</f>
        <v>3.929273084479371E-3</v>
      </c>
      <c r="F245" s="33">
        <f t="shared" ref="F245:F276" si="33">+IF(D245=0,"",D245/D$181)</f>
        <v>9.2592592592592587E-3</v>
      </c>
      <c r="G245" s="33">
        <f t="shared" si="31"/>
        <v>1</v>
      </c>
      <c r="H245" s="39">
        <f t="shared" ref="H245:H276" si="34">+IF(OR(AND(E245=""),(G245="")),"",E245*G245)</f>
        <v>3.929273084479371E-3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4</v>
      </c>
      <c r="D247" s="32">
        <v>1</v>
      </c>
      <c r="E247" s="33">
        <f t="shared" si="32"/>
        <v>7.8585461689587421E-3</v>
      </c>
      <c r="F247" s="33">
        <f t="shared" si="33"/>
        <v>2.3148148148148147E-3</v>
      </c>
      <c r="G247" s="33">
        <f t="shared" si="35"/>
        <v>-0.75</v>
      </c>
      <c r="H247" s="39">
        <f t="shared" si="34"/>
        <v>-5.8939096267190561E-3</v>
      </c>
    </row>
    <row r="248" spans="1:8" x14ac:dyDescent="0.2">
      <c r="A248" s="26"/>
      <c r="B248" s="28" t="s">
        <v>228</v>
      </c>
      <c r="C248" s="38">
        <v>2</v>
      </c>
      <c r="D248" s="32">
        <v>2</v>
      </c>
      <c r="E248" s="33">
        <f t="shared" si="32"/>
        <v>3.929273084479371E-3</v>
      </c>
      <c r="F248" s="33">
        <f t="shared" si="33"/>
        <v>4.6296296296296294E-3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9</v>
      </c>
      <c r="D251" s="32"/>
      <c r="E251" s="33">
        <f t="shared" si="32"/>
        <v>1.768172888015717E-2</v>
      </c>
      <c r="F251" s="33" t="str">
        <f t="shared" si="33"/>
        <v/>
      </c>
      <c r="G251" s="33">
        <f t="shared" si="35"/>
        <v>-1</v>
      </c>
      <c r="H251" s="39">
        <f t="shared" si="34"/>
        <v>-1.768172888015717E-2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5</v>
      </c>
      <c r="D254" s="32"/>
      <c r="E254" s="33">
        <f t="shared" si="32"/>
        <v>9.823182711198428E-3</v>
      </c>
      <c r="F254" s="33" t="str">
        <f t="shared" si="33"/>
        <v/>
      </c>
      <c r="G254" s="33">
        <f t="shared" si="35"/>
        <v>-1</v>
      </c>
      <c r="H254" s="39">
        <f t="shared" si="34"/>
        <v>-9.823182711198428E-3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2</v>
      </c>
      <c r="E258" s="33" t="str">
        <f t="shared" si="32"/>
        <v/>
      </c>
      <c r="F258" s="33">
        <f t="shared" si="33"/>
        <v>4.6296296296296294E-3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>
        <v>2</v>
      </c>
      <c r="E260" s="33" t="str">
        <f t="shared" si="32"/>
        <v/>
      </c>
      <c r="F260" s="33">
        <f t="shared" si="33"/>
        <v>4.6296296296296294E-3</v>
      </c>
      <c r="G260" s="33">
        <f t="shared" si="35"/>
        <v>1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3</v>
      </c>
      <c r="D269" s="32"/>
      <c r="E269" s="33">
        <f t="shared" si="32"/>
        <v>5.893909626719057E-3</v>
      </c>
      <c r="F269" s="33" t="str">
        <f t="shared" si="33"/>
        <v/>
      </c>
      <c r="G269" s="33">
        <f t="shared" si="35"/>
        <v>-1</v>
      </c>
      <c r="H269" s="39">
        <f t="shared" si="34"/>
        <v>-5.893909626719057E-3</v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>
        <v>1</v>
      </c>
      <c r="E274" s="33">
        <f t="shared" si="32"/>
        <v>1.9646365422396855E-3</v>
      </c>
      <c r="F274" s="33">
        <f t="shared" si="33"/>
        <v>2.3148148148148147E-3</v>
      </c>
      <c r="G274" s="33">
        <f t="shared" si="35"/>
        <v>0</v>
      </c>
      <c r="H274" s="39">
        <f t="shared" si="34"/>
        <v>0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50</v>
      </c>
      <c r="D277" s="32"/>
      <c r="E277" s="33">
        <f t="shared" ref="E277:E308" si="36">+IF(C277=0,"",C277/C$181)</f>
        <v>9.8231827111984277E-2</v>
      </c>
      <c r="F277" s="33" t="str">
        <f t="shared" ref="F277:F308" si="37">+IF(D277=0,"",D277/D$181)</f>
        <v/>
      </c>
      <c r="G277" s="33">
        <f t="shared" si="35"/>
        <v>-1</v>
      </c>
      <c r="H277" s="39">
        <f t="shared" ref="H277:H308" si="38">+IF(OR(AND(E277=""),(G277="")),"",E277*G277)</f>
        <v>-9.8231827111984277E-2</v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2</v>
      </c>
      <c r="D280" s="32"/>
      <c r="E280" s="33">
        <f t="shared" si="36"/>
        <v>3.929273084479371E-3</v>
      </c>
      <c r="F280" s="33" t="str">
        <f t="shared" si="37"/>
        <v/>
      </c>
      <c r="G280" s="33">
        <f t="shared" si="39"/>
        <v>-1</v>
      </c>
      <c r="H280" s="39">
        <f t="shared" si="38"/>
        <v>-3.929273084479371E-3</v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5</v>
      </c>
      <c r="D285" s="32">
        <v>6</v>
      </c>
      <c r="E285" s="33">
        <f t="shared" si="36"/>
        <v>9.823182711198428E-3</v>
      </c>
      <c r="F285" s="33">
        <f t="shared" si="37"/>
        <v>1.3888888888888888E-2</v>
      </c>
      <c r="G285" s="33">
        <f t="shared" si="39"/>
        <v>0.2</v>
      </c>
      <c r="H285" s="39">
        <f t="shared" si="38"/>
        <v>1.9646365422396855E-3</v>
      </c>
    </row>
    <row r="286" spans="1:8" ht="25.5" x14ac:dyDescent="0.2">
      <c r="A286" s="26"/>
      <c r="B286" s="28" t="s">
        <v>266</v>
      </c>
      <c r="C286" s="38">
        <v>36</v>
      </c>
      <c r="D286" s="32">
        <v>9</v>
      </c>
      <c r="E286" s="33">
        <f t="shared" si="36"/>
        <v>7.072691552062868E-2</v>
      </c>
      <c r="F286" s="33">
        <f t="shared" si="37"/>
        <v>2.0833333333333332E-2</v>
      </c>
      <c r="G286" s="33">
        <f t="shared" si="39"/>
        <v>-0.75</v>
      </c>
      <c r="H286" s="39">
        <f t="shared" si="38"/>
        <v>-5.304518664047151E-2</v>
      </c>
    </row>
    <row r="287" spans="1:8" x14ac:dyDescent="0.2">
      <c r="A287" s="26"/>
      <c r="B287" s="28" t="s">
        <v>267</v>
      </c>
      <c r="C287" s="38">
        <v>3</v>
      </c>
      <c r="D287" s="32">
        <v>7</v>
      </c>
      <c r="E287" s="33">
        <f t="shared" si="36"/>
        <v>5.893909626719057E-3</v>
      </c>
      <c r="F287" s="33">
        <f t="shared" si="37"/>
        <v>1.6203703703703703E-2</v>
      </c>
      <c r="G287" s="33">
        <f t="shared" si="39"/>
        <v>1.3333333333333333</v>
      </c>
      <c r="H287" s="39">
        <f t="shared" si="38"/>
        <v>7.8585461689587421E-3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>
        <v>2</v>
      </c>
      <c r="E292" s="33">
        <f t="shared" si="36"/>
        <v>1.9646365422396855E-3</v>
      </c>
      <c r="F292" s="33">
        <f t="shared" si="37"/>
        <v>4.6296296296296294E-3</v>
      </c>
      <c r="G292" s="33">
        <f t="shared" si="39"/>
        <v>1</v>
      </c>
      <c r="H292" s="39">
        <f t="shared" si="38"/>
        <v>1.9646365422396855E-3</v>
      </c>
    </row>
    <row r="293" spans="1:8" x14ac:dyDescent="0.2">
      <c r="A293" s="26"/>
      <c r="B293" s="28" t="s">
        <v>273</v>
      </c>
      <c r="C293" s="38">
        <v>2</v>
      </c>
      <c r="D293" s="32">
        <v>3</v>
      </c>
      <c r="E293" s="33">
        <f t="shared" si="36"/>
        <v>3.929273084479371E-3</v>
      </c>
      <c r="F293" s="33">
        <f t="shared" si="37"/>
        <v>6.9444444444444441E-3</v>
      </c>
      <c r="G293" s="33">
        <f t="shared" si="39"/>
        <v>0.5</v>
      </c>
      <c r="H293" s="39">
        <f t="shared" si="38"/>
        <v>1.9646365422396855E-3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5</v>
      </c>
      <c r="D297" s="32">
        <v>1</v>
      </c>
      <c r="E297" s="33">
        <f t="shared" si="36"/>
        <v>9.823182711198428E-3</v>
      </c>
      <c r="F297" s="33">
        <f t="shared" si="37"/>
        <v>2.3148148148148147E-3</v>
      </c>
      <c r="G297" s="33">
        <f t="shared" si="39"/>
        <v>-0.8</v>
      </c>
      <c r="H297" s="39">
        <f t="shared" si="38"/>
        <v>-7.8585461689587421E-3</v>
      </c>
    </row>
    <row r="298" spans="1:8" x14ac:dyDescent="0.2">
      <c r="A298" s="26"/>
      <c r="B298" s="28" t="s">
        <v>278</v>
      </c>
      <c r="C298" s="38">
        <v>2</v>
      </c>
      <c r="D298" s="32"/>
      <c r="E298" s="33">
        <f t="shared" si="36"/>
        <v>3.929273084479371E-3</v>
      </c>
      <c r="F298" s="33" t="str">
        <f t="shared" si="37"/>
        <v/>
      </c>
      <c r="G298" s="33">
        <f t="shared" si="39"/>
        <v>-1</v>
      </c>
      <c r="H298" s="39">
        <f t="shared" si="38"/>
        <v>-3.929273084479371E-3</v>
      </c>
    </row>
    <row r="299" spans="1:8" x14ac:dyDescent="0.2">
      <c r="A299" s="26"/>
      <c r="B299" s="28" t="s">
        <v>279</v>
      </c>
      <c r="C299" s="38">
        <v>3</v>
      </c>
      <c r="D299" s="32">
        <v>1</v>
      </c>
      <c r="E299" s="33">
        <f t="shared" si="36"/>
        <v>5.893909626719057E-3</v>
      </c>
      <c r="F299" s="33">
        <f t="shared" si="37"/>
        <v>2.3148148148148147E-3</v>
      </c>
      <c r="G299" s="33">
        <f t="shared" si="39"/>
        <v>-0.66666666666666663</v>
      </c>
      <c r="H299" s="39">
        <f t="shared" si="38"/>
        <v>-3.929273084479371E-3</v>
      </c>
    </row>
    <row r="300" spans="1:8" x14ac:dyDescent="0.2">
      <c r="A300" s="26"/>
      <c r="B300" s="28" t="s">
        <v>280</v>
      </c>
      <c r="C300" s="38">
        <v>0</v>
      </c>
      <c r="D300" s="32">
        <v>1</v>
      </c>
      <c r="E300" s="33" t="str">
        <f t="shared" si="36"/>
        <v/>
      </c>
      <c r="F300" s="33">
        <f t="shared" si="37"/>
        <v>2.3148148148148147E-3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4</v>
      </c>
      <c r="D301" s="32"/>
      <c r="E301" s="33">
        <f t="shared" si="36"/>
        <v>7.8585461689587421E-3</v>
      </c>
      <c r="F301" s="33" t="str">
        <f t="shared" si="37"/>
        <v/>
      </c>
      <c r="G301" s="33">
        <f t="shared" si="39"/>
        <v>-1</v>
      </c>
      <c r="H301" s="39">
        <f t="shared" si="38"/>
        <v>-7.8585461689587421E-3</v>
      </c>
    </row>
    <row r="302" spans="1:8" x14ac:dyDescent="0.2">
      <c r="A302" s="26"/>
      <c r="B302" s="28" t="s">
        <v>282</v>
      </c>
      <c r="C302" s="38">
        <v>2</v>
      </c>
      <c r="D302" s="32">
        <v>1</v>
      </c>
      <c r="E302" s="33">
        <f t="shared" si="36"/>
        <v>3.929273084479371E-3</v>
      </c>
      <c r="F302" s="33">
        <f t="shared" si="37"/>
        <v>2.3148148148148147E-3</v>
      </c>
      <c r="G302" s="33">
        <f t="shared" si="39"/>
        <v>-0.5</v>
      </c>
      <c r="H302" s="39">
        <f t="shared" si="38"/>
        <v>-1.9646365422396855E-3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5</v>
      </c>
      <c r="D304" s="32">
        <v>1</v>
      </c>
      <c r="E304" s="33">
        <f t="shared" si="36"/>
        <v>9.823182711198428E-3</v>
      </c>
      <c r="F304" s="33">
        <f t="shared" si="37"/>
        <v>2.3148148148148147E-3</v>
      </c>
      <c r="G304" s="33">
        <f t="shared" si="39"/>
        <v>-0.8</v>
      </c>
      <c r="H304" s="39">
        <f t="shared" si="38"/>
        <v>-7.8585461689587421E-3</v>
      </c>
    </row>
    <row r="305" spans="1:8" x14ac:dyDescent="0.2">
      <c r="A305" s="26"/>
      <c r="B305" s="28" t="s">
        <v>285</v>
      </c>
      <c r="C305" s="38">
        <v>10</v>
      </c>
      <c r="D305" s="32">
        <v>11</v>
      </c>
      <c r="E305" s="33">
        <f t="shared" si="36"/>
        <v>1.9646365422396856E-2</v>
      </c>
      <c r="F305" s="33">
        <f t="shared" si="37"/>
        <v>2.5462962962962962E-2</v>
      </c>
      <c r="G305" s="33">
        <f t="shared" si="39"/>
        <v>0.1</v>
      </c>
      <c r="H305" s="39">
        <f t="shared" si="38"/>
        <v>1.9646365422396855E-3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>
        <v>20</v>
      </c>
      <c r="E308" s="33" t="str">
        <f t="shared" si="36"/>
        <v/>
      </c>
      <c r="F308" s="33">
        <f t="shared" si="37"/>
        <v>4.6296296296296294E-2</v>
      </c>
      <c r="G308" s="33">
        <f t="shared" si="39"/>
        <v>1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>
        <v>31</v>
      </c>
      <c r="E311" s="33" t="str">
        <f t="shared" si="40"/>
        <v/>
      </c>
      <c r="F311" s="33">
        <f t="shared" si="41"/>
        <v>7.1759259259259259E-2</v>
      </c>
      <c r="G311" s="33">
        <f t="shared" si="43"/>
        <v>1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>
        <v>1</v>
      </c>
      <c r="E313" s="33" t="str">
        <f t="shared" si="40"/>
        <v/>
      </c>
      <c r="F313" s="33">
        <f t="shared" si="41"/>
        <v>2.3148148148148147E-3</v>
      </c>
      <c r="G313" s="33">
        <f t="shared" si="43"/>
        <v>1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34</v>
      </c>
      <c r="D314" s="32">
        <v>18</v>
      </c>
      <c r="E314" s="33">
        <f t="shared" si="40"/>
        <v>6.6797642436149315E-2</v>
      </c>
      <c r="F314" s="33">
        <f t="shared" si="41"/>
        <v>4.1666666666666664E-2</v>
      </c>
      <c r="G314" s="33">
        <f t="shared" si="43"/>
        <v>-0.47058823529411764</v>
      </c>
      <c r="H314" s="39">
        <f t="shared" si="42"/>
        <v>-3.1434184675834968E-2</v>
      </c>
    </row>
    <row r="315" spans="1:8" x14ac:dyDescent="0.2">
      <c r="A315" s="26"/>
      <c r="B315" s="28" t="s">
        <v>295</v>
      </c>
      <c r="C315" s="38">
        <v>0</v>
      </c>
      <c r="D315" s="32">
        <v>1</v>
      </c>
      <c r="E315" s="33" t="str">
        <f t="shared" si="40"/>
        <v/>
      </c>
      <c r="F315" s="33">
        <f t="shared" si="41"/>
        <v>2.3148148148148147E-3</v>
      </c>
      <c r="G315" s="33">
        <f t="shared" si="43"/>
        <v>1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4</v>
      </c>
      <c r="D317" s="32"/>
      <c r="E317" s="33">
        <f t="shared" si="40"/>
        <v>7.8585461689587421E-3</v>
      </c>
      <c r="F317" s="33" t="str">
        <f t="shared" si="41"/>
        <v/>
      </c>
      <c r="G317" s="33">
        <f t="shared" si="43"/>
        <v>-1</v>
      </c>
      <c r="H317" s="39">
        <f t="shared" si="42"/>
        <v>-7.8585461689587421E-3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9</v>
      </c>
      <c r="D320" s="32"/>
      <c r="E320" s="33">
        <f t="shared" si="40"/>
        <v>1.768172888015717E-2</v>
      </c>
      <c r="F320" s="33" t="str">
        <f t="shared" si="41"/>
        <v/>
      </c>
      <c r="G320" s="33">
        <f t="shared" si="43"/>
        <v>-1</v>
      </c>
      <c r="H320" s="39">
        <f t="shared" si="42"/>
        <v>-1.768172888015717E-2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3</v>
      </c>
      <c r="D325" s="32">
        <v>2</v>
      </c>
      <c r="E325" s="33">
        <f t="shared" si="40"/>
        <v>5.893909626719057E-3</v>
      </c>
      <c r="F325" s="33">
        <f t="shared" si="41"/>
        <v>4.6296296296296294E-3</v>
      </c>
      <c r="G325" s="33">
        <f t="shared" si="43"/>
        <v>-0.33333333333333331</v>
      </c>
      <c r="H325" s="39">
        <f t="shared" si="42"/>
        <v>-1.9646365422396855E-3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5</v>
      </c>
      <c r="D329" s="32">
        <v>5</v>
      </c>
      <c r="E329" s="33">
        <f t="shared" si="40"/>
        <v>9.823182711198428E-3</v>
      </c>
      <c r="F329" s="33">
        <f t="shared" si="41"/>
        <v>1.1574074074074073E-2</v>
      </c>
      <c r="G329" s="33">
        <f t="shared" si="43"/>
        <v>0</v>
      </c>
      <c r="H329" s="39">
        <f t="shared" si="42"/>
        <v>0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42</v>
      </c>
      <c r="D331" s="32">
        <v>64</v>
      </c>
      <c r="E331" s="33">
        <f t="shared" si="40"/>
        <v>8.2514734774066803E-2</v>
      </c>
      <c r="F331" s="33">
        <f t="shared" si="41"/>
        <v>0.14814814814814814</v>
      </c>
      <c r="G331" s="33">
        <f t="shared" si="43"/>
        <v>0.52380952380952384</v>
      </c>
      <c r="H331" s="39">
        <f t="shared" si="42"/>
        <v>4.3222003929273091E-2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10</v>
      </c>
      <c r="D333" s="32">
        <v>6</v>
      </c>
      <c r="E333" s="33">
        <f t="shared" si="40"/>
        <v>1.9646365422396856E-2</v>
      </c>
      <c r="F333" s="33">
        <f t="shared" si="41"/>
        <v>1.3888888888888888E-2</v>
      </c>
      <c r="G333" s="33">
        <f t="shared" si="43"/>
        <v>-0.4</v>
      </c>
      <c r="H333" s="39">
        <f t="shared" si="42"/>
        <v>-7.8585461689587421E-3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2</v>
      </c>
      <c r="D336" s="32"/>
      <c r="E336" s="33">
        <f t="shared" si="40"/>
        <v>3.929273084479371E-3</v>
      </c>
      <c r="F336" s="33" t="str">
        <f t="shared" si="41"/>
        <v/>
      </c>
      <c r="G336" s="33">
        <f t="shared" si="43"/>
        <v>-1</v>
      </c>
      <c r="H336" s="39">
        <f t="shared" si="42"/>
        <v>-3.929273084479371E-3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4</v>
      </c>
      <c r="D340" s="32">
        <v>10</v>
      </c>
      <c r="E340" s="33">
        <f t="shared" si="40"/>
        <v>7.8585461689587421E-3</v>
      </c>
      <c r="F340" s="33">
        <f t="shared" si="41"/>
        <v>2.3148148148148147E-2</v>
      </c>
      <c r="G340" s="33">
        <f t="shared" si="43"/>
        <v>1.5</v>
      </c>
      <c r="H340" s="39">
        <f t="shared" si="42"/>
        <v>1.1787819253438112E-2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1</v>
      </c>
      <c r="D345" s="32"/>
      <c r="E345" s="33">
        <f t="shared" si="44"/>
        <v>1.9646365422396855E-3</v>
      </c>
      <c r="F345" s="33" t="str">
        <f t="shared" si="45"/>
        <v/>
      </c>
      <c r="G345" s="33">
        <f t="shared" si="47"/>
        <v>-1</v>
      </c>
      <c r="H345" s="39">
        <f t="shared" si="46"/>
        <v>-1.9646365422396855E-3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1</v>
      </c>
      <c r="D349" s="32">
        <v>1</v>
      </c>
      <c r="E349" s="33">
        <f t="shared" si="44"/>
        <v>1.9646365422396855E-3</v>
      </c>
      <c r="F349" s="33">
        <f t="shared" si="45"/>
        <v>2.3148148148148147E-3</v>
      </c>
      <c r="G349" s="33">
        <f t="shared" si="47"/>
        <v>0</v>
      </c>
      <c r="H349" s="39">
        <f t="shared" si="46"/>
        <v>0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>
        <v>1</v>
      </c>
      <c r="E351" s="33" t="str">
        <f t="shared" si="44"/>
        <v/>
      </c>
      <c r="F351" s="33">
        <f t="shared" si="45"/>
        <v>2.3148148148148147E-3</v>
      </c>
      <c r="G351" s="33">
        <f t="shared" si="47"/>
        <v>1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>
        <v>1</v>
      </c>
      <c r="E352" s="33" t="str">
        <f t="shared" si="44"/>
        <v/>
      </c>
      <c r="F352" s="33">
        <f t="shared" si="45"/>
        <v>2.3148148148148147E-3</v>
      </c>
      <c r="G352" s="33">
        <f t="shared" si="47"/>
        <v>1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2256</v>
      </c>
      <c r="D362" s="30">
        <f>SUM(D363:D595)</f>
        <v>3049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0.35150709219858156</v>
      </c>
      <c r="H362" s="31">
        <f t="shared" ref="H362:H425" si="50">+IF(OR(AND(E362=""),(G362="")),"",E362*G362)</f>
        <v>0.35150709219858156</v>
      </c>
    </row>
    <row r="363" spans="1:8" x14ac:dyDescent="0.2">
      <c r="A363" s="26"/>
      <c r="B363" s="27" t="s">
        <v>337</v>
      </c>
      <c r="C363" s="34">
        <v>17</v>
      </c>
      <c r="D363" s="35">
        <v>11</v>
      </c>
      <c r="E363" s="36">
        <f t="shared" si="48"/>
        <v>7.535460992907801E-3</v>
      </c>
      <c r="F363" s="36">
        <f t="shared" si="49"/>
        <v>3.6077402427025255E-3</v>
      </c>
      <c r="G363" s="36">
        <f t="shared" ref="G363:G426" si="51">+IF(AND(C363=0,D363=0)," ",IF(C363=0,1,IF(D363=0,-1,(D363-C363)/C363)))</f>
        <v>-0.35294117647058826</v>
      </c>
      <c r="H363" s="37">
        <f t="shared" si="50"/>
        <v>-2.6595744680851063E-3</v>
      </c>
    </row>
    <row r="364" spans="1:8" x14ac:dyDescent="0.2">
      <c r="A364" s="26"/>
      <c r="B364" s="28" t="s">
        <v>338</v>
      </c>
      <c r="C364" s="38">
        <v>6</v>
      </c>
      <c r="D364" s="32">
        <v>2</v>
      </c>
      <c r="E364" s="33">
        <f t="shared" si="48"/>
        <v>2.6595744680851063E-3</v>
      </c>
      <c r="F364" s="33">
        <f t="shared" si="49"/>
        <v>6.5595277140045915E-4</v>
      </c>
      <c r="G364" s="33">
        <f t="shared" si="51"/>
        <v>-0.66666666666666663</v>
      </c>
      <c r="H364" s="39">
        <f t="shared" si="50"/>
        <v>-1.7730496453900709E-3</v>
      </c>
    </row>
    <row r="365" spans="1:8" x14ac:dyDescent="0.2">
      <c r="A365" s="26"/>
      <c r="B365" s="28" t="s">
        <v>339</v>
      </c>
      <c r="C365" s="38">
        <v>1</v>
      </c>
      <c r="D365" s="32"/>
      <c r="E365" s="33">
        <f t="shared" si="48"/>
        <v>4.4326241134751772E-4</v>
      </c>
      <c r="F365" s="33" t="str">
        <f t="shared" si="49"/>
        <v/>
      </c>
      <c r="G365" s="33">
        <f t="shared" si="51"/>
        <v>-1</v>
      </c>
      <c r="H365" s="39">
        <f t="shared" si="50"/>
        <v>-4.4326241134751772E-4</v>
      </c>
    </row>
    <row r="366" spans="1:8" x14ac:dyDescent="0.2">
      <c r="A366" s="26"/>
      <c r="B366" s="28" t="s">
        <v>340</v>
      </c>
      <c r="C366" s="38">
        <v>0</v>
      </c>
      <c r="D366" s="32">
        <v>1</v>
      </c>
      <c r="E366" s="33" t="str">
        <f t="shared" si="48"/>
        <v/>
      </c>
      <c r="F366" s="33">
        <f t="shared" si="49"/>
        <v>3.2797638570022957E-4</v>
      </c>
      <c r="G366" s="33">
        <f t="shared" si="51"/>
        <v>1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101</v>
      </c>
      <c r="D368" s="32">
        <v>69</v>
      </c>
      <c r="E368" s="33">
        <f t="shared" si="48"/>
        <v>4.4769503546099293E-2</v>
      </c>
      <c r="F368" s="33">
        <f t="shared" si="49"/>
        <v>2.2630370613315843E-2</v>
      </c>
      <c r="G368" s="33">
        <f t="shared" si="51"/>
        <v>-0.31683168316831684</v>
      </c>
      <c r="H368" s="39">
        <f t="shared" si="50"/>
        <v>-1.4184397163120569E-2</v>
      </c>
    </row>
    <row r="369" spans="1:8" x14ac:dyDescent="0.2">
      <c r="A369" s="26"/>
      <c r="B369" s="28" t="s">
        <v>343</v>
      </c>
      <c r="C369" s="38">
        <v>103</v>
      </c>
      <c r="D369" s="32">
        <v>4</v>
      </c>
      <c r="E369" s="33">
        <f t="shared" si="48"/>
        <v>4.565602836879433E-2</v>
      </c>
      <c r="F369" s="33">
        <f t="shared" si="49"/>
        <v>1.3119055428009183E-3</v>
      </c>
      <c r="G369" s="33">
        <f t="shared" si="51"/>
        <v>-0.96116504854368934</v>
      </c>
      <c r="H369" s="39">
        <f t="shared" si="50"/>
        <v>-4.3882978723404256E-2</v>
      </c>
    </row>
    <row r="370" spans="1:8" x14ac:dyDescent="0.2">
      <c r="A370" s="26"/>
      <c r="B370" s="28" t="s">
        <v>344</v>
      </c>
      <c r="C370" s="38">
        <v>2</v>
      </c>
      <c r="D370" s="32"/>
      <c r="E370" s="33">
        <f t="shared" si="48"/>
        <v>8.8652482269503544E-4</v>
      </c>
      <c r="F370" s="33" t="str">
        <f t="shared" si="49"/>
        <v/>
      </c>
      <c r="G370" s="33">
        <f t="shared" si="51"/>
        <v>-1</v>
      </c>
      <c r="H370" s="39">
        <f t="shared" si="50"/>
        <v>-8.8652482269503544E-4</v>
      </c>
    </row>
    <row r="371" spans="1:8" x14ac:dyDescent="0.2">
      <c r="A371" s="26"/>
      <c r="B371" s="28" t="s">
        <v>345</v>
      </c>
      <c r="C371" s="38">
        <v>9</v>
      </c>
      <c r="D371" s="32">
        <v>1</v>
      </c>
      <c r="E371" s="33">
        <f t="shared" si="48"/>
        <v>3.9893617021276593E-3</v>
      </c>
      <c r="F371" s="33">
        <f t="shared" si="49"/>
        <v>3.2797638570022957E-4</v>
      </c>
      <c r="G371" s="33">
        <f t="shared" si="51"/>
        <v>-0.88888888888888884</v>
      </c>
      <c r="H371" s="39">
        <f t="shared" si="50"/>
        <v>-3.5460992907801413E-3</v>
      </c>
    </row>
    <row r="372" spans="1:8" x14ac:dyDescent="0.2">
      <c r="A372" s="26"/>
      <c r="B372" s="28" t="s">
        <v>346</v>
      </c>
      <c r="C372" s="38">
        <v>2</v>
      </c>
      <c r="D372" s="32">
        <v>1</v>
      </c>
      <c r="E372" s="33">
        <f t="shared" si="48"/>
        <v>8.8652482269503544E-4</v>
      </c>
      <c r="F372" s="33">
        <f t="shared" si="49"/>
        <v>3.2797638570022957E-4</v>
      </c>
      <c r="G372" s="33">
        <f t="shared" si="51"/>
        <v>-0.5</v>
      </c>
      <c r="H372" s="39">
        <f t="shared" si="50"/>
        <v>-4.4326241134751772E-4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35</v>
      </c>
      <c r="D374" s="32">
        <v>109</v>
      </c>
      <c r="E374" s="33">
        <f t="shared" si="48"/>
        <v>1.551418439716312E-2</v>
      </c>
      <c r="F374" s="33">
        <f t="shared" si="49"/>
        <v>3.5749426041325028E-2</v>
      </c>
      <c r="G374" s="33">
        <f t="shared" si="51"/>
        <v>2.1142857142857143</v>
      </c>
      <c r="H374" s="39">
        <f t="shared" si="50"/>
        <v>3.2801418439716311E-2</v>
      </c>
    </row>
    <row r="375" spans="1:8" x14ac:dyDescent="0.2">
      <c r="A375" s="26"/>
      <c r="B375" s="28" t="s">
        <v>349</v>
      </c>
      <c r="C375" s="38">
        <v>8</v>
      </c>
      <c r="D375" s="32">
        <v>6</v>
      </c>
      <c r="E375" s="33">
        <f t="shared" si="48"/>
        <v>3.5460992907801418E-3</v>
      </c>
      <c r="F375" s="33">
        <f t="shared" si="49"/>
        <v>1.9678583142013774E-3</v>
      </c>
      <c r="G375" s="33">
        <f t="shared" si="51"/>
        <v>-0.25</v>
      </c>
      <c r="H375" s="39">
        <f t="shared" si="50"/>
        <v>-8.8652482269503544E-4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4</v>
      </c>
      <c r="E377" s="33" t="str">
        <f t="shared" si="48"/>
        <v/>
      </c>
      <c r="F377" s="33">
        <f t="shared" si="49"/>
        <v>1.3119055428009183E-3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>
        <v>2</v>
      </c>
      <c r="E378" s="33">
        <f t="shared" si="48"/>
        <v>4.4326241134751772E-4</v>
      </c>
      <c r="F378" s="33">
        <f t="shared" si="49"/>
        <v>6.5595277140045915E-4</v>
      </c>
      <c r="G378" s="33">
        <f t="shared" si="51"/>
        <v>1</v>
      </c>
      <c r="H378" s="39">
        <f t="shared" si="50"/>
        <v>4.4326241134751772E-4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54</v>
      </c>
      <c r="D382" s="32">
        <v>13</v>
      </c>
      <c r="E382" s="33">
        <f t="shared" si="48"/>
        <v>2.3936170212765957E-2</v>
      </c>
      <c r="F382" s="33">
        <f t="shared" si="49"/>
        <v>4.2636930141029842E-3</v>
      </c>
      <c r="G382" s="33">
        <f t="shared" si="51"/>
        <v>-0.7592592592592593</v>
      </c>
      <c r="H382" s="39">
        <f t="shared" si="50"/>
        <v>-1.8173758865248229E-2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13</v>
      </c>
      <c r="D385" s="32">
        <v>7</v>
      </c>
      <c r="E385" s="33">
        <f t="shared" si="48"/>
        <v>5.7624113475177301E-3</v>
      </c>
      <c r="F385" s="33">
        <f t="shared" si="49"/>
        <v>2.2958346999016072E-3</v>
      </c>
      <c r="G385" s="33">
        <f t="shared" si="51"/>
        <v>-0.46153846153846156</v>
      </c>
      <c r="H385" s="39">
        <f t="shared" si="50"/>
        <v>-2.6595744680851063E-3</v>
      </c>
    </row>
    <row r="386" spans="1:8" x14ac:dyDescent="0.2">
      <c r="A386" s="26"/>
      <c r="B386" s="28" t="s">
        <v>360</v>
      </c>
      <c r="C386" s="38">
        <v>175</v>
      </c>
      <c r="D386" s="32">
        <v>84</v>
      </c>
      <c r="E386" s="33">
        <f t="shared" si="48"/>
        <v>7.7570921985815597E-2</v>
      </c>
      <c r="F386" s="33">
        <f t="shared" si="49"/>
        <v>2.7550016398819287E-2</v>
      </c>
      <c r="G386" s="33">
        <f t="shared" si="51"/>
        <v>-0.52</v>
      </c>
      <c r="H386" s="39">
        <f t="shared" si="50"/>
        <v>-4.0336879432624109E-2</v>
      </c>
    </row>
    <row r="387" spans="1:8" x14ac:dyDescent="0.2">
      <c r="A387" s="26"/>
      <c r="B387" s="28" t="s">
        <v>361</v>
      </c>
      <c r="C387" s="38">
        <v>16</v>
      </c>
      <c r="D387" s="32">
        <v>12</v>
      </c>
      <c r="E387" s="33">
        <f t="shared" si="48"/>
        <v>7.0921985815602835E-3</v>
      </c>
      <c r="F387" s="33">
        <f t="shared" si="49"/>
        <v>3.9357166284027549E-3</v>
      </c>
      <c r="G387" s="33">
        <f t="shared" si="51"/>
        <v>-0.25</v>
      </c>
      <c r="H387" s="39">
        <f t="shared" si="50"/>
        <v>-1.7730496453900709E-3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2</v>
      </c>
      <c r="D389" s="32">
        <v>1</v>
      </c>
      <c r="E389" s="33">
        <f t="shared" si="48"/>
        <v>8.8652482269503544E-4</v>
      </c>
      <c r="F389" s="33">
        <f t="shared" si="49"/>
        <v>3.2797638570022957E-4</v>
      </c>
      <c r="G389" s="33">
        <f t="shared" si="51"/>
        <v>-0.5</v>
      </c>
      <c r="H389" s="39">
        <f t="shared" si="50"/>
        <v>-4.4326241134751772E-4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2</v>
      </c>
      <c r="D392" s="32"/>
      <c r="E392" s="33">
        <f t="shared" si="48"/>
        <v>8.8652482269503544E-4</v>
      </c>
      <c r="F392" s="33" t="str">
        <f t="shared" si="49"/>
        <v/>
      </c>
      <c r="G392" s="33">
        <f t="shared" si="51"/>
        <v>-1</v>
      </c>
      <c r="H392" s="39">
        <f t="shared" si="50"/>
        <v>-8.8652482269503544E-4</v>
      </c>
    </row>
    <row r="393" spans="1:8" x14ac:dyDescent="0.2">
      <c r="A393" s="26"/>
      <c r="B393" s="28" t="s">
        <v>367</v>
      </c>
      <c r="C393" s="38">
        <v>3</v>
      </c>
      <c r="D393" s="32">
        <v>3</v>
      </c>
      <c r="E393" s="33">
        <f t="shared" si="48"/>
        <v>1.3297872340425532E-3</v>
      </c>
      <c r="F393" s="33">
        <f t="shared" si="49"/>
        <v>9.8392915710068872E-4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</v>
      </c>
      <c r="D395" s="32"/>
      <c r="E395" s="33">
        <f t="shared" si="48"/>
        <v>4.4326241134751772E-4</v>
      </c>
      <c r="F395" s="33" t="str">
        <f t="shared" si="49"/>
        <v/>
      </c>
      <c r="G395" s="33">
        <f t="shared" si="51"/>
        <v>-1</v>
      </c>
      <c r="H395" s="39">
        <f t="shared" si="50"/>
        <v>-4.4326241134751772E-4</v>
      </c>
    </row>
    <row r="396" spans="1:8" ht="25.5" x14ac:dyDescent="0.2">
      <c r="A396" s="26"/>
      <c r="B396" s="28" t="s">
        <v>370</v>
      </c>
      <c r="C396" s="38">
        <v>1</v>
      </c>
      <c r="D396" s="32">
        <v>1</v>
      </c>
      <c r="E396" s="33">
        <f t="shared" si="48"/>
        <v>4.4326241134751772E-4</v>
      </c>
      <c r="F396" s="33">
        <f t="shared" si="49"/>
        <v>3.2797638570022957E-4</v>
      </c>
      <c r="G396" s="33">
        <f t="shared" si="51"/>
        <v>0</v>
      </c>
      <c r="H396" s="39">
        <f t="shared" si="50"/>
        <v>0</v>
      </c>
    </row>
    <row r="397" spans="1:8" x14ac:dyDescent="0.2">
      <c r="A397" s="26"/>
      <c r="B397" s="28" t="s">
        <v>371</v>
      </c>
      <c r="C397" s="38">
        <v>118</v>
      </c>
      <c r="D397" s="32">
        <v>51</v>
      </c>
      <c r="E397" s="33">
        <f t="shared" si="48"/>
        <v>5.2304964539007091E-2</v>
      </c>
      <c r="F397" s="33">
        <f t="shared" si="49"/>
        <v>1.6726795670711708E-2</v>
      </c>
      <c r="G397" s="33">
        <f t="shared" si="51"/>
        <v>-0.56779661016949157</v>
      </c>
      <c r="H397" s="39">
        <f t="shared" si="50"/>
        <v>-2.9698581560283689E-2</v>
      </c>
    </row>
    <row r="398" spans="1:8" x14ac:dyDescent="0.2">
      <c r="A398" s="26"/>
      <c r="B398" s="28" t="s">
        <v>372</v>
      </c>
      <c r="C398" s="38">
        <v>2</v>
      </c>
      <c r="D398" s="32">
        <v>1</v>
      </c>
      <c r="E398" s="33">
        <f t="shared" si="48"/>
        <v>8.8652482269503544E-4</v>
      </c>
      <c r="F398" s="33">
        <f t="shared" si="49"/>
        <v>3.2797638570022957E-4</v>
      </c>
      <c r="G398" s="33">
        <f t="shared" si="51"/>
        <v>-0.5</v>
      </c>
      <c r="H398" s="39">
        <f t="shared" si="50"/>
        <v>-4.4326241134751772E-4</v>
      </c>
    </row>
    <row r="399" spans="1:8" x14ac:dyDescent="0.2">
      <c r="A399" s="26"/>
      <c r="B399" s="28" t="s">
        <v>373</v>
      </c>
      <c r="C399" s="38">
        <v>60</v>
      </c>
      <c r="D399" s="32">
        <v>6</v>
      </c>
      <c r="E399" s="33">
        <f t="shared" si="48"/>
        <v>2.6595744680851064E-2</v>
      </c>
      <c r="F399" s="33">
        <f t="shared" si="49"/>
        <v>1.9678583142013774E-3</v>
      </c>
      <c r="G399" s="33">
        <f t="shared" si="51"/>
        <v>-0.9</v>
      </c>
      <c r="H399" s="39">
        <f t="shared" si="50"/>
        <v>-2.3936170212765957E-2</v>
      </c>
    </row>
    <row r="400" spans="1:8" x14ac:dyDescent="0.2">
      <c r="A400" s="26"/>
      <c r="B400" s="28" t="s">
        <v>374</v>
      </c>
      <c r="C400" s="38">
        <v>1</v>
      </c>
      <c r="D400" s="32">
        <v>3</v>
      </c>
      <c r="E400" s="33">
        <f t="shared" si="48"/>
        <v>4.4326241134751772E-4</v>
      </c>
      <c r="F400" s="33">
        <f t="shared" si="49"/>
        <v>9.8392915710068872E-4</v>
      </c>
      <c r="G400" s="33">
        <f t="shared" si="51"/>
        <v>2</v>
      </c>
      <c r="H400" s="39">
        <f t="shared" si="50"/>
        <v>8.8652482269503544E-4</v>
      </c>
    </row>
    <row r="401" spans="1:8" x14ac:dyDescent="0.2">
      <c r="A401" s="26"/>
      <c r="B401" s="28" t="s">
        <v>375</v>
      </c>
      <c r="C401" s="38">
        <v>22</v>
      </c>
      <c r="D401" s="32">
        <v>14</v>
      </c>
      <c r="E401" s="33">
        <f t="shared" si="48"/>
        <v>9.7517730496453903E-3</v>
      </c>
      <c r="F401" s="33">
        <f t="shared" si="49"/>
        <v>4.5916693998032145E-3</v>
      </c>
      <c r="G401" s="33">
        <f t="shared" si="51"/>
        <v>-0.36363636363636365</v>
      </c>
      <c r="H401" s="39">
        <f t="shared" si="50"/>
        <v>-3.5460992907801422E-3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2</v>
      </c>
      <c r="D403" s="32"/>
      <c r="E403" s="33">
        <f t="shared" si="48"/>
        <v>8.8652482269503544E-4</v>
      </c>
      <c r="F403" s="33" t="str">
        <f t="shared" si="49"/>
        <v/>
      </c>
      <c r="G403" s="33">
        <f t="shared" si="51"/>
        <v>-1</v>
      </c>
      <c r="H403" s="39">
        <f t="shared" si="50"/>
        <v>-8.8652482269503544E-4</v>
      </c>
    </row>
    <row r="404" spans="1:8" x14ac:dyDescent="0.2">
      <c r="A404" s="26"/>
      <c r="B404" s="28" t="s">
        <v>378</v>
      </c>
      <c r="C404" s="38">
        <v>5</v>
      </c>
      <c r="D404" s="32">
        <v>8</v>
      </c>
      <c r="E404" s="33">
        <f t="shared" si="48"/>
        <v>2.2163120567375888E-3</v>
      </c>
      <c r="F404" s="33">
        <f t="shared" si="49"/>
        <v>2.6238110856018366E-3</v>
      </c>
      <c r="G404" s="33">
        <f t="shared" si="51"/>
        <v>0.6</v>
      </c>
      <c r="H404" s="39">
        <f t="shared" si="50"/>
        <v>1.3297872340425532E-3</v>
      </c>
    </row>
    <row r="405" spans="1:8" x14ac:dyDescent="0.2">
      <c r="A405" s="26"/>
      <c r="B405" s="28" t="s">
        <v>379</v>
      </c>
      <c r="C405" s="38">
        <v>0</v>
      </c>
      <c r="D405" s="32">
        <v>2</v>
      </c>
      <c r="E405" s="33" t="str">
        <f t="shared" si="48"/>
        <v/>
      </c>
      <c r="F405" s="33">
        <f t="shared" si="49"/>
        <v>6.5595277140045915E-4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252</v>
      </c>
      <c r="D410" s="32">
        <v>624</v>
      </c>
      <c r="E410" s="33">
        <f t="shared" si="48"/>
        <v>0.11170212765957446</v>
      </c>
      <c r="F410" s="33">
        <f t="shared" si="49"/>
        <v>0.20465726467694326</v>
      </c>
      <c r="G410" s="33">
        <f t="shared" si="51"/>
        <v>1.4761904761904763</v>
      </c>
      <c r="H410" s="39">
        <f t="shared" si="50"/>
        <v>0.16489361702127658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158</v>
      </c>
      <c r="D413" s="32">
        <v>99</v>
      </c>
      <c r="E413" s="33">
        <f t="shared" si="48"/>
        <v>7.0035460992907805E-2</v>
      </c>
      <c r="F413" s="33">
        <f t="shared" si="49"/>
        <v>3.2469662184322727E-2</v>
      </c>
      <c r="G413" s="33">
        <f t="shared" si="51"/>
        <v>-0.37341772151898733</v>
      </c>
      <c r="H413" s="39">
        <f t="shared" si="50"/>
        <v>-2.6152482269503546E-2</v>
      </c>
    </row>
    <row r="414" spans="1:8" x14ac:dyDescent="0.2">
      <c r="A414" s="26"/>
      <c r="B414" s="28" t="s">
        <v>388</v>
      </c>
      <c r="C414" s="38">
        <v>60</v>
      </c>
      <c r="D414" s="32">
        <v>230</v>
      </c>
      <c r="E414" s="33">
        <f t="shared" si="48"/>
        <v>2.6595744680851064E-2</v>
      </c>
      <c r="F414" s="33">
        <f t="shared" si="49"/>
        <v>7.5434568711052807E-2</v>
      </c>
      <c r="G414" s="33">
        <f t="shared" si="51"/>
        <v>2.8333333333333335</v>
      </c>
      <c r="H414" s="39">
        <f t="shared" si="50"/>
        <v>7.5354609929078012E-2</v>
      </c>
    </row>
    <row r="415" spans="1:8" x14ac:dyDescent="0.2">
      <c r="A415" s="26"/>
      <c r="B415" s="28" t="s">
        <v>389</v>
      </c>
      <c r="C415" s="38">
        <v>90</v>
      </c>
      <c r="D415" s="32">
        <v>74</v>
      </c>
      <c r="E415" s="33">
        <f t="shared" si="48"/>
        <v>3.9893617021276598E-2</v>
      </c>
      <c r="F415" s="33">
        <f t="shared" si="49"/>
        <v>2.427025254181699E-2</v>
      </c>
      <c r="G415" s="33">
        <f t="shared" si="51"/>
        <v>-0.17777777777777778</v>
      </c>
      <c r="H415" s="39">
        <f t="shared" si="50"/>
        <v>-7.0921985815602844E-3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>
        <v>1</v>
      </c>
      <c r="E417" s="33" t="str">
        <f t="shared" si="48"/>
        <v/>
      </c>
      <c r="F417" s="33">
        <f t="shared" si="49"/>
        <v>3.2797638570022957E-4</v>
      </c>
      <c r="G417" s="33">
        <f t="shared" si="51"/>
        <v>1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13</v>
      </c>
      <c r="D419" s="32">
        <v>6</v>
      </c>
      <c r="E419" s="33">
        <f t="shared" si="48"/>
        <v>5.7624113475177301E-3</v>
      </c>
      <c r="F419" s="33">
        <f t="shared" si="49"/>
        <v>1.9678583142013774E-3</v>
      </c>
      <c r="G419" s="33">
        <f t="shared" si="51"/>
        <v>-0.53846153846153844</v>
      </c>
      <c r="H419" s="39">
        <f t="shared" si="50"/>
        <v>-3.1028368794326238E-3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13</v>
      </c>
      <c r="D424" s="32">
        <v>9</v>
      </c>
      <c r="E424" s="33">
        <f t="shared" si="48"/>
        <v>5.7624113475177301E-3</v>
      </c>
      <c r="F424" s="33">
        <f t="shared" si="49"/>
        <v>2.9517874713020664E-3</v>
      </c>
      <c r="G424" s="33">
        <f t="shared" si="51"/>
        <v>-0.30769230769230771</v>
      </c>
      <c r="H424" s="39">
        <f t="shared" si="50"/>
        <v>-1.7730496453900709E-3</v>
      </c>
    </row>
    <row r="425" spans="1:8" x14ac:dyDescent="0.2">
      <c r="A425" s="26"/>
      <c r="B425" s="28" t="s">
        <v>399</v>
      </c>
      <c r="C425" s="38">
        <v>9</v>
      </c>
      <c r="D425" s="32">
        <v>12</v>
      </c>
      <c r="E425" s="33">
        <f t="shared" si="48"/>
        <v>3.9893617021276593E-3</v>
      </c>
      <c r="F425" s="33">
        <f t="shared" si="49"/>
        <v>3.9357166284027549E-3</v>
      </c>
      <c r="G425" s="33">
        <f t="shared" si="51"/>
        <v>0.33333333333333331</v>
      </c>
      <c r="H425" s="39">
        <f t="shared" si="50"/>
        <v>1.3297872340425529E-3</v>
      </c>
    </row>
    <row r="426" spans="1:8" x14ac:dyDescent="0.2">
      <c r="A426" s="26"/>
      <c r="B426" s="28" t="s">
        <v>400</v>
      </c>
      <c r="C426" s="38">
        <v>16</v>
      </c>
      <c r="D426" s="32">
        <v>60</v>
      </c>
      <c r="E426" s="33">
        <f t="shared" ref="E426:E489" si="52">+IF(C426=0,"",C426/C$362)</f>
        <v>7.0921985815602835E-3</v>
      </c>
      <c r="F426" s="33">
        <f t="shared" ref="F426:F489" si="53">+IF(D426=0,"",D426/D$362)</f>
        <v>1.9678583142013775E-2</v>
      </c>
      <c r="G426" s="33">
        <f t="shared" si="51"/>
        <v>2.75</v>
      </c>
      <c r="H426" s="39">
        <f t="shared" ref="H426:H489" si="54">+IF(OR(AND(E426=""),(G426="")),"",E426*G426)</f>
        <v>1.9503546099290781E-2</v>
      </c>
    </row>
    <row r="427" spans="1:8" x14ac:dyDescent="0.2">
      <c r="A427" s="26"/>
      <c r="B427" s="28" t="s">
        <v>401</v>
      </c>
      <c r="C427" s="38">
        <v>0</v>
      </c>
      <c r="D427" s="32">
        <v>6</v>
      </c>
      <c r="E427" s="33" t="str">
        <f t="shared" si="52"/>
        <v/>
      </c>
      <c r="F427" s="33">
        <f t="shared" si="53"/>
        <v>1.9678583142013774E-3</v>
      </c>
      <c r="G427" s="33">
        <f t="shared" ref="G427:G490" si="55">+IF(AND(C427=0,D427=0)," ",IF(C427=0,1,IF(D427=0,-1,(D427-C427)/C427)))</f>
        <v>1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22</v>
      </c>
      <c r="D428" s="32">
        <v>12</v>
      </c>
      <c r="E428" s="33">
        <f t="shared" si="52"/>
        <v>9.7517730496453903E-3</v>
      </c>
      <c r="F428" s="33">
        <f t="shared" si="53"/>
        <v>3.9357166284027549E-3</v>
      </c>
      <c r="G428" s="33">
        <f t="shared" si="55"/>
        <v>-0.45454545454545453</v>
      </c>
      <c r="H428" s="39">
        <f t="shared" si="54"/>
        <v>-4.4326241134751776E-3</v>
      </c>
    </row>
    <row r="429" spans="1:8" x14ac:dyDescent="0.2">
      <c r="A429" s="26"/>
      <c r="B429" s="28" t="s">
        <v>403</v>
      </c>
      <c r="C429" s="38">
        <v>0</v>
      </c>
      <c r="D429" s="32">
        <v>12</v>
      </c>
      <c r="E429" s="33" t="str">
        <f t="shared" si="52"/>
        <v/>
      </c>
      <c r="F429" s="33">
        <f t="shared" si="53"/>
        <v>3.9357166284027549E-3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1</v>
      </c>
      <c r="D432" s="32"/>
      <c r="E432" s="33">
        <f t="shared" si="52"/>
        <v>4.4326241134751772E-4</v>
      </c>
      <c r="F432" s="33" t="str">
        <f t="shared" si="53"/>
        <v/>
      </c>
      <c r="G432" s="33">
        <f t="shared" si="55"/>
        <v>-1</v>
      </c>
      <c r="H432" s="39">
        <f t="shared" si="54"/>
        <v>-4.4326241134751772E-4</v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3</v>
      </c>
      <c r="D434" s="32"/>
      <c r="E434" s="33">
        <f t="shared" si="52"/>
        <v>1.3297872340425532E-3</v>
      </c>
      <c r="F434" s="33" t="str">
        <f t="shared" si="53"/>
        <v/>
      </c>
      <c r="G434" s="33">
        <f t="shared" si="55"/>
        <v>-1</v>
      </c>
      <c r="H434" s="39">
        <f t="shared" si="54"/>
        <v>-1.3297872340425532E-3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40</v>
      </c>
      <c r="D437" s="32">
        <v>766</v>
      </c>
      <c r="E437" s="33">
        <f t="shared" si="52"/>
        <v>1.7730496453900711E-2</v>
      </c>
      <c r="F437" s="33">
        <f t="shared" si="53"/>
        <v>0.25122991144637585</v>
      </c>
      <c r="G437" s="33">
        <f t="shared" si="55"/>
        <v>18.149999999999999</v>
      </c>
      <c r="H437" s="39">
        <f t="shared" si="54"/>
        <v>0.32180851063829785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>
        <v>2</v>
      </c>
      <c r="E441" s="33">
        <f t="shared" si="52"/>
        <v>4.4326241134751772E-4</v>
      </c>
      <c r="F441" s="33">
        <f t="shared" si="53"/>
        <v>6.5595277140045915E-4</v>
      </c>
      <c r="G441" s="33">
        <f t="shared" si="55"/>
        <v>1</v>
      </c>
      <c r="H441" s="39">
        <f t="shared" si="54"/>
        <v>4.4326241134751772E-4</v>
      </c>
    </row>
    <row r="442" spans="1:8" x14ac:dyDescent="0.2">
      <c r="A442" s="26"/>
      <c r="B442" s="28" t="s">
        <v>416</v>
      </c>
      <c r="C442" s="38">
        <v>0</v>
      </c>
      <c r="D442" s="32">
        <v>2</v>
      </c>
      <c r="E442" s="33" t="str">
        <f t="shared" si="52"/>
        <v/>
      </c>
      <c r="F442" s="33">
        <f t="shared" si="53"/>
        <v>6.5595277140045915E-4</v>
      </c>
      <c r="G442" s="33">
        <f t="shared" si="55"/>
        <v>1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2</v>
      </c>
      <c r="E445" s="33" t="str">
        <f t="shared" si="52"/>
        <v/>
      </c>
      <c r="F445" s="33">
        <f t="shared" si="53"/>
        <v>6.5595277140045915E-4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1</v>
      </c>
      <c r="D446" s="32">
        <v>1</v>
      </c>
      <c r="E446" s="33">
        <f t="shared" si="52"/>
        <v>4.4326241134751772E-4</v>
      </c>
      <c r="F446" s="33">
        <f t="shared" si="53"/>
        <v>3.2797638570022957E-4</v>
      </c>
      <c r="G446" s="33">
        <f t="shared" si="55"/>
        <v>0</v>
      </c>
      <c r="H446" s="39">
        <f t="shared" si="54"/>
        <v>0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76</v>
      </c>
      <c r="D451" s="32">
        <v>97</v>
      </c>
      <c r="E451" s="33">
        <f t="shared" si="52"/>
        <v>3.3687943262411348E-2</v>
      </c>
      <c r="F451" s="33">
        <f t="shared" si="53"/>
        <v>3.1813709412922268E-2</v>
      </c>
      <c r="G451" s="33">
        <f t="shared" si="55"/>
        <v>0.27631578947368424</v>
      </c>
      <c r="H451" s="39">
        <f t="shared" si="54"/>
        <v>9.3085106382978736E-3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7</v>
      </c>
      <c r="D453" s="32"/>
      <c r="E453" s="33">
        <f t="shared" si="52"/>
        <v>3.1028368794326243E-3</v>
      </c>
      <c r="F453" s="33" t="str">
        <f t="shared" si="53"/>
        <v/>
      </c>
      <c r="G453" s="33">
        <f t="shared" si="55"/>
        <v>-1</v>
      </c>
      <c r="H453" s="39">
        <f t="shared" si="54"/>
        <v>-3.1028368794326243E-3</v>
      </c>
    </row>
    <row r="454" spans="1:8" ht="25.5" x14ac:dyDescent="0.2">
      <c r="A454" s="26"/>
      <c r="B454" s="28" t="s">
        <v>428</v>
      </c>
      <c r="C454" s="38">
        <v>0</v>
      </c>
      <c r="D454" s="32">
        <v>2</v>
      </c>
      <c r="E454" s="33" t="str">
        <f t="shared" si="52"/>
        <v/>
      </c>
      <c r="F454" s="33">
        <f t="shared" si="53"/>
        <v>6.5595277140045915E-4</v>
      </c>
      <c r="G454" s="33">
        <f t="shared" si="55"/>
        <v>1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5</v>
      </c>
      <c r="D456" s="32"/>
      <c r="E456" s="33">
        <f t="shared" si="52"/>
        <v>2.2163120567375888E-3</v>
      </c>
      <c r="F456" s="33" t="str">
        <f t="shared" si="53"/>
        <v/>
      </c>
      <c r="G456" s="33">
        <f t="shared" si="55"/>
        <v>-1</v>
      </c>
      <c r="H456" s="39">
        <f t="shared" si="54"/>
        <v>-2.2163120567375888E-3</v>
      </c>
    </row>
    <row r="457" spans="1:8" x14ac:dyDescent="0.2">
      <c r="A457" s="26"/>
      <c r="B457" s="28" t="s">
        <v>431</v>
      </c>
      <c r="C457" s="38">
        <v>15</v>
      </c>
      <c r="D457" s="32">
        <v>5</v>
      </c>
      <c r="E457" s="33">
        <f t="shared" si="52"/>
        <v>6.648936170212766E-3</v>
      </c>
      <c r="F457" s="33">
        <f t="shared" si="53"/>
        <v>1.6398819285011479E-3</v>
      </c>
      <c r="G457" s="33">
        <f t="shared" si="55"/>
        <v>-0.66666666666666663</v>
      </c>
      <c r="H457" s="39">
        <f t="shared" si="54"/>
        <v>-4.4326241134751768E-3</v>
      </c>
    </row>
    <row r="458" spans="1:8" x14ac:dyDescent="0.2">
      <c r="A458" s="26"/>
      <c r="B458" s="28" t="s">
        <v>432</v>
      </c>
      <c r="C458" s="38">
        <v>28</v>
      </c>
      <c r="D458" s="32">
        <v>12</v>
      </c>
      <c r="E458" s="33">
        <f t="shared" si="52"/>
        <v>1.2411347517730497E-2</v>
      </c>
      <c r="F458" s="33">
        <f t="shared" si="53"/>
        <v>3.9357166284027549E-3</v>
      </c>
      <c r="G458" s="33">
        <f t="shared" si="55"/>
        <v>-0.5714285714285714</v>
      </c>
      <c r="H458" s="39">
        <f t="shared" si="54"/>
        <v>-7.0921985815602835E-3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8</v>
      </c>
      <c r="D460" s="32">
        <v>14</v>
      </c>
      <c r="E460" s="33">
        <f t="shared" si="52"/>
        <v>3.5460992907801418E-3</v>
      </c>
      <c r="F460" s="33">
        <f t="shared" si="53"/>
        <v>4.5916693998032145E-3</v>
      </c>
      <c r="G460" s="33">
        <f t="shared" si="55"/>
        <v>0.75</v>
      </c>
      <c r="H460" s="39">
        <f t="shared" si="54"/>
        <v>2.6595744680851063E-3</v>
      </c>
    </row>
    <row r="461" spans="1:8" x14ac:dyDescent="0.2">
      <c r="A461" s="26"/>
      <c r="B461" s="28" t="s">
        <v>435</v>
      </c>
      <c r="C461" s="38">
        <v>71</v>
      </c>
      <c r="D461" s="32">
        <v>3</v>
      </c>
      <c r="E461" s="33">
        <f t="shared" si="52"/>
        <v>3.1471631205673756E-2</v>
      </c>
      <c r="F461" s="33">
        <f t="shared" si="53"/>
        <v>9.8392915710068872E-4</v>
      </c>
      <c r="G461" s="33">
        <f t="shared" si="55"/>
        <v>-0.95774647887323938</v>
      </c>
      <c r="H461" s="39">
        <f t="shared" si="54"/>
        <v>-3.0141843971631201E-2</v>
      </c>
    </row>
    <row r="462" spans="1:8" x14ac:dyDescent="0.2">
      <c r="A462" s="26"/>
      <c r="B462" s="28" t="s">
        <v>436</v>
      </c>
      <c r="C462" s="38">
        <v>14</v>
      </c>
      <c r="D462" s="32">
        <v>6</v>
      </c>
      <c r="E462" s="33">
        <f t="shared" si="52"/>
        <v>6.2056737588652485E-3</v>
      </c>
      <c r="F462" s="33">
        <f t="shared" si="53"/>
        <v>1.9678583142013774E-3</v>
      </c>
      <c r="G462" s="33">
        <f t="shared" si="55"/>
        <v>-0.5714285714285714</v>
      </c>
      <c r="H462" s="39">
        <f t="shared" si="54"/>
        <v>-3.5460992907801418E-3</v>
      </c>
    </row>
    <row r="463" spans="1:8" x14ac:dyDescent="0.2">
      <c r="A463" s="26"/>
      <c r="B463" s="28" t="s">
        <v>437</v>
      </c>
      <c r="C463" s="38">
        <v>6</v>
      </c>
      <c r="D463" s="32">
        <v>2</v>
      </c>
      <c r="E463" s="33">
        <f t="shared" si="52"/>
        <v>2.6595744680851063E-3</v>
      </c>
      <c r="F463" s="33">
        <f t="shared" si="53"/>
        <v>6.5595277140045915E-4</v>
      </c>
      <c r="G463" s="33">
        <f t="shared" si="55"/>
        <v>-0.66666666666666663</v>
      </c>
      <c r="H463" s="39">
        <f t="shared" si="54"/>
        <v>-1.7730496453900709E-3</v>
      </c>
    </row>
    <row r="464" spans="1:8" x14ac:dyDescent="0.2">
      <c r="A464" s="26"/>
      <c r="B464" s="28" t="s">
        <v>438</v>
      </c>
      <c r="C464" s="38">
        <v>50</v>
      </c>
      <c r="D464" s="32">
        <v>4</v>
      </c>
      <c r="E464" s="33">
        <f t="shared" si="52"/>
        <v>2.2163120567375887E-2</v>
      </c>
      <c r="F464" s="33">
        <f t="shared" si="53"/>
        <v>1.3119055428009183E-3</v>
      </c>
      <c r="G464" s="33">
        <f t="shared" si="55"/>
        <v>-0.92</v>
      </c>
      <c r="H464" s="39">
        <f t="shared" si="54"/>
        <v>-2.0390070921985817E-2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13</v>
      </c>
      <c r="D469" s="32">
        <v>41</v>
      </c>
      <c r="E469" s="33">
        <f t="shared" si="52"/>
        <v>5.7624113475177301E-3</v>
      </c>
      <c r="F469" s="33">
        <f t="shared" si="53"/>
        <v>1.3447031813709412E-2</v>
      </c>
      <c r="G469" s="33">
        <f t="shared" si="55"/>
        <v>2.1538461538461537</v>
      </c>
      <c r="H469" s="39">
        <f t="shared" si="54"/>
        <v>1.2411347517730495E-2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>
        <v>1</v>
      </c>
      <c r="E471" s="33" t="str">
        <f t="shared" si="52"/>
        <v/>
      </c>
      <c r="F471" s="33">
        <f t="shared" si="53"/>
        <v>3.2797638570022957E-4</v>
      </c>
      <c r="G471" s="33">
        <f t="shared" si="55"/>
        <v>1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3</v>
      </c>
      <c r="D472" s="32">
        <v>1</v>
      </c>
      <c r="E472" s="33">
        <f t="shared" si="52"/>
        <v>1.3297872340425532E-3</v>
      </c>
      <c r="F472" s="33">
        <f t="shared" si="53"/>
        <v>3.2797638570022957E-4</v>
      </c>
      <c r="G472" s="33">
        <f t="shared" si="55"/>
        <v>-0.66666666666666663</v>
      </c>
      <c r="H472" s="39">
        <f t="shared" si="54"/>
        <v>-8.8652482269503544E-4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7</v>
      </c>
      <c r="D474" s="32">
        <v>2</v>
      </c>
      <c r="E474" s="33">
        <f t="shared" si="52"/>
        <v>3.1028368794326243E-3</v>
      </c>
      <c r="F474" s="33">
        <f t="shared" si="53"/>
        <v>6.5595277140045915E-4</v>
      </c>
      <c r="G474" s="33">
        <f t="shared" si="55"/>
        <v>-0.7142857142857143</v>
      </c>
      <c r="H474" s="39">
        <f t="shared" si="54"/>
        <v>-2.2163120567375888E-3</v>
      </c>
    </row>
    <row r="475" spans="1:8" x14ac:dyDescent="0.2">
      <c r="A475" s="26"/>
      <c r="B475" s="28" t="s">
        <v>449</v>
      </c>
      <c r="C475" s="38">
        <v>23</v>
      </c>
      <c r="D475" s="32">
        <v>7</v>
      </c>
      <c r="E475" s="33">
        <f t="shared" si="52"/>
        <v>1.0195035460992909E-2</v>
      </c>
      <c r="F475" s="33">
        <f t="shared" si="53"/>
        <v>2.2958346999016072E-3</v>
      </c>
      <c r="G475" s="33">
        <f t="shared" si="55"/>
        <v>-0.69565217391304346</v>
      </c>
      <c r="H475" s="39">
        <f t="shared" si="54"/>
        <v>-7.0921985815602844E-3</v>
      </c>
    </row>
    <row r="476" spans="1:8" x14ac:dyDescent="0.2">
      <c r="A476" s="26"/>
      <c r="B476" s="28" t="s">
        <v>450</v>
      </c>
      <c r="C476" s="38">
        <v>15</v>
      </c>
      <c r="D476" s="32">
        <v>2</v>
      </c>
      <c r="E476" s="33">
        <f t="shared" si="52"/>
        <v>6.648936170212766E-3</v>
      </c>
      <c r="F476" s="33">
        <f t="shared" si="53"/>
        <v>6.5595277140045915E-4</v>
      </c>
      <c r="G476" s="33">
        <f t="shared" si="55"/>
        <v>-0.8666666666666667</v>
      </c>
      <c r="H476" s="39">
        <f t="shared" si="54"/>
        <v>-5.762411347517731E-3</v>
      </c>
    </row>
    <row r="477" spans="1:8" ht="25.5" x14ac:dyDescent="0.2">
      <c r="A477" s="26"/>
      <c r="B477" s="28" t="s">
        <v>451</v>
      </c>
      <c r="C477" s="38">
        <v>4</v>
      </c>
      <c r="D477" s="32"/>
      <c r="E477" s="33">
        <f t="shared" si="52"/>
        <v>1.7730496453900709E-3</v>
      </c>
      <c r="F477" s="33" t="str">
        <f t="shared" si="53"/>
        <v/>
      </c>
      <c r="G477" s="33">
        <f t="shared" si="55"/>
        <v>-1</v>
      </c>
      <c r="H477" s="39">
        <f t="shared" si="54"/>
        <v>-1.7730496453900709E-3</v>
      </c>
    </row>
    <row r="478" spans="1:8" ht="25.5" x14ac:dyDescent="0.2">
      <c r="A478" s="26"/>
      <c r="B478" s="28" t="s">
        <v>452</v>
      </c>
      <c r="C478" s="38">
        <v>0</v>
      </c>
      <c r="D478" s="32">
        <v>11</v>
      </c>
      <c r="E478" s="33" t="str">
        <f t="shared" si="52"/>
        <v/>
      </c>
      <c r="F478" s="33">
        <f t="shared" si="53"/>
        <v>3.6077402427025255E-3</v>
      </c>
      <c r="G478" s="33">
        <f t="shared" si="55"/>
        <v>1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>
        <v>3</v>
      </c>
      <c r="E480" s="33" t="str">
        <f t="shared" si="52"/>
        <v/>
      </c>
      <c r="F480" s="33">
        <f t="shared" si="53"/>
        <v>9.8392915710068872E-4</v>
      </c>
      <c r="G480" s="33">
        <f t="shared" si="55"/>
        <v>1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1</v>
      </c>
      <c r="E482" s="33" t="str">
        <f t="shared" si="52"/>
        <v/>
      </c>
      <c r="F482" s="33">
        <f t="shared" si="53"/>
        <v>3.2797638570022957E-4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1</v>
      </c>
      <c r="D483" s="32">
        <v>1</v>
      </c>
      <c r="E483" s="33">
        <f t="shared" si="52"/>
        <v>4.4326241134751772E-4</v>
      </c>
      <c r="F483" s="33">
        <f t="shared" si="53"/>
        <v>3.2797638570022957E-4</v>
      </c>
      <c r="G483" s="33">
        <f t="shared" si="55"/>
        <v>0</v>
      </c>
      <c r="H483" s="39">
        <f t="shared" si="54"/>
        <v>0</v>
      </c>
    </row>
    <row r="484" spans="1:8" x14ac:dyDescent="0.2">
      <c r="A484" s="26"/>
      <c r="B484" s="28" t="s">
        <v>458</v>
      </c>
      <c r="C484" s="38">
        <v>28</v>
      </c>
      <c r="D484" s="32">
        <v>15</v>
      </c>
      <c r="E484" s="33">
        <f t="shared" si="52"/>
        <v>1.2411347517730497E-2</v>
      </c>
      <c r="F484" s="33">
        <f t="shared" si="53"/>
        <v>4.9196457855034438E-3</v>
      </c>
      <c r="G484" s="33">
        <f t="shared" si="55"/>
        <v>-0.4642857142857143</v>
      </c>
      <c r="H484" s="39">
        <f t="shared" si="54"/>
        <v>-5.762411347517731E-3</v>
      </c>
    </row>
    <row r="485" spans="1:8" x14ac:dyDescent="0.2">
      <c r="A485" s="26"/>
      <c r="B485" s="28" t="s">
        <v>459</v>
      </c>
      <c r="C485" s="38">
        <v>0</v>
      </c>
      <c r="D485" s="32">
        <v>1</v>
      </c>
      <c r="E485" s="33" t="str">
        <f t="shared" si="52"/>
        <v/>
      </c>
      <c r="F485" s="33">
        <f t="shared" si="53"/>
        <v>3.2797638570022957E-4</v>
      </c>
      <c r="G485" s="33">
        <f t="shared" si="55"/>
        <v>1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4</v>
      </c>
      <c r="D486" s="32"/>
      <c r="E486" s="33">
        <f t="shared" si="52"/>
        <v>1.7730496453900709E-3</v>
      </c>
      <c r="F486" s="33" t="str">
        <f t="shared" si="53"/>
        <v/>
      </c>
      <c r="G486" s="33">
        <f t="shared" si="55"/>
        <v>-1</v>
      </c>
      <c r="H486" s="39">
        <f t="shared" si="54"/>
        <v>-1.7730496453900709E-3</v>
      </c>
    </row>
    <row r="487" spans="1:8" x14ac:dyDescent="0.2">
      <c r="A487" s="26"/>
      <c r="B487" s="28" t="s">
        <v>461</v>
      </c>
      <c r="C487" s="38">
        <v>10</v>
      </c>
      <c r="D487" s="32">
        <v>5</v>
      </c>
      <c r="E487" s="33">
        <f t="shared" si="52"/>
        <v>4.4326241134751776E-3</v>
      </c>
      <c r="F487" s="33">
        <f t="shared" si="53"/>
        <v>1.6398819285011479E-3</v>
      </c>
      <c r="G487" s="33">
        <f t="shared" si="55"/>
        <v>-0.5</v>
      </c>
      <c r="H487" s="39">
        <f t="shared" si="54"/>
        <v>-2.2163120567375888E-3</v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47</v>
      </c>
      <c r="D490" s="32">
        <v>66</v>
      </c>
      <c r="E490" s="33">
        <f t="shared" ref="E490:E553" si="56">+IF(C490=0,"",C490/C$362)</f>
        <v>2.0833333333333332E-2</v>
      </c>
      <c r="F490" s="33">
        <f t="shared" ref="F490:F553" si="57">+IF(D490=0,"",D490/D$362)</f>
        <v>2.1646441456215151E-2</v>
      </c>
      <c r="G490" s="33">
        <f t="shared" si="55"/>
        <v>0.40425531914893614</v>
      </c>
      <c r="H490" s="39">
        <f t="shared" ref="H490:H553" si="58">+IF(OR(AND(E490=""),(G490="")),"",E490*G490)</f>
        <v>8.4219858156028352E-3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7</v>
      </c>
      <c r="D495" s="32">
        <v>1</v>
      </c>
      <c r="E495" s="33">
        <f t="shared" si="56"/>
        <v>3.1028368794326243E-3</v>
      </c>
      <c r="F495" s="33">
        <f t="shared" si="57"/>
        <v>3.2797638570022957E-4</v>
      </c>
      <c r="G495" s="33">
        <f t="shared" si="59"/>
        <v>-0.8571428571428571</v>
      </c>
      <c r="H495" s="39">
        <f t="shared" si="58"/>
        <v>-2.6595744680851063E-3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11</v>
      </c>
      <c r="D498" s="32">
        <v>1</v>
      </c>
      <c r="E498" s="33">
        <f t="shared" si="56"/>
        <v>4.8758865248226951E-3</v>
      </c>
      <c r="F498" s="33">
        <f t="shared" si="57"/>
        <v>3.2797638570022957E-4</v>
      </c>
      <c r="G498" s="33">
        <f t="shared" si="59"/>
        <v>-0.90909090909090906</v>
      </c>
      <c r="H498" s="39">
        <f t="shared" si="58"/>
        <v>-4.4326241134751776E-3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>
        <v>1</v>
      </c>
      <c r="E500" s="33">
        <f t="shared" si="56"/>
        <v>4.4326241134751772E-4</v>
      </c>
      <c r="F500" s="33">
        <f t="shared" si="57"/>
        <v>3.2797638570022957E-4</v>
      </c>
      <c r="G500" s="33">
        <f t="shared" si="59"/>
        <v>0</v>
      </c>
      <c r="H500" s="39">
        <f t="shared" si="58"/>
        <v>0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9</v>
      </c>
      <c r="D502" s="32">
        <v>3</v>
      </c>
      <c r="E502" s="33">
        <f t="shared" si="56"/>
        <v>3.9893617021276593E-3</v>
      </c>
      <c r="F502" s="33">
        <f t="shared" si="57"/>
        <v>9.8392915710068872E-4</v>
      </c>
      <c r="G502" s="33">
        <f t="shared" si="59"/>
        <v>-0.66666666666666663</v>
      </c>
      <c r="H502" s="39">
        <f t="shared" si="58"/>
        <v>-2.6595744680851059E-3</v>
      </c>
    </row>
    <row r="503" spans="1:8" x14ac:dyDescent="0.2">
      <c r="A503" s="26"/>
      <c r="B503" s="28" t="s">
        <v>477</v>
      </c>
      <c r="C503" s="38">
        <v>10</v>
      </c>
      <c r="D503" s="32">
        <v>9</v>
      </c>
      <c r="E503" s="33">
        <f t="shared" si="56"/>
        <v>4.4326241134751776E-3</v>
      </c>
      <c r="F503" s="33">
        <f t="shared" si="57"/>
        <v>2.9517874713020664E-3</v>
      </c>
      <c r="G503" s="33">
        <f t="shared" si="59"/>
        <v>-0.1</v>
      </c>
      <c r="H503" s="39">
        <f t="shared" si="58"/>
        <v>-4.4326241134751777E-4</v>
      </c>
    </row>
    <row r="504" spans="1:8" x14ac:dyDescent="0.2">
      <c r="A504" s="26"/>
      <c r="B504" s="28" t="s">
        <v>478</v>
      </c>
      <c r="C504" s="38">
        <v>3</v>
      </c>
      <c r="D504" s="32"/>
      <c r="E504" s="33">
        <f t="shared" si="56"/>
        <v>1.3297872340425532E-3</v>
      </c>
      <c r="F504" s="33" t="str">
        <f t="shared" si="57"/>
        <v/>
      </c>
      <c r="G504" s="33">
        <f t="shared" si="59"/>
        <v>-1</v>
      </c>
      <c r="H504" s="39">
        <f t="shared" si="58"/>
        <v>-1.3297872340425532E-3</v>
      </c>
    </row>
    <row r="505" spans="1:8" x14ac:dyDescent="0.2">
      <c r="A505" s="26"/>
      <c r="B505" s="28" t="s">
        <v>479</v>
      </c>
      <c r="C505" s="38">
        <v>3</v>
      </c>
      <c r="D505" s="32"/>
      <c r="E505" s="33">
        <f t="shared" si="56"/>
        <v>1.3297872340425532E-3</v>
      </c>
      <c r="F505" s="33" t="str">
        <f t="shared" si="57"/>
        <v/>
      </c>
      <c r="G505" s="33">
        <f t="shared" si="59"/>
        <v>-1</v>
      </c>
      <c r="H505" s="39">
        <f t="shared" si="58"/>
        <v>-1.3297872340425532E-3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9</v>
      </c>
      <c r="D508" s="32">
        <v>2</v>
      </c>
      <c r="E508" s="33">
        <f t="shared" si="56"/>
        <v>3.9893617021276593E-3</v>
      </c>
      <c r="F508" s="33">
        <f t="shared" si="57"/>
        <v>6.5595277140045915E-4</v>
      </c>
      <c r="G508" s="33">
        <f t="shared" si="59"/>
        <v>-0.77777777777777779</v>
      </c>
      <c r="H508" s="39">
        <f t="shared" si="58"/>
        <v>-3.1028368794326238E-3</v>
      </c>
    </row>
    <row r="509" spans="1:8" x14ac:dyDescent="0.2">
      <c r="A509" s="26"/>
      <c r="B509" s="28" t="s">
        <v>483</v>
      </c>
      <c r="C509" s="38">
        <v>2</v>
      </c>
      <c r="D509" s="32">
        <v>2</v>
      </c>
      <c r="E509" s="33">
        <f t="shared" si="56"/>
        <v>8.8652482269503544E-4</v>
      </c>
      <c r="F509" s="33">
        <f t="shared" si="57"/>
        <v>6.5595277140045915E-4</v>
      </c>
      <c r="G509" s="33">
        <f t="shared" si="59"/>
        <v>0</v>
      </c>
      <c r="H509" s="39">
        <f t="shared" si="58"/>
        <v>0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5</v>
      </c>
      <c r="D511" s="32"/>
      <c r="E511" s="33">
        <f t="shared" si="56"/>
        <v>2.2163120567375888E-3</v>
      </c>
      <c r="F511" s="33" t="str">
        <f t="shared" si="57"/>
        <v/>
      </c>
      <c r="G511" s="33">
        <f t="shared" si="59"/>
        <v>-1</v>
      </c>
      <c r="H511" s="39">
        <f t="shared" si="58"/>
        <v>-2.2163120567375888E-3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1</v>
      </c>
      <c r="D516" s="32">
        <v>1</v>
      </c>
      <c r="E516" s="33">
        <f t="shared" si="56"/>
        <v>4.4326241134751772E-4</v>
      </c>
      <c r="F516" s="33">
        <f t="shared" si="57"/>
        <v>3.2797638570022957E-4</v>
      </c>
      <c r="G516" s="33">
        <f t="shared" si="59"/>
        <v>0</v>
      </c>
      <c r="H516" s="39">
        <f t="shared" si="58"/>
        <v>0</v>
      </c>
    </row>
    <row r="517" spans="1:8" ht="25.5" x14ac:dyDescent="0.2">
      <c r="A517" s="26"/>
      <c r="B517" s="28" t="s">
        <v>491</v>
      </c>
      <c r="C517" s="38">
        <v>0</v>
      </c>
      <c r="D517" s="32">
        <v>6</v>
      </c>
      <c r="E517" s="33" t="str">
        <f t="shared" si="56"/>
        <v/>
      </c>
      <c r="F517" s="33">
        <f t="shared" si="57"/>
        <v>1.9678583142013774E-3</v>
      </c>
      <c r="G517" s="33">
        <f t="shared" si="59"/>
        <v>1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2</v>
      </c>
      <c r="D519" s="32"/>
      <c r="E519" s="33">
        <f t="shared" si="56"/>
        <v>8.8652482269503544E-4</v>
      </c>
      <c r="F519" s="33" t="str">
        <f t="shared" si="57"/>
        <v/>
      </c>
      <c r="G519" s="33">
        <f t="shared" si="59"/>
        <v>-1</v>
      </c>
      <c r="H519" s="39">
        <f t="shared" si="58"/>
        <v>-8.8652482269503544E-4</v>
      </c>
    </row>
    <row r="520" spans="1:8" x14ac:dyDescent="0.2">
      <c r="A520" s="26"/>
      <c r="B520" s="28" t="s">
        <v>494</v>
      </c>
      <c r="C520" s="38">
        <v>1</v>
      </c>
      <c r="D520" s="32"/>
      <c r="E520" s="33">
        <f t="shared" si="56"/>
        <v>4.4326241134751772E-4</v>
      </c>
      <c r="F520" s="33" t="str">
        <f t="shared" si="57"/>
        <v/>
      </c>
      <c r="G520" s="33">
        <f t="shared" si="59"/>
        <v>-1</v>
      </c>
      <c r="H520" s="39">
        <f t="shared" si="58"/>
        <v>-4.4326241134751772E-4</v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2</v>
      </c>
      <c r="D527" s="32"/>
      <c r="E527" s="33">
        <f t="shared" si="56"/>
        <v>8.8652482269503544E-4</v>
      </c>
      <c r="F527" s="33" t="str">
        <f t="shared" si="57"/>
        <v/>
      </c>
      <c r="G527" s="33">
        <f t="shared" si="59"/>
        <v>-1</v>
      </c>
      <c r="H527" s="39">
        <f t="shared" si="58"/>
        <v>-8.8652482269503544E-4</v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8</v>
      </c>
      <c r="D530" s="32">
        <v>13</v>
      </c>
      <c r="E530" s="33">
        <f t="shared" si="56"/>
        <v>3.5460992907801418E-3</v>
      </c>
      <c r="F530" s="33">
        <f t="shared" si="57"/>
        <v>4.2636930141029842E-3</v>
      </c>
      <c r="G530" s="33">
        <f t="shared" si="59"/>
        <v>0.625</v>
      </c>
      <c r="H530" s="39">
        <f t="shared" si="58"/>
        <v>2.2163120567375884E-3</v>
      </c>
    </row>
    <row r="531" spans="1:8" x14ac:dyDescent="0.2">
      <c r="A531" s="26"/>
      <c r="B531" s="28" t="s">
        <v>505</v>
      </c>
      <c r="C531" s="38">
        <v>1</v>
      </c>
      <c r="D531" s="32">
        <v>1</v>
      </c>
      <c r="E531" s="33">
        <f t="shared" si="56"/>
        <v>4.4326241134751772E-4</v>
      </c>
      <c r="F531" s="33">
        <f t="shared" si="57"/>
        <v>3.2797638570022957E-4</v>
      </c>
      <c r="G531" s="33">
        <f t="shared" si="59"/>
        <v>0</v>
      </c>
      <c r="H531" s="39">
        <f t="shared" si="58"/>
        <v>0</v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9</v>
      </c>
      <c r="D535" s="32">
        <v>23</v>
      </c>
      <c r="E535" s="33">
        <f t="shared" si="56"/>
        <v>3.9893617021276593E-3</v>
      </c>
      <c r="F535" s="33">
        <f t="shared" si="57"/>
        <v>7.5434568711052804E-3</v>
      </c>
      <c r="G535" s="33">
        <f t="shared" si="59"/>
        <v>1.5555555555555556</v>
      </c>
      <c r="H535" s="39">
        <f t="shared" si="58"/>
        <v>6.2056737588652476E-3</v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37</v>
      </c>
      <c r="D537" s="32">
        <v>72</v>
      </c>
      <c r="E537" s="33">
        <f t="shared" si="56"/>
        <v>1.6400709219858155E-2</v>
      </c>
      <c r="F537" s="33">
        <f t="shared" si="57"/>
        <v>2.3614299770416531E-2</v>
      </c>
      <c r="G537" s="33">
        <f t="shared" si="59"/>
        <v>0.94594594594594594</v>
      </c>
      <c r="H537" s="39">
        <f t="shared" si="58"/>
        <v>1.551418439716312E-2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>
        <v>1</v>
      </c>
      <c r="E545" s="33" t="str">
        <f t="shared" si="56"/>
        <v/>
      </c>
      <c r="F545" s="33">
        <f t="shared" si="57"/>
        <v>3.2797638570022957E-4</v>
      </c>
      <c r="G545" s="33">
        <f t="shared" si="59"/>
        <v>1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3</v>
      </c>
      <c r="D552" s="32">
        <v>2</v>
      </c>
      <c r="E552" s="33">
        <f t="shared" si="56"/>
        <v>1.3297872340425532E-3</v>
      </c>
      <c r="F552" s="33">
        <f t="shared" si="57"/>
        <v>6.5595277140045915E-4</v>
      </c>
      <c r="G552" s="33">
        <f t="shared" si="59"/>
        <v>-0.33333333333333331</v>
      </c>
      <c r="H552" s="39">
        <f t="shared" si="58"/>
        <v>-4.4326241134751772E-4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</v>
      </c>
      <c r="D554" s="32"/>
      <c r="E554" s="33">
        <f t="shared" ref="E554:E595" si="60">+IF(C554=0,"",C554/C$362)</f>
        <v>4.4326241134751772E-4</v>
      </c>
      <c r="F554" s="33" t="str">
        <f t="shared" ref="F554:F595" si="61">+IF(D554=0,"",D554/D$362)</f>
        <v/>
      </c>
      <c r="G554" s="33">
        <f t="shared" si="59"/>
        <v>-1</v>
      </c>
      <c r="H554" s="39">
        <f t="shared" ref="H554:H595" si="62">+IF(OR(AND(E554=""),(G554="")),"",E554*G554)</f>
        <v>-4.4326241134751772E-4</v>
      </c>
    </row>
    <row r="555" spans="1:8" x14ac:dyDescent="0.2">
      <c r="A555" s="26"/>
      <c r="B555" s="28" t="s">
        <v>529</v>
      </c>
      <c r="C555" s="38">
        <v>11</v>
      </c>
      <c r="D555" s="32">
        <v>7</v>
      </c>
      <c r="E555" s="33">
        <f t="shared" si="60"/>
        <v>4.8758865248226951E-3</v>
      </c>
      <c r="F555" s="33">
        <f t="shared" si="61"/>
        <v>2.2958346999016072E-3</v>
      </c>
      <c r="G555" s="33">
        <f t="shared" ref="G555:G595" si="63">+IF(AND(C555=0,D555=0)," ",IF(C555=0,1,IF(D555=0,-1,(D555-C555)/C555)))</f>
        <v>-0.36363636363636365</v>
      </c>
      <c r="H555" s="39">
        <f t="shared" si="62"/>
        <v>-1.7730496453900711E-3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9</v>
      </c>
      <c r="D558" s="32">
        <v>41</v>
      </c>
      <c r="E558" s="33">
        <f t="shared" si="60"/>
        <v>3.9893617021276593E-3</v>
      </c>
      <c r="F558" s="33">
        <f t="shared" si="61"/>
        <v>1.3447031813709412E-2</v>
      </c>
      <c r="G558" s="33">
        <f t="shared" si="63"/>
        <v>3.5555555555555554</v>
      </c>
      <c r="H558" s="39">
        <f t="shared" si="62"/>
        <v>1.4184397163120565E-2</v>
      </c>
    </row>
    <row r="559" spans="1:8" x14ac:dyDescent="0.2">
      <c r="A559" s="26"/>
      <c r="B559" s="28" t="s">
        <v>533</v>
      </c>
      <c r="C559" s="38">
        <v>22</v>
      </c>
      <c r="D559" s="32">
        <v>6</v>
      </c>
      <c r="E559" s="33">
        <f t="shared" si="60"/>
        <v>9.7517730496453903E-3</v>
      </c>
      <c r="F559" s="33">
        <f t="shared" si="61"/>
        <v>1.9678583142013774E-3</v>
      </c>
      <c r="G559" s="33">
        <f t="shared" si="63"/>
        <v>-0.72727272727272729</v>
      </c>
      <c r="H559" s="39">
        <f t="shared" si="62"/>
        <v>-7.0921985815602844E-3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2</v>
      </c>
      <c r="E568" s="33" t="str">
        <f t="shared" si="60"/>
        <v/>
      </c>
      <c r="F568" s="33">
        <f t="shared" si="61"/>
        <v>6.5595277140045915E-4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2</v>
      </c>
      <c r="D571" s="32">
        <v>5</v>
      </c>
      <c r="E571" s="33">
        <f t="shared" si="60"/>
        <v>8.8652482269503544E-4</v>
      </c>
      <c r="F571" s="33">
        <f t="shared" si="61"/>
        <v>1.6398819285011479E-3</v>
      </c>
      <c r="G571" s="33">
        <f t="shared" si="63"/>
        <v>1.5</v>
      </c>
      <c r="H571" s="39">
        <f t="shared" si="62"/>
        <v>1.3297872340425532E-3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26</v>
      </c>
      <c r="D574" s="32">
        <v>24</v>
      </c>
      <c r="E574" s="33">
        <f t="shared" si="60"/>
        <v>1.152482269503546E-2</v>
      </c>
      <c r="F574" s="33">
        <f t="shared" si="61"/>
        <v>7.8714332568055097E-3</v>
      </c>
      <c r="G574" s="33">
        <f t="shared" si="63"/>
        <v>-7.6923076923076927E-2</v>
      </c>
      <c r="H574" s="39">
        <f t="shared" si="62"/>
        <v>-8.8652482269503544E-4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2</v>
      </c>
      <c r="D576" s="32"/>
      <c r="E576" s="33">
        <f t="shared" si="60"/>
        <v>8.8652482269503544E-4</v>
      </c>
      <c r="F576" s="33" t="str">
        <f t="shared" si="61"/>
        <v/>
      </c>
      <c r="G576" s="33">
        <f t="shared" si="63"/>
        <v>-1</v>
      </c>
      <c r="H576" s="39">
        <f t="shared" si="62"/>
        <v>-8.8652482269503544E-4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101</v>
      </c>
      <c r="D579" s="32">
        <v>85</v>
      </c>
      <c r="E579" s="33">
        <f t="shared" si="60"/>
        <v>4.4769503546099293E-2</v>
      </c>
      <c r="F579" s="33">
        <f t="shared" si="61"/>
        <v>2.7877992784519516E-2</v>
      </c>
      <c r="G579" s="33">
        <f t="shared" si="63"/>
        <v>-0.15841584158415842</v>
      </c>
      <c r="H579" s="39">
        <f t="shared" si="62"/>
        <v>-7.0921985815602844E-3</v>
      </c>
    </row>
    <row r="580" spans="1:8" ht="25.5" x14ac:dyDescent="0.2">
      <c r="A580" s="26"/>
      <c r="B580" s="28" t="s">
        <v>554</v>
      </c>
      <c r="C580" s="38">
        <v>13</v>
      </c>
      <c r="D580" s="32">
        <v>44</v>
      </c>
      <c r="E580" s="33">
        <f t="shared" si="60"/>
        <v>5.7624113475177301E-3</v>
      </c>
      <c r="F580" s="33">
        <f t="shared" si="61"/>
        <v>1.4430960970810102E-2</v>
      </c>
      <c r="G580" s="33">
        <f t="shared" si="63"/>
        <v>2.3846153846153846</v>
      </c>
      <c r="H580" s="39">
        <f t="shared" si="62"/>
        <v>1.3741134751773049E-2</v>
      </c>
    </row>
    <row r="581" spans="1:8" x14ac:dyDescent="0.2">
      <c r="A581" s="26"/>
      <c r="B581" s="28" t="s">
        <v>555</v>
      </c>
      <c r="C581" s="38">
        <v>40</v>
      </c>
      <c r="D581" s="32">
        <v>30</v>
      </c>
      <c r="E581" s="33">
        <f t="shared" si="60"/>
        <v>1.7730496453900711E-2</v>
      </c>
      <c r="F581" s="33">
        <f t="shared" si="61"/>
        <v>9.8392915710068876E-3</v>
      </c>
      <c r="G581" s="33">
        <f t="shared" si="63"/>
        <v>-0.25</v>
      </c>
      <c r="H581" s="39">
        <f t="shared" si="62"/>
        <v>-4.4326241134751776E-3</v>
      </c>
    </row>
    <row r="582" spans="1:8" x14ac:dyDescent="0.2">
      <c r="A582" s="26"/>
      <c r="B582" s="28" t="s">
        <v>556</v>
      </c>
      <c r="C582" s="38">
        <v>10</v>
      </c>
      <c r="D582" s="32">
        <v>9</v>
      </c>
      <c r="E582" s="33">
        <f t="shared" si="60"/>
        <v>4.4326241134751776E-3</v>
      </c>
      <c r="F582" s="33">
        <f t="shared" si="61"/>
        <v>2.9517874713020664E-3</v>
      </c>
      <c r="G582" s="33">
        <f t="shared" si="63"/>
        <v>-0.1</v>
      </c>
      <c r="H582" s="39">
        <f t="shared" si="62"/>
        <v>-4.4326241134751777E-4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1</v>
      </c>
      <c r="D585" s="32"/>
      <c r="E585" s="33">
        <f t="shared" si="60"/>
        <v>4.4326241134751772E-4</v>
      </c>
      <c r="F585" s="33" t="str">
        <f t="shared" si="61"/>
        <v/>
      </c>
      <c r="G585" s="33">
        <f t="shared" si="63"/>
        <v>-1</v>
      </c>
      <c r="H585" s="39">
        <f t="shared" si="62"/>
        <v>-4.4326241134751772E-4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11</v>
      </c>
      <c r="D588" s="32">
        <v>11</v>
      </c>
      <c r="E588" s="33">
        <f t="shared" si="60"/>
        <v>4.8758865248226951E-3</v>
      </c>
      <c r="F588" s="33">
        <f t="shared" si="61"/>
        <v>3.6077402427025255E-3</v>
      </c>
      <c r="G588" s="33">
        <f t="shared" si="63"/>
        <v>0</v>
      </c>
      <c r="H588" s="39">
        <f t="shared" si="62"/>
        <v>0</v>
      </c>
    </row>
    <row r="589" spans="1:8" x14ac:dyDescent="0.2">
      <c r="A589" s="26"/>
      <c r="B589" s="28" t="s">
        <v>563</v>
      </c>
      <c r="C589" s="38">
        <v>5</v>
      </c>
      <c r="D589" s="32">
        <v>11</v>
      </c>
      <c r="E589" s="33">
        <f t="shared" si="60"/>
        <v>2.2163120567375888E-3</v>
      </c>
      <c r="F589" s="33">
        <f t="shared" si="61"/>
        <v>3.6077402427025255E-3</v>
      </c>
      <c r="G589" s="33">
        <f t="shared" si="63"/>
        <v>1.2</v>
      </c>
      <c r="H589" s="39">
        <f t="shared" si="62"/>
        <v>2.6595744680851063E-3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1</v>
      </c>
      <c r="D591" s="32"/>
      <c r="E591" s="33">
        <f t="shared" si="60"/>
        <v>4.4326241134751772E-4</v>
      </c>
      <c r="F591" s="33" t="str">
        <f t="shared" si="61"/>
        <v/>
      </c>
      <c r="G591" s="33">
        <f t="shared" si="63"/>
        <v>-1</v>
      </c>
      <c r="H591" s="39">
        <f t="shared" si="62"/>
        <v>-4.4326241134751772E-4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1</v>
      </c>
      <c r="D593" s="32"/>
      <c r="E593" s="33">
        <f t="shared" si="60"/>
        <v>4.4326241134751772E-4</v>
      </c>
      <c r="F593" s="33" t="str">
        <f t="shared" si="61"/>
        <v/>
      </c>
      <c r="G593" s="33">
        <f t="shared" si="63"/>
        <v>-1</v>
      </c>
      <c r="H593" s="39">
        <f t="shared" si="62"/>
        <v>-4.4326241134751772E-4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1003</v>
      </c>
      <c r="D601" s="30">
        <f>SUM(D602:D629)</f>
        <v>894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-0.10867397806580259</v>
      </c>
      <c r="H601" s="31">
        <f t="shared" ref="H601:H629" si="66">+IF(OR(AND(E601=""),(G601="")),"",E601*G601)</f>
        <v>-0.10867397806580259</v>
      </c>
    </row>
    <row r="602" spans="1:8" x14ac:dyDescent="0.2">
      <c r="A602" s="26"/>
      <c r="B602" s="27" t="s">
        <v>570</v>
      </c>
      <c r="C602" s="34">
        <v>3</v>
      </c>
      <c r="D602" s="35">
        <v>14</v>
      </c>
      <c r="E602" s="36">
        <f t="shared" si="64"/>
        <v>2.9910269192422734E-3</v>
      </c>
      <c r="F602" s="36">
        <f t="shared" si="65"/>
        <v>1.5659955257270694E-2</v>
      </c>
      <c r="G602" s="36">
        <f t="shared" ref="G602:G629" si="67">+IF(AND(C602=0,D602=0)," ",IF(C602=0,1,IF(D602=0,-1,(D602-C602)/C602)))</f>
        <v>3.6666666666666665</v>
      </c>
      <c r="H602" s="37">
        <f t="shared" si="66"/>
        <v>1.0967098703888335E-2</v>
      </c>
    </row>
    <row r="603" spans="1:8" x14ac:dyDescent="0.2">
      <c r="A603" s="26"/>
      <c r="B603" s="28" t="s">
        <v>571</v>
      </c>
      <c r="C603" s="38">
        <v>67</v>
      </c>
      <c r="D603" s="32">
        <v>42</v>
      </c>
      <c r="E603" s="33">
        <f t="shared" si="64"/>
        <v>6.6799601196410763E-2</v>
      </c>
      <c r="F603" s="33">
        <f t="shared" si="65"/>
        <v>4.6979865771812082E-2</v>
      </c>
      <c r="G603" s="33">
        <f t="shared" si="67"/>
        <v>-0.37313432835820898</v>
      </c>
      <c r="H603" s="39">
        <f t="shared" si="66"/>
        <v>-2.4925224327018942E-2</v>
      </c>
    </row>
    <row r="604" spans="1:8" ht="25.5" x14ac:dyDescent="0.2">
      <c r="A604" s="26"/>
      <c r="B604" s="28" t="s">
        <v>572</v>
      </c>
      <c r="C604" s="38">
        <v>300</v>
      </c>
      <c r="D604" s="32">
        <v>98</v>
      </c>
      <c r="E604" s="33">
        <f t="shared" si="64"/>
        <v>0.29910269192422734</v>
      </c>
      <c r="F604" s="33">
        <f t="shared" si="65"/>
        <v>0.10961968680089486</v>
      </c>
      <c r="G604" s="33">
        <f t="shared" si="67"/>
        <v>-0.67333333333333334</v>
      </c>
      <c r="H604" s="39">
        <f t="shared" si="66"/>
        <v>-0.20139581256231306</v>
      </c>
    </row>
    <row r="605" spans="1:8" x14ac:dyDescent="0.2">
      <c r="A605" s="26"/>
      <c r="B605" s="28" t="s">
        <v>573</v>
      </c>
      <c r="C605" s="38">
        <v>62</v>
      </c>
      <c r="D605" s="32">
        <v>64</v>
      </c>
      <c r="E605" s="33">
        <f t="shared" si="64"/>
        <v>6.1814556331006978E-2</v>
      </c>
      <c r="F605" s="33">
        <f t="shared" si="65"/>
        <v>7.1588366890380312E-2</v>
      </c>
      <c r="G605" s="33">
        <f t="shared" si="67"/>
        <v>3.2258064516129031E-2</v>
      </c>
      <c r="H605" s="39">
        <f t="shared" si="66"/>
        <v>1.9940179461615153E-3</v>
      </c>
    </row>
    <row r="606" spans="1:8" x14ac:dyDescent="0.2">
      <c r="A606" s="26"/>
      <c r="B606" s="28" t="s">
        <v>574</v>
      </c>
      <c r="C606" s="38">
        <v>11</v>
      </c>
      <c r="D606" s="32">
        <v>16</v>
      </c>
      <c r="E606" s="33">
        <f t="shared" si="64"/>
        <v>1.0967098703888335E-2</v>
      </c>
      <c r="F606" s="33">
        <f t="shared" si="65"/>
        <v>1.7897091722595078E-2</v>
      </c>
      <c r="G606" s="33">
        <f t="shared" si="67"/>
        <v>0.45454545454545453</v>
      </c>
      <c r="H606" s="39">
        <f t="shared" si="66"/>
        <v>4.9850448654037887E-3</v>
      </c>
    </row>
    <row r="607" spans="1:8" x14ac:dyDescent="0.2">
      <c r="A607" s="26"/>
      <c r="B607" s="28" t="s">
        <v>575</v>
      </c>
      <c r="C607" s="38">
        <v>3</v>
      </c>
      <c r="D607" s="32">
        <v>5</v>
      </c>
      <c r="E607" s="33">
        <f t="shared" si="64"/>
        <v>2.9910269192422734E-3</v>
      </c>
      <c r="F607" s="33">
        <f t="shared" si="65"/>
        <v>5.5928411633109623E-3</v>
      </c>
      <c r="G607" s="33">
        <f t="shared" si="67"/>
        <v>0.66666666666666663</v>
      </c>
      <c r="H607" s="39">
        <f t="shared" si="66"/>
        <v>1.9940179461615153E-3</v>
      </c>
    </row>
    <row r="608" spans="1:8" x14ac:dyDescent="0.2">
      <c r="A608" s="26"/>
      <c r="B608" s="28" t="s">
        <v>576</v>
      </c>
      <c r="C608" s="38">
        <v>9</v>
      </c>
      <c r="D608" s="32">
        <v>3</v>
      </c>
      <c r="E608" s="33">
        <f t="shared" si="64"/>
        <v>8.9730807577268201E-3</v>
      </c>
      <c r="F608" s="33">
        <f t="shared" si="65"/>
        <v>3.3557046979865771E-3</v>
      </c>
      <c r="G608" s="33">
        <f t="shared" si="67"/>
        <v>-0.66666666666666663</v>
      </c>
      <c r="H608" s="39">
        <f t="shared" si="66"/>
        <v>-5.9820538384845467E-3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>
        <v>2</v>
      </c>
      <c r="E610" s="33" t="str">
        <f t="shared" si="64"/>
        <v/>
      </c>
      <c r="F610" s="33">
        <f t="shared" si="65"/>
        <v>2.2371364653243847E-3</v>
      </c>
      <c r="G610" s="33">
        <f t="shared" si="67"/>
        <v>1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>
        <v>7</v>
      </c>
      <c r="E611" s="33" t="str">
        <f t="shared" si="64"/>
        <v/>
      </c>
      <c r="F611" s="33">
        <f t="shared" si="65"/>
        <v>7.829977628635347E-3</v>
      </c>
      <c r="G611" s="33">
        <f t="shared" si="67"/>
        <v>1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15</v>
      </c>
      <c r="D612" s="32">
        <v>13</v>
      </c>
      <c r="E612" s="33">
        <f t="shared" si="64"/>
        <v>1.4955134596211365E-2</v>
      </c>
      <c r="F612" s="33">
        <f t="shared" si="65"/>
        <v>1.45413870246085E-2</v>
      </c>
      <c r="G612" s="33">
        <f t="shared" si="67"/>
        <v>-0.13333333333333333</v>
      </c>
      <c r="H612" s="39">
        <f t="shared" si="66"/>
        <v>-1.9940179461615153E-3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24</v>
      </c>
      <c r="D614" s="32">
        <v>11</v>
      </c>
      <c r="E614" s="33">
        <f t="shared" si="64"/>
        <v>2.3928215353938187E-2</v>
      </c>
      <c r="F614" s="33">
        <f t="shared" si="65"/>
        <v>1.2304250559284116E-2</v>
      </c>
      <c r="G614" s="33">
        <f t="shared" si="67"/>
        <v>-0.54166666666666663</v>
      </c>
      <c r="H614" s="39">
        <f t="shared" si="66"/>
        <v>-1.2961116650049851E-2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114</v>
      </c>
      <c r="D616" s="32">
        <v>112</v>
      </c>
      <c r="E616" s="33">
        <f t="shared" si="64"/>
        <v>0.11365902293120637</v>
      </c>
      <c r="F616" s="33">
        <f t="shared" si="65"/>
        <v>0.12527964205816555</v>
      </c>
      <c r="G616" s="33">
        <f t="shared" si="67"/>
        <v>-1.7543859649122806E-2</v>
      </c>
      <c r="H616" s="39">
        <f t="shared" si="66"/>
        <v>-1.9940179461615153E-3</v>
      </c>
    </row>
    <row r="617" spans="1:8" x14ac:dyDescent="0.2">
      <c r="A617" s="26"/>
      <c r="B617" s="28" t="s">
        <v>585</v>
      </c>
      <c r="C617" s="38">
        <v>43</v>
      </c>
      <c r="D617" s="32">
        <v>56</v>
      </c>
      <c r="E617" s="33">
        <f t="shared" si="64"/>
        <v>4.2871385842472583E-2</v>
      </c>
      <c r="F617" s="33">
        <f t="shared" si="65"/>
        <v>6.2639821029082776E-2</v>
      </c>
      <c r="G617" s="33">
        <f t="shared" si="67"/>
        <v>0.30232558139534882</v>
      </c>
      <c r="H617" s="39">
        <f t="shared" si="66"/>
        <v>1.2961116650049849E-2</v>
      </c>
    </row>
    <row r="618" spans="1:8" x14ac:dyDescent="0.2">
      <c r="A618" s="26"/>
      <c r="B618" s="28" t="s">
        <v>586</v>
      </c>
      <c r="C618" s="38">
        <v>50</v>
      </c>
      <c r="D618" s="32">
        <v>48</v>
      </c>
      <c r="E618" s="33">
        <f t="shared" si="64"/>
        <v>4.9850448654037885E-2</v>
      </c>
      <c r="F618" s="33">
        <f t="shared" si="65"/>
        <v>5.3691275167785234E-2</v>
      </c>
      <c r="G618" s="33">
        <f t="shared" si="67"/>
        <v>-0.04</v>
      </c>
      <c r="H618" s="39">
        <f t="shared" si="66"/>
        <v>-1.9940179461615153E-3</v>
      </c>
    </row>
    <row r="619" spans="1:8" x14ac:dyDescent="0.2">
      <c r="A619" s="26"/>
      <c r="B619" s="28" t="s">
        <v>587</v>
      </c>
      <c r="C619" s="38">
        <v>218</v>
      </c>
      <c r="D619" s="32">
        <v>299</v>
      </c>
      <c r="E619" s="33">
        <f t="shared" si="64"/>
        <v>0.21734795613160518</v>
      </c>
      <c r="F619" s="33">
        <f t="shared" si="65"/>
        <v>0.33445190156599552</v>
      </c>
      <c r="G619" s="33">
        <f t="shared" si="67"/>
        <v>0.37155963302752293</v>
      </c>
      <c r="H619" s="39">
        <f t="shared" si="66"/>
        <v>8.0757726819541367E-2</v>
      </c>
    </row>
    <row r="620" spans="1:8" x14ac:dyDescent="0.2">
      <c r="A620" s="26"/>
      <c r="B620" s="28" t="s">
        <v>588</v>
      </c>
      <c r="C620" s="38">
        <v>16</v>
      </c>
      <c r="D620" s="32">
        <v>19</v>
      </c>
      <c r="E620" s="33">
        <f t="shared" si="64"/>
        <v>1.5952143569292122E-2</v>
      </c>
      <c r="F620" s="33">
        <f t="shared" si="65"/>
        <v>2.1252796420581657E-2</v>
      </c>
      <c r="G620" s="33">
        <f t="shared" si="67"/>
        <v>0.1875</v>
      </c>
      <c r="H620" s="39">
        <f t="shared" si="66"/>
        <v>2.9910269192422729E-3</v>
      </c>
    </row>
    <row r="621" spans="1:8" x14ac:dyDescent="0.2">
      <c r="A621" s="26"/>
      <c r="B621" s="28" t="s">
        <v>589</v>
      </c>
      <c r="C621" s="38">
        <v>0</v>
      </c>
      <c r="D621" s="32">
        <v>10</v>
      </c>
      <c r="E621" s="33" t="str">
        <f t="shared" si="64"/>
        <v/>
      </c>
      <c r="F621" s="33">
        <f t="shared" si="65"/>
        <v>1.1185682326621925E-2</v>
      </c>
      <c r="G621" s="33">
        <f t="shared" si="67"/>
        <v>1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11</v>
      </c>
      <c r="D622" s="32">
        <v>13</v>
      </c>
      <c r="E622" s="33">
        <f t="shared" si="64"/>
        <v>1.0967098703888335E-2</v>
      </c>
      <c r="F622" s="33">
        <f t="shared" si="65"/>
        <v>1.45413870246085E-2</v>
      </c>
      <c r="G622" s="33">
        <f t="shared" si="67"/>
        <v>0.18181818181818182</v>
      </c>
      <c r="H622" s="39">
        <f t="shared" si="66"/>
        <v>1.9940179461615153E-3</v>
      </c>
    </row>
    <row r="623" spans="1:8" ht="25.5" x14ac:dyDescent="0.2">
      <c r="A623" s="26"/>
      <c r="B623" s="28" t="s">
        <v>591</v>
      </c>
      <c r="C623" s="38">
        <v>20</v>
      </c>
      <c r="D623" s="32">
        <v>5</v>
      </c>
      <c r="E623" s="33">
        <f t="shared" si="64"/>
        <v>1.9940179461615155E-2</v>
      </c>
      <c r="F623" s="33">
        <f t="shared" si="65"/>
        <v>5.5928411633109623E-3</v>
      </c>
      <c r="G623" s="33">
        <f t="shared" si="67"/>
        <v>-0.75</v>
      </c>
      <c r="H623" s="39">
        <f t="shared" si="66"/>
        <v>-1.4955134596211367E-2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16</v>
      </c>
      <c r="D625" s="32">
        <v>7</v>
      </c>
      <c r="E625" s="33">
        <f t="shared" si="64"/>
        <v>1.5952143569292122E-2</v>
      </c>
      <c r="F625" s="33">
        <f t="shared" si="65"/>
        <v>7.829977628635347E-3</v>
      </c>
      <c r="G625" s="33">
        <f t="shared" si="67"/>
        <v>-0.5625</v>
      </c>
      <c r="H625" s="39">
        <f t="shared" si="66"/>
        <v>-8.9730807577268184E-3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5</v>
      </c>
      <c r="D628" s="32">
        <v>1</v>
      </c>
      <c r="E628" s="33">
        <f t="shared" si="64"/>
        <v>4.9850448654037887E-3</v>
      </c>
      <c r="F628" s="33">
        <f t="shared" si="65"/>
        <v>1.1185682326621924E-3</v>
      </c>
      <c r="G628" s="33">
        <f t="shared" si="67"/>
        <v>-0.8</v>
      </c>
      <c r="H628" s="39">
        <f t="shared" si="66"/>
        <v>-3.9880358923230315E-3</v>
      </c>
    </row>
    <row r="629" spans="1:8" ht="26.25" thickBot="1" x14ac:dyDescent="0.25">
      <c r="A629" s="26"/>
      <c r="B629" s="29" t="s">
        <v>597</v>
      </c>
      <c r="C629" s="40">
        <v>16</v>
      </c>
      <c r="D629" s="41">
        <v>49</v>
      </c>
      <c r="E629" s="42">
        <f t="shared" si="64"/>
        <v>1.5952143569292122E-2</v>
      </c>
      <c r="F629" s="42">
        <f t="shared" si="65"/>
        <v>5.4809843400447429E-2</v>
      </c>
      <c r="G629" s="42">
        <f t="shared" si="67"/>
        <v>2.0625</v>
      </c>
      <c r="H629" s="43">
        <f t="shared" si="66"/>
        <v>3.2901296111665E-2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636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637</v>
      </c>
      <c r="C8" s="10">
        <f>+C19+C76+C181+C362+C601</f>
        <v>1568</v>
      </c>
      <c r="D8" s="10">
        <f>+D19+D76+D181+D362+D601</f>
        <v>4158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1.6517857142857142</v>
      </c>
      <c r="H8" s="11">
        <f t="shared" ref="H8:H13" si="1">+IF(OR(AND(E8=""),(G8="")),"",E8*G8)</f>
        <v>1.6517857142857142</v>
      </c>
    </row>
    <row r="9" spans="1:8" x14ac:dyDescent="0.2">
      <c r="A9" s="26"/>
      <c r="B9" s="22" t="s">
        <v>6</v>
      </c>
      <c r="C9" s="19">
        <f>+C19</f>
        <v>11</v>
      </c>
      <c r="D9" s="12">
        <f>+D19</f>
        <v>14</v>
      </c>
      <c r="E9" s="13">
        <f t="shared" ref="E9:F13" si="2">+C9/C$8</f>
        <v>7.0153061224489796E-3</v>
      </c>
      <c r="F9" s="13">
        <f t="shared" si="2"/>
        <v>3.3670033670033669E-3</v>
      </c>
      <c r="G9" s="13">
        <f t="shared" si="0"/>
        <v>0.27272727272727271</v>
      </c>
      <c r="H9" s="14">
        <f t="shared" si="1"/>
        <v>1.9132653061224489E-3</v>
      </c>
    </row>
    <row r="10" spans="1:8" x14ac:dyDescent="0.2">
      <c r="A10" s="26"/>
      <c r="B10" s="23" t="s">
        <v>7</v>
      </c>
      <c r="C10" s="20">
        <f>+C76</f>
        <v>126</v>
      </c>
      <c r="D10" s="6">
        <f>+D76</f>
        <v>653</v>
      </c>
      <c r="E10" s="7">
        <f t="shared" si="2"/>
        <v>8.0357142857142863E-2</v>
      </c>
      <c r="F10" s="7">
        <f t="shared" si="2"/>
        <v>0.15704665704665705</v>
      </c>
      <c r="G10" s="7">
        <f t="shared" si="0"/>
        <v>4.1825396825396828</v>
      </c>
      <c r="H10" s="15">
        <f t="shared" si="1"/>
        <v>0.33609693877551022</v>
      </c>
    </row>
    <row r="11" spans="1:8" ht="25.5" x14ac:dyDescent="0.2">
      <c r="A11" s="26"/>
      <c r="B11" s="23" t="s">
        <v>8</v>
      </c>
      <c r="C11" s="20">
        <f>+C181</f>
        <v>209</v>
      </c>
      <c r="D11" s="6">
        <f>+D181</f>
        <v>821</v>
      </c>
      <c r="E11" s="7">
        <f t="shared" si="2"/>
        <v>0.13329081632653061</v>
      </c>
      <c r="F11" s="7">
        <f t="shared" si="2"/>
        <v>0.19745069745069746</v>
      </c>
      <c r="G11" s="7">
        <f t="shared" si="0"/>
        <v>2.9282296650717705</v>
      </c>
      <c r="H11" s="15">
        <f t="shared" si="1"/>
        <v>0.39030612244897961</v>
      </c>
    </row>
    <row r="12" spans="1:8" x14ac:dyDescent="0.2">
      <c r="A12" s="26"/>
      <c r="B12" s="23" t="s">
        <v>9</v>
      </c>
      <c r="C12" s="20">
        <f>+C362</f>
        <v>759</v>
      </c>
      <c r="D12" s="6">
        <f>+D362</f>
        <v>1760</v>
      </c>
      <c r="E12" s="7">
        <f t="shared" si="2"/>
        <v>0.48405612244897961</v>
      </c>
      <c r="F12" s="7">
        <f t="shared" si="2"/>
        <v>0.42328042328042326</v>
      </c>
      <c r="G12" s="7">
        <f t="shared" si="0"/>
        <v>1.318840579710145</v>
      </c>
      <c r="H12" s="15">
        <f t="shared" si="1"/>
        <v>0.63839285714285721</v>
      </c>
    </row>
    <row r="13" spans="1:8" ht="15.75" thickBot="1" x14ac:dyDescent="0.25">
      <c r="A13" s="26"/>
      <c r="B13" s="24" t="s">
        <v>10</v>
      </c>
      <c r="C13" s="21">
        <f>+C601</f>
        <v>463</v>
      </c>
      <c r="D13" s="16">
        <f>+D601</f>
        <v>910</v>
      </c>
      <c r="E13" s="17">
        <f t="shared" si="2"/>
        <v>0.29528061224489793</v>
      </c>
      <c r="F13" s="17">
        <f t="shared" si="2"/>
        <v>0.21885521885521886</v>
      </c>
      <c r="G13" s="17">
        <f t="shared" si="0"/>
        <v>0.96544276457883371</v>
      </c>
      <c r="H13" s="18">
        <f t="shared" si="1"/>
        <v>0.28507653061224486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11</v>
      </c>
      <c r="D19" s="30">
        <f>SUM(D20:D70)</f>
        <v>14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0.27272727272727271</v>
      </c>
      <c r="H19" s="31">
        <f t="shared" ref="H19:H50" si="5">+IF(OR(AND(E19=""),(G19="")),"",E19*G19)</f>
        <v>0.27272727272727271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>
        <v>1</v>
      </c>
      <c r="E29" s="33" t="str">
        <f t="shared" si="3"/>
        <v/>
      </c>
      <c r="F29" s="33">
        <f t="shared" si="4"/>
        <v>7.1428571428571425E-2</v>
      </c>
      <c r="G29" s="33">
        <f t="shared" si="6"/>
        <v>1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</v>
      </c>
      <c r="D36" s="32">
        <v>1</v>
      </c>
      <c r="E36" s="33">
        <f t="shared" si="3"/>
        <v>0.27272727272727271</v>
      </c>
      <c r="F36" s="33">
        <f t="shared" si="4"/>
        <v>7.1428571428571425E-2</v>
      </c>
      <c r="G36" s="33">
        <f t="shared" si="6"/>
        <v>-0.66666666666666663</v>
      </c>
      <c r="H36" s="39">
        <f t="shared" si="5"/>
        <v>-0.1818181818181818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>
        <v>1</v>
      </c>
      <c r="E39" s="33" t="str">
        <f t="shared" si="3"/>
        <v/>
      </c>
      <c r="F39" s="33">
        <f t="shared" si="4"/>
        <v>7.1428571428571425E-2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2</v>
      </c>
      <c r="D50" s="32">
        <v>5</v>
      </c>
      <c r="E50" s="33">
        <f t="shared" si="3"/>
        <v>0.18181818181818182</v>
      </c>
      <c r="F50" s="33">
        <f t="shared" si="4"/>
        <v>0.35714285714285715</v>
      </c>
      <c r="G50" s="33">
        <f t="shared" si="6"/>
        <v>1.5</v>
      </c>
      <c r="H50" s="39">
        <f t="shared" si="5"/>
        <v>0.27272727272727271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>
        <v>1</v>
      </c>
      <c r="E53" s="33" t="str">
        <f t="shared" si="7"/>
        <v/>
      </c>
      <c r="F53" s="33">
        <f t="shared" si="8"/>
        <v>7.1428571428571425E-2</v>
      </c>
      <c r="G53" s="33">
        <f t="shared" si="10"/>
        <v>1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5</v>
      </c>
      <c r="D54" s="32">
        <v>1</v>
      </c>
      <c r="E54" s="33">
        <f t="shared" si="7"/>
        <v>0.45454545454545453</v>
      </c>
      <c r="F54" s="33">
        <f t="shared" si="8"/>
        <v>7.1428571428571425E-2</v>
      </c>
      <c r="G54" s="33">
        <f t="shared" si="10"/>
        <v>-0.8</v>
      </c>
      <c r="H54" s="39">
        <f t="shared" si="9"/>
        <v>-0.36363636363636365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>
        <v>1</v>
      </c>
      <c r="E64" s="33" t="str">
        <f t="shared" si="7"/>
        <v/>
      </c>
      <c r="F64" s="33">
        <f t="shared" si="8"/>
        <v>7.1428571428571425E-2</v>
      </c>
      <c r="G64" s="33">
        <f t="shared" si="10"/>
        <v>1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>
        <v>2</v>
      </c>
      <c r="E68" s="33">
        <f t="shared" si="7"/>
        <v>9.0909090909090912E-2</v>
      </c>
      <c r="F68" s="33">
        <f t="shared" si="8"/>
        <v>0.14285714285714285</v>
      </c>
      <c r="G68" s="33">
        <f t="shared" si="10"/>
        <v>1</v>
      </c>
      <c r="H68" s="39">
        <f t="shared" si="9"/>
        <v>9.0909090909090912E-2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>
        <v>1</v>
      </c>
      <c r="E70" s="42" t="str">
        <f t="shared" si="7"/>
        <v/>
      </c>
      <c r="F70" s="42">
        <f t="shared" si="8"/>
        <v>7.1428571428571425E-2</v>
      </c>
      <c r="G70" s="42">
        <f t="shared" si="10"/>
        <v>1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126</v>
      </c>
      <c r="D76" s="30">
        <f>SUM(D77:D175)</f>
        <v>653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4.1825396825396828</v>
      </c>
      <c r="H76" s="31">
        <f t="shared" ref="H76:H107" si="13">+IF(OR(AND(E76=""),(G76="")),"",E76*G76)</f>
        <v>4.1825396825396828</v>
      </c>
    </row>
    <row r="77" spans="1:8" x14ac:dyDescent="0.2">
      <c r="A77" s="26"/>
      <c r="B77" s="27" t="s">
        <v>63</v>
      </c>
      <c r="C77" s="34">
        <v>3</v>
      </c>
      <c r="D77" s="35">
        <v>1</v>
      </c>
      <c r="E77" s="36">
        <f t="shared" si="11"/>
        <v>2.3809523809523808E-2</v>
      </c>
      <c r="F77" s="36">
        <f t="shared" si="12"/>
        <v>1.5313935681470138E-3</v>
      </c>
      <c r="G77" s="36">
        <f t="shared" ref="G77:G108" si="14">+IF(AND(C77=0,D77=0)," ",IF(C77=0,1,IF(D77=0,-1,(D77-C77)/C77)))</f>
        <v>-0.66666666666666663</v>
      </c>
      <c r="H77" s="37">
        <f t="shared" si="13"/>
        <v>-1.5873015873015872E-2</v>
      </c>
    </row>
    <row r="78" spans="1:8" x14ac:dyDescent="0.2">
      <c r="A78" s="26"/>
      <c r="B78" s="28" t="s">
        <v>64</v>
      </c>
      <c r="C78" s="38">
        <v>1</v>
      </c>
      <c r="D78" s="32">
        <v>4</v>
      </c>
      <c r="E78" s="33">
        <f t="shared" si="11"/>
        <v>7.9365079365079361E-3</v>
      </c>
      <c r="F78" s="33">
        <f t="shared" si="12"/>
        <v>6.1255742725880554E-3</v>
      </c>
      <c r="G78" s="33">
        <f t="shared" si="14"/>
        <v>3</v>
      </c>
      <c r="H78" s="39">
        <f t="shared" si="13"/>
        <v>2.3809523809523808E-2</v>
      </c>
    </row>
    <row r="79" spans="1:8" x14ac:dyDescent="0.2">
      <c r="A79" s="26"/>
      <c r="B79" s="28" t="s">
        <v>65</v>
      </c>
      <c r="C79" s="38">
        <v>1</v>
      </c>
      <c r="D79" s="32">
        <v>1</v>
      </c>
      <c r="E79" s="33">
        <f t="shared" si="11"/>
        <v>7.9365079365079361E-3</v>
      </c>
      <c r="F79" s="33">
        <f t="shared" si="12"/>
        <v>1.5313935681470138E-3</v>
      </c>
      <c r="G79" s="33">
        <f t="shared" si="14"/>
        <v>0</v>
      </c>
      <c r="H79" s="39">
        <f t="shared" si="13"/>
        <v>0</v>
      </c>
    </row>
    <row r="80" spans="1:8" x14ac:dyDescent="0.2">
      <c r="A80" s="26"/>
      <c r="B80" s="28" t="s">
        <v>66</v>
      </c>
      <c r="C80" s="38">
        <v>0</v>
      </c>
      <c r="D80" s="32">
        <v>4</v>
      </c>
      <c r="E80" s="33" t="str">
        <f t="shared" si="11"/>
        <v/>
      </c>
      <c r="F80" s="33">
        <f t="shared" si="12"/>
        <v>6.1255742725880554E-3</v>
      </c>
      <c r="G80" s="33">
        <f t="shared" si="14"/>
        <v>1</v>
      </c>
      <c r="H80" s="39" t="str">
        <f t="shared" si="13"/>
        <v/>
      </c>
    </row>
    <row r="81" spans="1:8" ht="25.5" x14ac:dyDescent="0.2">
      <c r="A81" s="26"/>
      <c r="B81" s="28" t="s">
        <v>67</v>
      </c>
      <c r="C81" s="38">
        <v>1</v>
      </c>
      <c r="D81" s="32"/>
      <c r="E81" s="33">
        <f t="shared" si="11"/>
        <v>7.9365079365079361E-3</v>
      </c>
      <c r="F81" s="33" t="str">
        <f t="shared" si="12"/>
        <v/>
      </c>
      <c r="G81" s="33">
        <f t="shared" si="14"/>
        <v>-1</v>
      </c>
      <c r="H81" s="39">
        <f t="shared" si="13"/>
        <v>-7.9365079365079361E-3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2</v>
      </c>
      <c r="D85" s="32"/>
      <c r="E85" s="33">
        <f t="shared" si="11"/>
        <v>1.5873015873015872E-2</v>
      </c>
      <c r="F85" s="33" t="str">
        <f t="shared" si="12"/>
        <v/>
      </c>
      <c r="G85" s="33">
        <f t="shared" si="14"/>
        <v>-1</v>
      </c>
      <c r="H85" s="39">
        <f t="shared" si="13"/>
        <v>-1.5873015873015872E-2</v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</v>
      </c>
      <c r="D87" s="32"/>
      <c r="E87" s="33">
        <f t="shared" si="11"/>
        <v>1.5873015873015872E-2</v>
      </c>
      <c r="F87" s="33" t="str">
        <f t="shared" si="12"/>
        <v/>
      </c>
      <c r="G87" s="33">
        <f t="shared" si="14"/>
        <v>-1</v>
      </c>
      <c r="H87" s="39">
        <f t="shared" si="13"/>
        <v>-1.5873015873015872E-2</v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>
        <v>1</v>
      </c>
      <c r="E93" s="33" t="str">
        <f t="shared" si="11"/>
        <v/>
      </c>
      <c r="F93" s="33">
        <f t="shared" si="12"/>
        <v>1.5313935681470138E-3</v>
      </c>
      <c r="G93" s="33">
        <f t="shared" si="14"/>
        <v>1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>
        <v>1</v>
      </c>
      <c r="E95" s="33" t="str">
        <f t="shared" si="11"/>
        <v/>
      </c>
      <c r="F95" s="33">
        <f t="shared" si="12"/>
        <v>1.5313935681470138E-3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>
        <v>1</v>
      </c>
      <c r="E97" s="33" t="str">
        <f t="shared" si="11"/>
        <v/>
      </c>
      <c r="F97" s="33">
        <f t="shared" si="12"/>
        <v>1.5313935681470138E-3</v>
      </c>
      <c r="G97" s="33">
        <f t="shared" si="14"/>
        <v>1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</v>
      </c>
      <c r="D98" s="32">
        <v>8</v>
      </c>
      <c r="E98" s="33">
        <f t="shared" si="11"/>
        <v>1.5873015873015872E-2</v>
      </c>
      <c r="F98" s="33">
        <f t="shared" si="12"/>
        <v>1.2251148545176111E-2</v>
      </c>
      <c r="G98" s="33">
        <f t="shared" si="14"/>
        <v>3</v>
      </c>
      <c r="H98" s="39">
        <f t="shared" si="13"/>
        <v>4.7619047619047616E-2</v>
      </c>
    </row>
    <row r="99" spans="1:8" x14ac:dyDescent="0.2">
      <c r="A99" s="26"/>
      <c r="B99" s="28" t="s">
        <v>85</v>
      </c>
      <c r="C99" s="38">
        <v>3</v>
      </c>
      <c r="D99" s="32"/>
      <c r="E99" s="33">
        <f t="shared" si="11"/>
        <v>2.3809523809523808E-2</v>
      </c>
      <c r="F99" s="33" t="str">
        <f t="shared" si="12"/>
        <v/>
      </c>
      <c r="G99" s="33">
        <f t="shared" si="14"/>
        <v>-1</v>
      </c>
      <c r="H99" s="39">
        <f t="shared" si="13"/>
        <v>-2.3809523809523808E-2</v>
      </c>
    </row>
    <row r="100" spans="1:8" x14ac:dyDescent="0.2">
      <c r="A100" s="26"/>
      <c r="B100" s="28" t="s">
        <v>86</v>
      </c>
      <c r="C100" s="38">
        <v>1</v>
      </c>
      <c r="D100" s="32"/>
      <c r="E100" s="33">
        <f t="shared" si="11"/>
        <v>7.9365079365079361E-3</v>
      </c>
      <c r="F100" s="33" t="str">
        <f t="shared" si="12"/>
        <v/>
      </c>
      <c r="G100" s="33">
        <f t="shared" si="14"/>
        <v>-1</v>
      </c>
      <c r="H100" s="39">
        <f t="shared" si="13"/>
        <v>-7.9365079365079361E-3</v>
      </c>
    </row>
    <row r="101" spans="1:8" x14ac:dyDescent="0.2">
      <c r="A101" s="26"/>
      <c r="B101" s="28" t="s">
        <v>87</v>
      </c>
      <c r="C101" s="38">
        <v>1</v>
      </c>
      <c r="D101" s="32">
        <v>2</v>
      </c>
      <c r="E101" s="33">
        <f t="shared" si="11"/>
        <v>7.9365079365079361E-3</v>
      </c>
      <c r="F101" s="33">
        <f t="shared" si="12"/>
        <v>3.0627871362940277E-3</v>
      </c>
      <c r="G101" s="33">
        <f t="shared" si="14"/>
        <v>1</v>
      </c>
      <c r="H101" s="39">
        <f t="shared" si="13"/>
        <v>7.9365079365079361E-3</v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7.9365079365079361E-3</v>
      </c>
      <c r="F103" s="33" t="str">
        <f t="shared" si="12"/>
        <v/>
      </c>
      <c r="G103" s="33">
        <f t="shared" si="14"/>
        <v>-1</v>
      </c>
      <c r="H103" s="39">
        <f t="shared" si="13"/>
        <v>-7.9365079365079361E-3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13</v>
      </c>
      <c r="D106" s="32">
        <v>3</v>
      </c>
      <c r="E106" s="33">
        <f t="shared" si="11"/>
        <v>0.10317460317460317</v>
      </c>
      <c r="F106" s="33">
        <f t="shared" si="12"/>
        <v>4.5941807044410417E-3</v>
      </c>
      <c r="G106" s="33">
        <f t="shared" si="14"/>
        <v>-0.76923076923076927</v>
      </c>
      <c r="H106" s="39">
        <f t="shared" si="13"/>
        <v>-7.9365079365079361E-2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3</v>
      </c>
      <c r="D109" s="32"/>
      <c r="E109" s="33">
        <f t="shared" si="15"/>
        <v>2.3809523809523808E-2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-2.3809523809523808E-2</v>
      </c>
    </row>
    <row r="110" spans="1:8" x14ac:dyDescent="0.2">
      <c r="A110" s="26"/>
      <c r="B110" s="28" t="s">
        <v>96</v>
      </c>
      <c r="C110" s="38">
        <v>2</v>
      </c>
      <c r="D110" s="32"/>
      <c r="E110" s="33">
        <f t="shared" si="15"/>
        <v>1.5873015873015872E-2</v>
      </c>
      <c r="F110" s="33" t="str">
        <f t="shared" si="16"/>
        <v/>
      </c>
      <c r="G110" s="33">
        <f t="shared" si="18"/>
        <v>-1</v>
      </c>
      <c r="H110" s="39">
        <f t="shared" si="17"/>
        <v>-1.5873015873015872E-2</v>
      </c>
    </row>
    <row r="111" spans="1:8" x14ac:dyDescent="0.2">
      <c r="A111" s="26"/>
      <c r="B111" s="28" t="s">
        <v>97</v>
      </c>
      <c r="C111" s="38">
        <v>1</v>
      </c>
      <c r="D111" s="32">
        <v>1</v>
      </c>
      <c r="E111" s="33">
        <f t="shared" si="15"/>
        <v>7.9365079365079361E-3</v>
      </c>
      <c r="F111" s="33">
        <f t="shared" si="16"/>
        <v>1.5313935681470138E-3</v>
      </c>
      <c r="G111" s="33">
        <f t="shared" si="18"/>
        <v>0</v>
      </c>
      <c r="H111" s="39">
        <f t="shared" si="17"/>
        <v>0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>
        <v>571</v>
      </c>
      <c r="E117" s="33" t="str">
        <f t="shared" si="15"/>
        <v/>
      </c>
      <c r="F117" s="33">
        <f t="shared" si="16"/>
        <v>0.87442572741194491</v>
      </c>
      <c r="G117" s="33">
        <f t="shared" si="18"/>
        <v>1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>
        <v>3</v>
      </c>
      <c r="E118" s="33" t="str">
        <f t="shared" si="15"/>
        <v/>
      </c>
      <c r="F118" s="33">
        <f t="shared" si="16"/>
        <v>4.5941807044410417E-3</v>
      </c>
      <c r="G118" s="33">
        <f t="shared" si="18"/>
        <v>1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1</v>
      </c>
      <c r="D121" s="32">
        <v>2</v>
      </c>
      <c r="E121" s="33">
        <f t="shared" si="15"/>
        <v>7.9365079365079361E-3</v>
      </c>
      <c r="F121" s="33">
        <f t="shared" si="16"/>
        <v>3.0627871362940277E-3</v>
      </c>
      <c r="G121" s="33">
        <f t="shared" si="18"/>
        <v>1</v>
      </c>
      <c r="H121" s="39">
        <f t="shared" si="17"/>
        <v>7.9365079365079361E-3</v>
      </c>
    </row>
    <row r="122" spans="1:8" x14ac:dyDescent="0.2">
      <c r="A122" s="26"/>
      <c r="B122" s="28" t="s">
        <v>108</v>
      </c>
      <c r="C122" s="38">
        <v>10</v>
      </c>
      <c r="D122" s="32">
        <v>6</v>
      </c>
      <c r="E122" s="33">
        <f t="shared" si="15"/>
        <v>7.9365079365079361E-2</v>
      </c>
      <c r="F122" s="33">
        <f t="shared" si="16"/>
        <v>9.1883614088820835E-3</v>
      </c>
      <c r="G122" s="33">
        <f t="shared" si="18"/>
        <v>-0.4</v>
      </c>
      <c r="H122" s="39">
        <f t="shared" si="17"/>
        <v>-3.1746031746031744E-2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3</v>
      </c>
      <c r="D124" s="32"/>
      <c r="E124" s="33">
        <f t="shared" si="15"/>
        <v>2.3809523809523808E-2</v>
      </c>
      <c r="F124" s="33" t="str">
        <f t="shared" si="16"/>
        <v/>
      </c>
      <c r="G124" s="33">
        <f t="shared" si="18"/>
        <v>-1</v>
      </c>
      <c r="H124" s="39">
        <f t="shared" si="17"/>
        <v>-2.3809523809523808E-2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3</v>
      </c>
      <c r="D127" s="32">
        <v>3</v>
      </c>
      <c r="E127" s="33">
        <f t="shared" si="15"/>
        <v>2.3809523809523808E-2</v>
      </c>
      <c r="F127" s="33">
        <f t="shared" si="16"/>
        <v>4.5941807044410417E-3</v>
      </c>
      <c r="G127" s="33">
        <f t="shared" si="18"/>
        <v>0</v>
      </c>
      <c r="H127" s="39">
        <f t="shared" si="17"/>
        <v>0</v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3</v>
      </c>
      <c r="D132" s="32">
        <v>4</v>
      </c>
      <c r="E132" s="33">
        <f t="shared" si="15"/>
        <v>2.3809523809523808E-2</v>
      </c>
      <c r="F132" s="33">
        <f t="shared" si="16"/>
        <v>6.1255742725880554E-3</v>
      </c>
      <c r="G132" s="33">
        <f t="shared" si="18"/>
        <v>0.33333333333333331</v>
      </c>
      <c r="H132" s="39">
        <f t="shared" si="17"/>
        <v>7.9365079365079361E-3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3</v>
      </c>
      <c r="D134" s="32"/>
      <c r="E134" s="33">
        <f t="shared" si="15"/>
        <v>2.3809523809523808E-2</v>
      </c>
      <c r="F134" s="33" t="str">
        <f t="shared" si="16"/>
        <v/>
      </c>
      <c r="G134" s="33">
        <f t="shared" si="18"/>
        <v>-1</v>
      </c>
      <c r="H134" s="39">
        <f t="shared" si="17"/>
        <v>-2.3809523809523808E-2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>
        <v>1</v>
      </c>
      <c r="E136" s="33">
        <f t="shared" si="15"/>
        <v>7.9365079365079361E-3</v>
      </c>
      <c r="F136" s="33">
        <f t="shared" si="16"/>
        <v>1.5313935681470138E-3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6</v>
      </c>
      <c r="D137" s="32"/>
      <c r="E137" s="33">
        <f t="shared" si="15"/>
        <v>4.7619047619047616E-2</v>
      </c>
      <c r="F137" s="33" t="str">
        <f t="shared" si="16"/>
        <v/>
      </c>
      <c r="G137" s="33">
        <f t="shared" si="18"/>
        <v>-1</v>
      </c>
      <c r="H137" s="39">
        <f t="shared" si="17"/>
        <v>-4.7619047619047616E-2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29</v>
      </c>
      <c r="D139" s="32">
        <v>35</v>
      </c>
      <c r="E139" s="33">
        <f t="shared" si="15"/>
        <v>0.23015873015873015</v>
      </c>
      <c r="F139" s="33">
        <f t="shared" si="16"/>
        <v>5.359877488514548E-2</v>
      </c>
      <c r="G139" s="33">
        <f t="shared" si="18"/>
        <v>0.20689655172413793</v>
      </c>
      <c r="H139" s="39">
        <f t="shared" si="17"/>
        <v>4.7619047619047616E-2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29</v>
      </c>
      <c r="D142" s="32"/>
      <c r="E142" s="33">
        <f t="shared" si="19"/>
        <v>0.23015873015873015</v>
      </c>
      <c r="F142" s="33" t="str">
        <f t="shared" si="20"/>
        <v/>
      </c>
      <c r="G142" s="33">
        <f t="shared" si="22"/>
        <v>-1</v>
      </c>
      <c r="H142" s="39">
        <f t="shared" si="21"/>
        <v>-0.23015873015873015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>
        <v>1</v>
      </c>
      <c r="E147" s="33" t="str">
        <f t="shared" si="19"/>
        <v/>
      </c>
      <c r="F147" s="33">
        <f t="shared" si="20"/>
        <v>1.5313935681470138E-3</v>
      </c>
      <c r="G147" s="33">
        <f t="shared" si="22"/>
        <v>1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1</v>
      </c>
      <c r="D173" s="32"/>
      <c r="E173" s="33">
        <f t="shared" si="19"/>
        <v>7.9365079365079361E-3</v>
      </c>
      <c r="F173" s="33" t="str">
        <f t="shared" si="20"/>
        <v/>
      </c>
      <c r="G173" s="33">
        <f t="shared" si="22"/>
        <v>-1</v>
      </c>
      <c r="H173" s="39">
        <f t="shared" si="23"/>
        <v>-7.9365079365079361E-3</v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209</v>
      </c>
      <c r="D181" s="30">
        <f>SUM(D182:D356)</f>
        <v>821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2.9282296650717705</v>
      </c>
      <c r="H181" s="31">
        <f t="shared" ref="H181:H212" si="26">+IF(OR(AND(E181=""),(G181="")),"",E181*G181)</f>
        <v>2.9282296650717705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1.2180267965895249E-3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1</v>
      </c>
      <c r="D184" s="32">
        <v>100</v>
      </c>
      <c r="E184" s="33">
        <f t="shared" si="24"/>
        <v>4.7846889952153108E-3</v>
      </c>
      <c r="F184" s="33">
        <f t="shared" si="25"/>
        <v>0.1218026796589525</v>
      </c>
      <c r="G184" s="33">
        <f t="shared" si="27"/>
        <v>99</v>
      </c>
      <c r="H184" s="39">
        <f t="shared" si="26"/>
        <v>0.47368421052631576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</v>
      </c>
      <c r="D186" s="32"/>
      <c r="E186" s="33">
        <f t="shared" si="24"/>
        <v>9.5693779904306216E-3</v>
      </c>
      <c r="F186" s="33" t="str">
        <f t="shared" si="25"/>
        <v/>
      </c>
      <c r="G186" s="33">
        <f t="shared" si="27"/>
        <v>-1</v>
      </c>
      <c r="H186" s="39">
        <f t="shared" si="26"/>
        <v>-9.5693779904306216E-3</v>
      </c>
    </row>
    <row r="187" spans="1:8" ht="25.5" x14ac:dyDescent="0.2">
      <c r="A187" s="26"/>
      <c r="B187" s="28" t="s">
        <v>167</v>
      </c>
      <c r="C187" s="38">
        <v>2</v>
      </c>
      <c r="D187" s="32"/>
      <c r="E187" s="33">
        <f t="shared" si="24"/>
        <v>9.5693779904306216E-3</v>
      </c>
      <c r="F187" s="33" t="str">
        <f t="shared" si="25"/>
        <v/>
      </c>
      <c r="G187" s="33">
        <f t="shared" si="27"/>
        <v>-1</v>
      </c>
      <c r="H187" s="39">
        <f t="shared" si="26"/>
        <v>-9.5693779904306216E-3</v>
      </c>
    </row>
    <row r="188" spans="1:8" x14ac:dyDescent="0.2">
      <c r="A188" s="26"/>
      <c r="B188" s="28" t="s">
        <v>168</v>
      </c>
      <c r="C188" s="38">
        <v>9</v>
      </c>
      <c r="D188" s="32">
        <v>15</v>
      </c>
      <c r="E188" s="33">
        <f t="shared" si="24"/>
        <v>4.3062200956937802E-2</v>
      </c>
      <c r="F188" s="33">
        <f t="shared" si="25"/>
        <v>1.8270401948842874E-2</v>
      </c>
      <c r="G188" s="33">
        <f t="shared" si="27"/>
        <v>0.66666666666666663</v>
      </c>
      <c r="H188" s="39">
        <f t="shared" si="26"/>
        <v>2.8708133971291867E-2</v>
      </c>
    </row>
    <row r="189" spans="1:8" x14ac:dyDescent="0.2">
      <c r="A189" s="26"/>
      <c r="B189" s="28" t="s">
        <v>169</v>
      </c>
      <c r="C189" s="38">
        <v>2</v>
      </c>
      <c r="D189" s="32"/>
      <c r="E189" s="33">
        <f t="shared" si="24"/>
        <v>9.5693779904306216E-3</v>
      </c>
      <c r="F189" s="33" t="str">
        <f t="shared" si="25"/>
        <v/>
      </c>
      <c r="G189" s="33">
        <f t="shared" si="27"/>
        <v>-1</v>
      </c>
      <c r="H189" s="39">
        <f t="shared" si="26"/>
        <v>-9.5693779904306216E-3</v>
      </c>
    </row>
    <row r="190" spans="1:8" x14ac:dyDescent="0.2">
      <c r="A190" s="26"/>
      <c r="B190" s="28" t="s">
        <v>170</v>
      </c>
      <c r="C190" s="38">
        <v>1</v>
      </c>
      <c r="D190" s="32">
        <v>3</v>
      </c>
      <c r="E190" s="33">
        <f t="shared" si="24"/>
        <v>4.7846889952153108E-3</v>
      </c>
      <c r="F190" s="33">
        <f t="shared" si="25"/>
        <v>3.6540803897685747E-3</v>
      </c>
      <c r="G190" s="33">
        <f t="shared" si="27"/>
        <v>2</v>
      </c>
      <c r="H190" s="39">
        <f t="shared" si="26"/>
        <v>9.5693779904306216E-3</v>
      </c>
    </row>
    <row r="191" spans="1:8" x14ac:dyDescent="0.2">
      <c r="A191" s="26"/>
      <c r="B191" s="28" t="s">
        <v>171</v>
      </c>
      <c r="C191" s="38">
        <v>0</v>
      </c>
      <c r="D191" s="32">
        <v>2</v>
      </c>
      <c r="E191" s="33" t="str">
        <f t="shared" si="24"/>
        <v/>
      </c>
      <c r="F191" s="33">
        <f t="shared" si="25"/>
        <v>2.4360535931790498E-3</v>
      </c>
      <c r="G191" s="33">
        <f t="shared" si="27"/>
        <v>1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>
        <v>1</v>
      </c>
      <c r="E194" s="33" t="str">
        <f t="shared" si="24"/>
        <v/>
      </c>
      <c r="F194" s="33">
        <f t="shared" si="25"/>
        <v>1.2180267965895249E-3</v>
      </c>
      <c r="G194" s="33">
        <f t="shared" si="27"/>
        <v>1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1</v>
      </c>
      <c r="E195" s="33">
        <f t="shared" si="24"/>
        <v>4.7846889952153108E-3</v>
      </c>
      <c r="F195" s="33">
        <f t="shared" si="25"/>
        <v>1.2180267965895249E-3</v>
      </c>
      <c r="G195" s="33">
        <f t="shared" si="27"/>
        <v>0</v>
      </c>
      <c r="H195" s="39">
        <f t="shared" si="26"/>
        <v>0</v>
      </c>
    </row>
    <row r="196" spans="1:8" x14ac:dyDescent="0.2">
      <c r="A196" s="26"/>
      <c r="B196" s="28" t="s">
        <v>176</v>
      </c>
      <c r="C196" s="38">
        <v>0</v>
      </c>
      <c r="D196" s="32">
        <v>9</v>
      </c>
      <c r="E196" s="33" t="str">
        <f t="shared" si="24"/>
        <v/>
      </c>
      <c r="F196" s="33">
        <f t="shared" si="25"/>
        <v>1.0962241169305725E-2</v>
      </c>
      <c r="G196" s="33">
        <f t="shared" si="27"/>
        <v>1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22</v>
      </c>
      <c r="D197" s="32">
        <v>1</v>
      </c>
      <c r="E197" s="33">
        <f t="shared" si="24"/>
        <v>0.10526315789473684</v>
      </c>
      <c r="F197" s="33">
        <f t="shared" si="25"/>
        <v>1.2180267965895249E-3</v>
      </c>
      <c r="G197" s="33">
        <f t="shared" si="27"/>
        <v>-0.95454545454545459</v>
      </c>
      <c r="H197" s="39">
        <f t="shared" si="26"/>
        <v>-0.10047846889952153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2</v>
      </c>
      <c r="D200" s="32">
        <v>1</v>
      </c>
      <c r="E200" s="33">
        <f t="shared" si="24"/>
        <v>9.5693779904306216E-3</v>
      </c>
      <c r="F200" s="33">
        <f t="shared" si="25"/>
        <v>1.2180267965895249E-3</v>
      </c>
      <c r="G200" s="33">
        <f t="shared" si="27"/>
        <v>-0.5</v>
      </c>
      <c r="H200" s="39">
        <f t="shared" si="26"/>
        <v>-4.7846889952153108E-3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>
        <v>4</v>
      </c>
      <c r="E202" s="33" t="str">
        <f t="shared" si="24"/>
        <v/>
      </c>
      <c r="F202" s="33">
        <f t="shared" si="25"/>
        <v>4.8721071863580996E-3</v>
      </c>
      <c r="G202" s="33">
        <f t="shared" si="27"/>
        <v>1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4</v>
      </c>
      <c r="D203" s="32">
        <v>2</v>
      </c>
      <c r="E203" s="33">
        <f t="shared" si="24"/>
        <v>1.9138755980861243E-2</v>
      </c>
      <c r="F203" s="33">
        <f t="shared" si="25"/>
        <v>2.4360535931790498E-3</v>
      </c>
      <c r="G203" s="33">
        <f t="shared" si="27"/>
        <v>-0.5</v>
      </c>
      <c r="H203" s="39">
        <f t="shared" si="26"/>
        <v>-9.5693779904306216E-3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2</v>
      </c>
      <c r="D208" s="32"/>
      <c r="E208" s="33">
        <f t="shared" si="24"/>
        <v>9.5693779904306216E-3</v>
      </c>
      <c r="F208" s="33" t="str">
        <f t="shared" si="25"/>
        <v/>
      </c>
      <c r="G208" s="33">
        <f t="shared" si="27"/>
        <v>-1</v>
      </c>
      <c r="H208" s="39">
        <f t="shared" si="26"/>
        <v>-9.5693779904306216E-3</v>
      </c>
    </row>
    <row r="209" spans="1:8" x14ac:dyDescent="0.2">
      <c r="A209" s="26"/>
      <c r="B209" s="28" t="s">
        <v>189</v>
      </c>
      <c r="C209" s="38">
        <v>0</v>
      </c>
      <c r="D209" s="32">
        <v>1</v>
      </c>
      <c r="E209" s="33" t="str">
        <f t="shared" si="24"/>
        <v/>
      </c>
      <c r="F209" s="33">
        <f t="shared" si="25"/>
        <v>1.2180267965895249E-3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2</v>
      </c>
      <c r="D211" s="32"/>
      <c r="E211" s="33">
        <f t="shared" si="24"/>
        <v>9.5693779904306216E-3</v>
      </c>
      <c r="F211" s="33" t="str">
        <f t="shared" si="25"/>
        <v/>
      </c>
      <c r="G211" s="33">
        <f t="shared" si="27"/>
        <v>-1</v>
      </c>
      <c r="H211" s="39">
        <f t="shared" si="26"/>
        <v>-9.5693779904306216E-3</v>
      </c>
    </row>
    <row r="212" spans="1:8" x14ac:dyDescent="0.2">
      <c r="A212" s="26"/>
      <c r="B212" s="28" t="s">
        <v>192</v>
      </c>
      <c r="C212" s="38">
        <v>31</v>
      </c>
      <c r="D212" s="32">
        <v>516</v>
      </c>
      <c r="E212" s="33">
        <f t="shared" si="24"/>
        <v>0.14832535885167464</v>
      </c>
      <c r="F212" s="33">
        <f t="shared" si="25"/>
        <v>0.62850182704019486</v>
      </c>
      <c r="G212" s="33">
        <f t="shared" si="27"/>
        <v>15.64516129032258</v>
      </c>
      <c r="H212" s="39">
        <f t="shared" si="26"/>
        <v>2.3205741626794256</v>
      </c>
    </row>
    <row r="213" spans="1:8" x14ac:dyDescent="0.2">
      <c r="A213" s="26"/>
      <c r="B213" s="28" t="s">
        <v>193</v>
      </c>
      <c r="C213" s="38">
        <v>3</v>
      </c>
      <c r="D213" s="32">
        <v>1</v>
      </c>
      <c r="E213" s="33">
        <f t="shared" ref="E213:E244" si="28">+IF(C213=0,"",C213/C$181)</f>
        <v>1.4354066985645933E-2</v>
      </c>
      <c r="F213" s="33">
        <f t="shared" ref="F213:F244" si="29">+IF(D213=0,"",D213/D$181)</f>
        <v>1.2180267965895249E-3</v>
      </c>
      <c r="G213" s="33">
        <f t="shared" si="27"/>
        <v>-0.66666666666666663</v>
      </c>
      <c r="H213" s="39">
        <f t="shared" ref="H213:H244" si="30">+IF(OR(AND(E213=""),(G213="")),"",E213*G213)</f>
        <v>-9.5693779904306216E-3</v>
      </c>
    </row>
    <row r="214" spans="1:8" x14ac:dyDescent="0.2">
      <c r="A214" s="26"/>
      <c r="B214" s="28" t="s">
        <v>194</v>
      </c>
      <c r="C214" s="38">
        <v>7</v>
      </c>
      <c r="D214" s="32">
        <v>14</v>
      </c>
      <c r="E214" s="33">
        <f t="shared" si="28"/>
        <v>3.3492822966507178E-2</v>
      </c>
      <c r="F214" s="33">
        <f t="shared" si="29"/>
        <v>1.705237515225335E-2</v>
      </c>
      <c r="G214" s="33">
        <f t="shared" ref="G214:G245" si="31">+IF(AND(C214=0,D214=0)," ",IF(C214=0,1,IF(D214=0,-1,(D214-C214)/C214)))</f>
        <v>1</v>
      </c>
      <c r="H214" s="39">
        <f t="shared" si="30"/>
        <v>3.3492822966507178E-2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1.2180267965895249E-3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>
        <v>5</v>
      </c>
      <c r="E216" s="33" t="str">
        <f t="shared" si="28"/>
        <v/>
      </c>
      <c r="F216" s="33">
        <f t="shared" si="29"/>
        <v>6.0901339829476245E-3</v>
      </c>
      <c r="G216" s="33">
        <f t="shared" si="31"/>
        <v>1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>
        <v>4</v>
      </c>
      <c r="E218" s="33" t="str">
        <f t="shared" si="28"/>
        <v/>
      </c>
      <c r="F218" s="33">
        <f t="shared" si="29"/>
        <v>4.8721071863580996E-3</v>
      </c>
      <c r="G218" s="33">
        <f t="shared" si="31"/>
        <v>1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2</v>
      </c>
      <c r="D220" s="32">
        <v>5</v>
      </c>
      <c r="E220" s="33">
        <f t="shared" si="28"/>
        <v>9.5693779904306216E-3</v>
      </c>
      <c r="F220" s="33">
        <f t="shared" si="29"/>
        <v>6.0901339829476245E-3</v>
      </c>
      <c r="G220" s="33">
        <f t="shared" si="31"/>
        <v>1.5</v>
      </c>
      <c r="H220" s="39">
        <f t="shared" si="30"/>
        <v>1.4354066985645932E-2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>
        <v>4</v>
      </c>
      <c r="E222" s="33" t="str">
        <f t="shared" si="28"/>
        <v/>
      </c>
      <c r="F222" s="33">
        <f t="shared" si="29"/>
        <v>4.8721071863580996E-3</v>
      </c>
      <c r="G222" s="33">
        <f t="shared" si="31"/>
        <v>1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8</v>
      </c>
      <c r="D223" s="32">
        <v>25</v>
      </c>
      <c r="E223" s="33">
        <f t="shared" si="28"/>
        <v>3.8277511961722487E-2</v>
      </c>
      <c r="F223" s="33">
        <f t="shared" si="29"/>
        <v>3.0450669914738125E-2</v>
      </c>
      <c r="G223" s="33">
        <f t="shared" si="31"/>
        <v>2.125</v>
      </c>
      <c r="H223" s="39">
        <f t="shared" si="30"/>
        <v>8.1339712918660281E-2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7</v>
      </c>
      <c r="D228" s="32">
        <v>3</v>
      </c>
      <c r="E228" s="33">
        <f t="shared" si="28"/>
        <v>3.3492822966507178E-2</v>
      </c>
      <c r="F228" s="33">
        <f t="shared" si="29"/>
        <v>3.6540803897685747E-3</v>
      </c>
      <c r="G228" s="33">
        <f t="shared" si="31"/>
        <v>-0.5714285714285714</v>
      </c>
      <c r="H228" s="39">
        <f t="shared" si="30"/>
        <v>-1.9138755980861243E-2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17</v>
      </c>
      <c r="D231" s="32"/>
      <c r="E231" s="33">
        <f t="shared" si="28"/>
        <v>8.1339712918660281E-2</v>
      </c>
      <c r="F231" s="33" t="str">
        <f t="shared" si="29"/>
        <v/>
      </c>
      <c r="G231" s="33">
        <f t="shared" si="31"/>
        <v>-1</v>
      </c>
      <c r="H231" s="39">
        <f t="shared" si="30"/>
        <v>-8.1339712918660281E-2</v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</v>
      </c>
      <c r="D235" s="32">
        <v>4</v>
      </c>
      <c r="E235" s="33">
        <f t="shared" si="28"/>
        <v>4.7846889952153108E-3</v>
      </c>
      <c r="F235" s="33">
        <f t="shared" si="29"/>
        <v>4.8721071863580996E-3</v>
      </c>
      <c r="G235" s="33">
        <f t="shared" si="31"/>
        <v>3</v>
      </c>
      <c r="H235" s="39">
        <f t="shared" si="30"/>
        <v>1.4354066985645932E-2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4</v>
      </c>
      <c r="D238" s="32"/>
      <c r="E238" s="33">
        <f t="shared" si="28"/>
        <v>1.9138755980861243E-2</v>
      </c>
      <c r="F238" s="33" t="str">
        <f t="shared" si="29"/>
        <v/>
      </c>
      <c r="G238" s="33">
        <f t="shared" si="31"/>
        <v>-1</v>
      </c>
      <c r="H238" s="39">
        <f t="shared" si="30"/>
        <v>-1.9138755980861243E-2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3</v>
      </c>
      <c r="D241" s="32">
        <v>6</v>
      </c>
      <c r="E241" s="33">
        <f t="shared" si="28"/>
        <v>1.4354066985645933E-2</v>
      </c>
      <c r="F241" s="33">
        <f t="shared" si="29"/>
        <v>7.3081607795371494E-3</v>
      </c>
      <c r="G241" s="33">
        <f t="shared" si="31"/>
        <v>1</v>
      </c>
      <c r="H241" s="39">
        <f t="shared" si="30"/>
        <v>1.4354066985645933E-2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5</v>
      </c>
      <c r="D245" s="32">
        <v>2</v>
      </c>
      <c r="E245" s="33">
        <f t="shared" ref="E245:E276" si="32">+IF(C245=0,"",C245/C$181)</f>
        <v>2.3923444976076555E-2</v>
      </c>
      <c r="F245" s="33">
        <f t="shared" ref="F245:F276" si="33">+IF(D245=0,"",D245/D$181)</f>
        <v>2.4360535931790498E-3</v>
      </c>
      <c r="G245" s="33">
        <f t="shared" si="31"/>
        <v>-0.6</v>
      </c>
      <c r="H245" s="39">
        <f t="shared" ref="H245:H276" si="34">+IF(OR(AND(E245=""),(G245="")),"",E245*G245)</f>
        <v>-1.4354066985645932E-2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2</v>
      </c>
      <c r="D247" s="32"/>
      <c r="E247" s="33">
        <f t="shared" si="32"/>
        <v>9.5693779904306216E-3</v>
      </c>
      <c r="F247" s="33" t="str">
        <f t="shared" si="33"/>
        <v/>
      </c>
      <c r="G247" s="33">
        <f t="shared" si="35"/>
        <v>-1</v>
      </c>
      <c r="H247" s="39">
        <f t="shared" si="34"/>
        <v>-9.5693779904306216E-3</v>
      </c>
    </row>
    <row r="248" spans="1:8" x14ac:dyDescent="0.2">
      <c r="A248" s="26"/>
      <c r="B248" s="28" t="s">
        <v>228</v>
      </c>
      <c r="C248" s="38">
        <v>0</v>
      </c>
      <c r="D248" s="32"/>
      <c r="E248" s="33" t="str">
        <f t="shared" si="32"/>
        <v/>
      </c>
      <c r="F248" s="33" t="str">
        <f t="shared" si="33"/>
        <v/>
      </c>
      <c r="G248" s="33" t="str">
        <f t="shared" si="35"/>
        <v xml:space="preserve"> 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2</v>
      </c>
      <c r="D251" s="32">
        <v>5</v>
      </c>
      <c r="E251" s="33">
        <f t="shared" si="32"/>
        <v>9.5693779904306216E-3</v>
      </c>
      <c r="F251" s="33">
        <f t="shared" si="33"/>
        <v>6.0901339829476245E-3</v>
      </c>
      <c r="G251" s="33">
        <f t="shared" si="35"/>
        <v>1.5</v>
      </c>
      <c r="H251" s="39">
        <f t="shared" si="34"/>
        <v>1.4354066985645932E-2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>
        <v>1</v>
      </c>
      <c r="E254" s="33" t="str">
        <f t="shared" si="32"/>
        <v/>
      </c>
      <c r="F254" s="33">
        <f t="shared" si="33"/>
        <v>1.2180267965895249E-3</v>
      </c>
      <c r="G254" s="33">
        <f t="shared" si="35"/>
        <v>1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>
        <v>17</v>
      </c>
      <c r="E264" s="33" t="str">
        <f t="shared" si="32"/>
        <v/>
      </c>
      <c r="F264" s="33">
        <f t="shared" si="33"/>
        <v>2.0706455542021926E-2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</v>
      </c>
      <c r="D285" s="32"/>
      <c r="E285" s="33">
        <f t="shared" si="36"/>
        <v>4.7846889952153108E-3</v>
      </c>
      <c r="F285" s="33" t="str">
        <f t="shared" si="37"/>
        <v/>
      </c>
      <c r="G285" s="33">
        <f t="shared" si="39"/>
        <v>-1</v>
      </c>
      <c r="H285" s="39">
        <f t="shared" si="38"/>
        <v>-4.7846889952153108E-3</v>
      </c>
    </row>
    <row r="286" spans="1:8" ht="25.5" x14ac:dyDescent="0.2">
      <c r="A286" s="26"/>
      <c r="B286" s="28" t="s">
        <v>266</v>
      </c>
      <c r="C286" s="38">
        <v>2</v>
      </c>
      <c r="D286" s="32">
        <v>1</v>
      </c>
      <c r="E286" s="33">
        <f t="shared" si="36"/>
        <v>9.5693779904306216E-3</v>
      </c>
      <c r="F286" s="33">
        <f t="shared" si="37"/>
        <v>1.2180267965895249E-3</v>
      </c>
      <c r="G286" s="33">
        <f t="shared" si="39"/>
        <v>-0.5</v>
      </c>
      <c r="H286" s="39">
        <f t="shared" si="38"/>
        <v>-4.7846889952153108E-3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1</v>
      </c>
      <c r="D290" s="32">
        <v>4</v>
      </c>
      <c r="E290" s="33">
        <f t="shared" si="36"/>
        <v>4.7846889952153108E-3</v>
      </c>
      <c r="F290" s="33">
        <f t="shared" si="37"/>
        <v>4.8721071863580996E-3</v>
      </c>
      <c r="G290" s="33">
        <f t="shared" si="39"/>
        <v>3</v>
      </c>
      <c r="H290" s="39">
        <f t="shared" si="38"/>
        <v>1.4354066985645932E-2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1</v>
      </c>
      <c r="E292" s="33" t="str">
        <f t="shared" si="36"/>
        <v/>
      </c>
      <c r="F292" s="33">
        <f t="shared" si="37"/>
        <v>1.2180267965895249E-3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1</v>
      </c>
      <c r="D293" s="32"/>
      <c r="E293" s="33">
        <f t="shared" si="36"/>
        <v>4.7846889952153108E-3</v>
      </c>
      <c r="F293" s="33" t="str">
        <f t="shared" si="37"/>
        <v/>
      </c>
      <c r="G293" s="33">
        <f t="shared" si="39"/>
        <v>-1</v>
      </c>
      <c r="H293" s="39">
        <f t="shared" si="38"/>
        <v>-4.7846889952153108E-3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>
        <v>8</v>
      </c>
      <c r="E297" s="33" t="str">
        <f t="shared" si="36"/>
        <v/>
      </c>
      <c r="F297" s="33">
        <f t="shared" si="37"/>
        <v>9.7442143727161992E-3</v>
      </c>
      <c r="G297" s="33">
        <f t="shared" si="39"/>
        <v>1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>
        <v>3</v>
      </c>
      <c r="E299" s="33" t="str">
        <f t="shared" si="36"/>
        <v/>
      </c>
      <c r="F299" s="33">
        <f t="shared" si="37"/>
        <v>3.6540803897685747E-3</v>
      </c>
      <c r="G299" s="33">
        <f t="shared" si="39"/>
        <v>1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1</v>
      </c>
      <c r="D301" s="32"/>
      <c r="E301" s="33">
        <f t="shared" si="36"/>
        <v>4.7846889952153108E-3</v>
      </c>
      <c r="F301" s="33" t="str">
        <f t="shared" si="37"/>
        <v/>
      </c>
      <c r="G301" s="33">
        <f t="shared" si="39"/>
        <v>-1</v>
      </c>
      <c r="H301" s="39">
        <f t="shared" si="38"/>
        <v>-4.7846889952153108E-3</v>
      </c>
    </row>
    <row r="302" spans="1:8" x14ac:dyDescent="0.2">
      <c r="A302" s="26"/>
      <c r="B302" s="28" t="s">
        <v>282</v>
      </c>
      <c r="C302" s="38">
        <v>0</v>
      </c>
      <c r="D302" s="32">
        <v>5</v>
      </c>
      <c r="E302" s="33" t="str">
        <f t="shared" si="36"/>
        <v/>
      </c>
      <c r="F302" s="33">
        <f t="shared" si="37"/>
        <v>6.0901339829476245E-3</v>
      </c>
      <c r="G302" s="33">
        <f t="shared" si="39"/>
        <v>1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11</v>
      </c>
      <c r="D305" s="32">
        <v>9</v>
      </c>
      <c r="E305" s="33">
        <f t="shared" si="36"/>
        <v>5.2631578947368418E-2</v>
      </c>
      <c r="F305" s="33">
        <f t="shared" si="37"/>
        <v>1.0962241169305725E-2</v>
      </c>
      <c r="G305" s="33">
        <f t="shared" si="39"/>
        <v>-0.18181818181818182</v>
      </c>
      <c r="H305" s="39">
        <f t="shared" si="38"/>
        <v>-9.5693779904306216E-3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</v>
      </c>
      <c r="D313" s="32"/>
      <c r="E313" s="33">
        <f t="shared" si="40"/>
        <v>4.7846889952153108E-3</v>
      </c>
      <c r="F313" s="33" t="str">
        <f t="shared" si="41"/>
        <v/>
      </c>
      <c r="G313" s="33">
        <f t="shared" si="43"/>
        <v>-1</v>
      </c>
      <c r="H313" s="39">
        <f t="shared" si="42"/>
        <v>-4.7846889952153108E-3</v>
      </c>
    </row>
    <row r="314" spans="1:8" ht="25.5" x14ac:dyDescent="0.2">
      <c r="A314" s="26"/>
      <c r="B314" s="28" t="s">
        <v>294</v>
      </c>
      <c r="C314" s="38">
        <v>17</v>
      </c>
      <c r="D314" s="32">
        <v>19</v>
      </c>
      <c r="E314" s="33">
        <f t="shared" si="40"/>
        <v>8.1339712918660281E-2</v>
      </c>
      <c r="F314" s="33">
        <f t="shared" si="41"/>
        <v>2.3142509135200974E-2</v>
      </c>
      <c r="G314" s="33">
        <f t="shared" si="43"/>
        <v>0.11764705882352941</v>
      </c>
      <c r="H314" s="39">
        <f t="shared" si="42"/>
        <v>9.5693779904306216E-3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1</v>
      </c>
      <c r="D317" s="32">
        <v>3</v>
      </c>
      <c r="E317" s="33">
        <f t="shared" si="40"/>
        <v>4.7846889952153108E-3</v>
      </c>
      <c r="F317" s="33">
        <f t="shared" si="41"/>
        <v>3.6540803897685747E-3</v>
      </c>
      <c r="G317" s="33">
        <f t="shared" si="43"/>
        <v>2</v>
      </c>
      <c r="H317" s="39">
        <f t="shared" si="42"/>
        <v>9.5693779904306216E-3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>
        <v>4</v>
      </c>
      <c r="E320" s="33" t="str">
        <f t="shared" si="40"/>
        <v/>
      </c>
      <c r="F320" s="33">
        <f t="shared" si="41"/>
        <v>4.8721071863580996E-3</v>
      </c>
      <c r="G320" s="33">
        <f t="shared" si="43"/>
        <v>1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9</v>
      </c>
      <c r="D325" s="32"/>
      <c r="E325" s="33">
        <f t="shared" si="40"/>
        <v>4.3062200956937802E-2</v>
      </c>
      <c r="F325" s="33" t="str">
        <f t="shared" si="41"/>
        <v/>
      </c>
      <c r="G325" s="33">
        <f t="shared" si="43"/>
        <v>-1</v>
      </c>
      <c r="H325" s="39">
        <f t="shared" si="42"/>
        <v>-4.3062200956937802E-2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5</v>
      </c>
      <c r="D329" s="32"/>
      <c r="E329" s="33">
        <f t="shared" si="40"/>
        <v>2.3923444976076555E-2</v>
      </c>
      <c r="F329" s="33" t="str">
        <f t="shared" si="41"/>
        <v/>
      </c>
      <c r="G329" s="33">
        <f t="shared" si="43"/>
        <v>-1</v>
      </c>
      <c r="H329" s="39">
        <f t="shared" si="42"/>
        <v>-2.3923444976076555E-2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4</v>
      </c>
      <c r="D331" s="32">
        <v>6</v>
      </c>
      <c r="E331" s="33">
        <f t="shared" si="40"/>
        <v>1.9138755980861243E-2</v>
      </c>
      <c r="F331" s="33">
        <f t="shared" si="41"/>
        <v>7.3081607795371494E-3</v>
      </c>
      <c r="G331" s="33">
        <f t="shared" si="43"/>
        <v>0.5</v>
      </c>
      <c r="H331" s="39">
        <f t="shared" si="42"/>
        <v>9.5693779904306216E-3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12</v>
      </c>
      <c r="D334" s="32"/>
      <c r="E334" s="33">
        <f t="shared" si="40"/>
        <v>5.7416267942583733E-2</v>
      </c>
      <c r="F334" s="33" t="str">
        <f t="shared" si="41"/>
        <v/>
      </c>
      <c r="G334" s="33">
        <f t="shared" si="43"/>
        <v>-1</v>
      </c>
      <c r="H334" s="39">
        <f t="shared" si="42"/>
        <v>-5.7416267942583733E-2</v>
      </c>
    </row>
    <row r="335" spans="1:8" ht="25.5" x14ac:dyDescent="0.2">
      <c r="A335" s="26"/>
      <c r="B335" s="28" t="s">
        <v>315</v>
      </c>
      <c r="C335" s="38">
        <v>1</v>
      </c>
      <c r="D335" s="32"/>
      <c r="E335" s="33">
        <f t="shared" si="40"/>
        <v>4.7846889952153108E-3</v>
      </c>
      <c r="F335" s="33" t="str">
        <f t="shared" si="41"/>
        <v/>
      </c>
      <c r="G335" s="33">
        <f t="shared" si="43"/>
        <v>-1</v>
      </c>
      <c r="H335" s="39">
        <f t="shared" si="42"/>
        <v>-4.7846889952153108E-3</v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>
        <v>2</v>
      </c>
      <c r="E348" s="33" t="str">
        <f t="shared" si="44"/>
        <v/>
      </c>
      <c r="F348" s="33">
        <f t="shared" si="45"/>
        <v>2.4360535931790498E-3</v>
      </c>
      <c r="G348" s="33">
        <f t="shared" si="47"/>
        <v>1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>
        <v>1</v>
      </c>
      <c r="E349" s="33" t="str">
        <f t="shared" si="44"/>
        <v/>
      </c>
      <c r="F349" s="33">
        <f t="shared" si="45"/>
        <v>1.2180267965895249E-3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>
        <v>1</v>
      </c>
      <c r="E351" s="33" t="str">
        <f t="shared" si="44"/>
        <v/>
      </c>
      <c r="F351" s="33">
        <f t="shared" si="45"/>
        <v>1.2180267965895249E-3</v>
      </c>
      <c r="G351" s="33">
        <f t="shared" si="47"/>
        <v>1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759</v>
      </c>
      <c r="D362" s="30">
        <f>SUM(D363:D595)</f>
        <v>1760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1.318840579710145</v>
      </c>
      <c r="H362" s="31">
        <f t="shared" ref="H362:H425" si="50">+IF(OR(AND(E362=""),(G362="")),"",E362*G362)</f>
        <v>1.318840579710145</v>
      </c>
    </row>
    <row r="363" spans="1:8" x14ac:dyDescent="0.2">
      <c r="A363" s="26"/>
      <c r="B363" s="27" t="s">
        <v>337</v>
      </c>
      <c r="C363" s="34">
        <v>0</v>
      </c>
      <c r="D363" s="35"/>
      <c r="E363" s="36" t="str">
        <f t="shared" si="48"/>
        <v/>
      </c>
      <c r="F363" s="36" t="str">
        <f t="shared" si="49"/>
        <v/>
      </c>
      <c r="G363" s="36" t="str">
        <f t="shared" ref="G363:G426" si="51">+IF(AND(C363=0,D363=0)," ",IF(C363=0,1,IF(D363=0,-1,(D363-C363)/C363)))</f>
        <v xml:space="preserve"> 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4</v>
      </c>
      <c r="D364" s="32">
        <v>1</v>
      </c>
      <c r="E364" s="33">
        <f t="shared" si="48"/>
        <v>5.270092226613966E-3</v>
      </c>
      <c r="F364" s="33">
        <f t="shared" si="49"/>
        <v>5.6818181818181815E-4</v>
      </c>
      <c r="G364" s="33">
        <f t="shared" si="51"/>
        <v>-0.75</v>
      </c>
      <c r="H364" s="39">
        <f t="shared" si="50"/>
        <v>-3.952569169960474E-3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12</v>
      </c>
      <c r="D368" s="32">
        <v>27</v>
      </c>
      <c r="E368" s="33">
        <f t="shared" si="48"/>
        <v>1.5810276679841896E-2</v>
      </c>
      <c r="F368" s="33">
        <f t="shared" si="49"/>
        <v>1.5340909090909091E-2</v>
      </c>
      <c r="G368" s="33">
        <f t="shared" si="51"/>
        <v>1.25</v>
      </c>
      <c r="H368" s="39">
        <f t="shared" si="50"/>
        <v>1.9762845849802368E-2</v>
      </c>
    </row>
    <row r="369" spans="1:8" x14ac:dyDescent="0.2">
      <c r="A369" s="26"/>
      <c r="B369" s="28" t="s">
        <v>343</v>
      </c>
      <c r="C369" s="38">
        <v>1</v>
      </c>
      <c r="D369" s="32"/>
      <c r="E369" s="33">
        <f t="shared" si="48"/>
        <v>1.3175230566534915E-3</v>
      </c>
      <c r="F369" s="33" t="str">
        <f t="shared" si="49"/>
        <v/>
      </c>
      <c r="G369" s="33">
        <f t="shared" si="51"/>
        <v>-1</v>
      </c>
      <c r="H369" s="39">
        <f t="shared" si="50"/>
        <v>-1.3175230566534915E-3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3</v>
      </c>
      <c r="D371" s="32"/>
      <c r="E371" s="33">
        <f t="shared" si="48"/>
        <v>3.952569169960474E-3</v>
      </c>
      <c r="F371" s="33" t="str">
        <f t="shared" si="49"/>
        <v/>
      </c>
      <c r="G371" s="33">
        <f t="shared" si="51"/>
        <v>-1</v>
      </c>
      <c r="H371" s="39">
        <f t="shared" si="50"/>
        <v>-3.952569169960474E-3</v>
      </c>
    </row>
    <row r="372" spans="1:8" x14ac:dyDescent="0.2">
      <c r="A372" s="26"/>
      <c r="B372" s="28" t="s">
        <v>346</v>
      </c>
      <c r="C372" s="38">
        <v>3</v>
      </c>
      <c r="D372" s="32"/>
      <c r="E372" s="33">
        <f t="shared" si="48"/>
        <v>3.952569169960474E-3</v>
      </c>
      <c r="F372" s="33" t="str">
        <f t="shared" si="49"/>
        <v/>
      </c>
      <c r="G372" s="33">
        <f t="shared" si="51"/>
        <v>-1</v>
      </c>
      <c r="H372" s="39">
        <f t="shared" si="50"/>
        <v>-3.952569169960474E-3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6</v>
      </c>
      <c r="D374" s="32">
        <v>47</v>
      </c>
      <c r="E374" s="33">
        <f t="shared" si="48"/>
        <v>7.9051383399209481E-3</v>
      </c>
      <c r="F374" s="33">
        <f t="shared" si="49"/>
        <v>2.6704545454545453E-2</v>
      </c>
      <c r="G374" s="33">
        <f t="shared" si="51"/>
        <v>6.833333333333333</v>
      </c>
      <c r="H374" s="39">
        <f t="shared" si="50"/>
        <v>5.4018445322793145E-2</v>
      </c>
    </row>
    <row r="375" spans="1:8" x14ac:dyDescent="0.2">
      <c r="A375" s="26"/>
      <c r="B375" s="28" t="s">
        <v>349</v>
      </c>
      <c r="C375" s="38">
        <v>1</v>
      </c>
      <c r="D375" s="32">
        <v>3</v>
      </c>
      <c r="E375" s="33">
        <f t="shared" si="48"/>
        <v>1.3175230566534915E-3</v>
      </c>
      <c r="F375" s="33">
        <f t="shared" si="49"/>
        <v>1.7045454545454545E-3</v>
      </c>
      <c r="G375" s="33">
        <f t="shared" si="51"/>
        <v>2</v>
      </c>
      <c r="H375" s="39">
        <f t="shared" si="50"/>
        <v>2.635046113306983E-3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2</v>
      </c>
      <c r="E377" s="33" t="str">
        <f t="shared" si="48"/>
        <v/>
      </c>
      <c r="F377" s="33">
        <f t="shared" si="49"/>
        <v>1.1363636363636363E-3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>
        <v>1</v>
      </c>
      <c r="E378" s="33">
        <f t="shared" si="48"/>
        <v>1.3175230566534915E-3</v>
      </c>
      <c r="F378" s="33">
        <f t="shared" si="49"/>
        <v>5.6818181818181815E-4</v>
      </c>
      <c r="G378" s="33">
        <f t="shared" si="51"/>
        <v>0</v>
      </c>
      <c r="H378" s="39">
        <f t="shared" si="50"/>
        <v>0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9</v>
      </c>
      <c r="D382" s="32"/>
      <c r="E382" s="33">
        <f t="shared" si="48"/>
        <v>1.1857707509881422E-2</v>
      </c>
      <c r="F382" s="33" t="str">
        <f t="shared" si="49"/>
        <v/>
      </c>
      <c r="G382" s="33">
        <f t="shared" si="51"/>
        <v>-1</v>
      </c>
      <c r="H382" s="39">
        <f t="shared" si="50"/>
        <v>-1.1857707509881422E-2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12</v>
      </c>
      <c r="D386" s="32">
        <v>11</v>
      </c>
      <c r="E386" s="33">
        <f t="shared" si="48"/>
        <v>1.5810276679841896E-2</v>
      </c>
      <c r="F386" s="33">
        <f t="shared" si="49"/>
        <v>6.2500000000000003E-3</v>
      </c>
      <c r="G386" s="33">
        <f t="shared" si="51"/>
        <v>-8.3333333333333329E-2</v>
      </c>
      <c r="H386" s="39">
        <f t="shared" si="50"/>
        <v>-1.3175230566534913E-3</v>
      </c>
    </row>
    <row r="387" spans="1:8" x14ac:dyDescent="0.2">
      <c r="A387" s="26"/>
      <c r="B387" s="28" t="s">
        <v>361</v>
      </c>
      <c r="C387" s="38">
        <v>1</v>
      </c>
      <c r="D387" s="32">
        <v>1</v>
      </c>
      <c r="E387" s="33">
        <f t="shared" si="48"/>
        <v>1.3175230566534915E-3</v>
      </c>
      <c r="F387" s="33">
        <f t="shared" si="49"/>
        <v>5.6818181818181815E-4</v>
      </c>
      <c r="G387" s="33">
        <f t="shared" si="51"/>
        <v>0</v>
      </c>
      <c r="H387" s="39">
        <f t="shared" si="50"/>
        <v>0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1</v>
      </c>
      <c r="D389" s="32"/>
      <c r="E389" s="33">
        <f t="shared" si="48"/>
        <v>1.3175230566534915E-3</v>
      </c>
      <c r="F389" s="33" t="str">
        <f t="shared" si="49"/>
        <v/>
      </c>
      <c r="G389" s="33">
        <f t="shared" si="51"/>
        <v>-1</v>
      </c>
      <c r="H389" s="39">
        <f t="shared" si="50"/>
        <v>-1.3175230566534915E-3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2</v>
      </c>
      <c r="D393" s="32">
        <v>6</v>
      </c>
      <c r="E393" s="33">
        <f t="shared" si="48"/>
        <v>2.635046113306983E-3</v>
      </c>
      <c r="F393" s="33">
        <f t="shared" si="49"/>
        <v>3.4090909090909089E-3</v>
      </c>
      <c r="G393" s="33">
        <f t="shared" si="51"/>
        <v>2</v>
      </c>
      <c r="H393" s="39">
        <f t="shared" si="50"/>
        <v>5.270092226613966E-3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</v>
      </c>
      <c r="D395" s="32"/>
      <c r="E395" s="33">
        <f t="shared" si="48"/>
        <v>1.3175230566534915E-3</v>
      </c>
      <c r="F395" s="33" t="str">
        <f t="shared" si="49"/>
        <v/>
      </c>
      <c r="G395" s="33">
        <f t="shared" si="51"/>
        <v>-1</v>
      </c>
      <c r="H395" s="39">
        <f t="shared" si="50"/>
        <v>-1.3175230566534915E-3</v>
      </c>
    </row>
    <row r="396" spans="1:8" ht="25.5" x14ac:dyDescent="0.2">
      <c r="A396" s="26"/>
      <c r="B396" s="28" t="s">
        <v>370</v>
      </c>
      <c r="C396" s="38">
        <v>1</v>
      </c>
      <c r="D396" s="32">
        <v>3</v>
      </c>
      <c r="E396" s="33">
        <f t="shared" si="48"/>
        <v>1.3175230566534915E-3</v>
      </c>
      <c r="F396" s="33">
        <f t="shared" si="49"/>
        <v>1.7045454545454545E-3</v>
      </c>
      <c r="G396" s="33">
        <f t="shared" si="51"/>
        <v>2</v>
      </c>
      <c r="H396" s="39">
        <f t="shared" si="50"/>
        <v>2.635046113306983E-3</v>
      </c>
    </row>
    <row r="397" spans="1:8" x14ac:dyDescent="0.2">
      <c r="A397" s="26"/>
      <c r="B397" s="28" t="s">
        <v>371</v>
      </c>
      <c r="C397" s="38">
        <v>21</v>
      </c>
      <c r="D397" s="32">
        <v>107</v>
      </c>
      <c r="E397" s="33">
        <f t="shared" si="48"/>
        <v>2.766798418972332E-2</v>
      </c>
      <c r="F397" s="33">
        <f t="shared" si="49"/>
        <v>6.0795454545454548E-2</v>
      </c>
      <c r="G397" s="33">
        <f t="shared" si="51"/>
        <v>4.0952380952380949</v>
      </c>
      <c r="H397" s="39">
        <f t="shared" si="50"/>
        <v>0.11330698287220026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2</v>
      </c>
      <c r="D401" s="32">
        <v>8</v>
      </c>
      <c r="E401" s="33">
        <f t="shared" si="48"/>
        <v>2.635046113306983E-3</v>
      </c>
      <c r="F401" s="33">
        <f t="shared" si="49"/>
        <v>4.5454545454545452E-3</v>
      </c>
      <c r="G401" s="33">
        <f t="shared" si="51"/>
        <v>3</v>
      </c>
      <c r="H401" s="39">
        <f t="shared" si="50"/>
        <v>7.9051383399209481E-3</v>
      </c>
    </row>
    <row r="402" spans="1:8" x14ac:dyDescent="0.2">
      <c r="A402" s="26"/>
      <c r="B402" s="28" t="s">
        <v>376</v>
      </c>
      <c r="C402" s="38">
        <v>1</v>
      </c>
      <c r="D402" s="32"/>
      <c r="E402" s="33">
        <f t="shared" si="48"/>
        <v>1.3175230566534915E-3</v>
      </c>
      <c r="F402" s="33" t="str">
        <f t="shared" si="49"/>
        <v/>
      </c>
      <c r="G402" s="33">
        <f t="shared" si="51"/>
        <v>-1</v>
      </c>
      <c r="H402" s="39">
        <f t="shared" si="50"/>
        <v>-1.3175230566534915E-3</v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50</v>
      </c>
      <c r="D404" s="32"/>
      <c r="E404" s="33">
        <f t="shared" si="48"/>
        <v>6.5876152832674575E-2</v>
      </c>
      <c r="F404" s="33" t="str">
        <f t="shared" si="49"/>
        <v/>
      </c>
      <c r="G404" s="33">
        <f t="shared" si="51"/>
        <v>-1</v>
      </c>
      <c r="H404" s="39">
        <f t="shared" si="50"/>
        <v>-6.5876152832674575E-2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24</v>
      </c>
      <c r="D410" s="32">
        <v>421</v>
      </c>
      <c r="E410" s="33">
        <f t="shared" si="48"/>
        <v>3.1620553359683792E-2</v>
      </c>
      <c r="F410" s="33">
        <f t="shared" si="49"/>
        <v>0.23920454545454545</v>
      </c>
      <c r="G410" s="33">
        <f t="shared" si="51"/>
        <v>16.541666666666668</v>
      </c>
      <c r="H410" s="39">
        <f t="shared" si="50"/>
        <v>0.52305665349143615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</v>
      </c>
      <c r="D413" s="32"/>
      <c r="E413" s="33">
        <f t="shared" si="48"/>
        <v>2.635046113306983E-3</v>
      </c>
      <c r="F413" s="33" t="str">
        <f t="shared" si="49"/>
        <v/>
      </c>
      <c r="G413" s="33">
        <f t="shared" si="51"/>
        <v>-1</v>
      </c>
      <c r="H413" s="39">
        <f t="shared" si="50"/>
        <v>-2.635046113306983E-3</v>
      </c>
    </row>
    <row r="414" spans="1:8" x14ac:dyDescent="0.2">
      <c r="A414" s="26"/>
      <c r="B414" s="28" t="s">
        <v>388</v>
      </c>
      <c r="C414" s="38">
        <v>7</v>
      </c>
      <c r="D414" s="32">
        <v>21</v>
      </c>
      <c r="E414" s="33">
        <f t="shared" si="48"/>
        <v>9.22266139657444E-3</v>
      </c>
      <c r="F414" s="33">
        <f t="shared" si="49"/>
        <v>1.1931818181818182E-2</v>
      </c>
      <c r="G414" s="33">
        <f t="shared" si="51"/>
        <v>2</v>
      </c>
      <c r="H414" s="39">
        <f t="shared" si="50"/>
        <v>1.844532279314888E-2</v>
      </c>
    </row>
    <row r="415" spans="1:8" x14ac:dyDescent="0.2">
      <c r="A415" s="26"/>
      <c r="B415" s="28" t="s">
        <v>389</v>
      </c>
      <c r="C415" s="38">
        <v>7</v>
      </c>
      <c r="D415" s="32">
        <v>2</v>
      </c>
      <c r="E415" s="33">
        <f t="shared" si="48"/>
        <v>9.22266139657444E-3</v>
      </c>
      <c r="F415" s="33">
        <f t="shared" si="49"/>
        <v>1.1363636363636363E-3</v>
      </c>
      <c r="G415" s="33">
        <f t="shared" si="51"/>
        <v>-0.7142857142857143</v>
      </c>
      <c r="H415" s="39">
        <f t="shared" si="50"/>
        <v>-6.587615283267457E-3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14</v>
      </c>
      <c r="D419" s="32">
        <v>7</v>
      </c>
      <c r="E419" s="33">
        <f t="shared" si="48"/>
        <v>1.844532279314888E-2</v>
      </c>
      <c r="F419" s="33">
        <f t="shared" si="49"/>
        <v>3.9772727272727269E-3</v>
      </c>
      <c r="G419" s="33">
        <f t="shared" si="51"/>
        <v>-0.5</v>
      </c>
      <c r="H419" s="39">
        <f t="shared" si="50"/>
        <v>-9.22266139657444E-3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</v>
      </c>
      <c r="D424" s="32"/>
      <c r="E424" s="33">
        <f t="shared" si="48"/>
        <v>1.3175230566534915E-3</v>
      </c>
      <c r="F424" s="33" t="str">
        <f t="shared" si="49"/>
        <v/>
      </c>
      <c r="G424" s="33">
        <f t="shared" si="51"/>
        <v>-1</v>
      </c>
      <c r="H424" s="39">
        <f t="shared" si="50"/>
        <v>-1.3175230566534915E-3</v>
      </c>
    </row>
    <row r="425" spans="1:8" x14ac:dyDescent="0.2">
      <c r="A425" s="26"/>
      <c r="B425" s="28" t="s">
        <v>399</v>
      </c>
      <c r="C425" s="38">
        <v>4</v>
      </c>
      <c r="D425" s="32">
        <v>1</v>
      </c>
      <c r="E425" s="33">
        <f t="shared" si="48"/>
        <v>5.270092226613966E-3</v>
      </c>
      <c r="F425" s="33">
        <f t="shared" si="49"/>
        <v>5.6818181818181815E-4</v>
      </c>
      <c r="G425" s="33">
        <f t="shared" si="51"/>
        <v>-0.75</v>
      </c>
      <c r="H425" s="39">
        <f t="shared" si="50"/>
        <v>-3.952569169960474E-3</v>
      </c>
    </row>
    <row r="426" spans="1:8" x14ac:dyDescent="0.2">
      <c r="A426" s="26"/>
      <c r="B426" s="28" t="s">
        <v>400</v>
      </c>
      <c r="C426" s="38">
        <v>12</v>
      </c>
      <c r="D426" s="32">
        <v>43</v>
      </c>
      <c r="E426" s="33">
        <f t="shared" ref="E426:E489" si="52">+IF(C426=0,"",C426/C$362)</f>
        <v>1.5810276679841896E-2</v>
      </c>
      <c r="F426" s="33">
        <f t="shared" ref="F426:F489" si="53">+IF(D426=0,"",D426/D$362)</f>
        <v>2.4431818181818183E-2</v>
      </c>
      <c r="G426" s="33">
        <f t="shared" si="51"/>
        <v>2.5833333333333335</v>
      </c>
      <c r="H426" s="39">
        <f t="shared" ref="H426:H489" si="54">+IF(OR(AND(E426=""),(G426="")),"",E426*G426)</f>
        <v>4.0843214756258232E-2</v>
      </c>
    </row>
    <row r="427" spans="1:8" x14ac:dyDescent="0.2">
      <c r="A427" s="26"/>
      <c r="B427" s="28" t="s">
        <v>401</v>
      </c>
      <c r="C427" s="38">
        <v>1</v>
      </c>
      <c r="D427" s="32">
        <v>1</v>
      </c>
      <c r="E427" s="33">
        <f t="shared" si="52"/>
        <v>1.3175230566534915E-3</v>
      </c>
      <c r="F427" s="33">
        <f t="shared" si="53"/>
        <v>5.6818181818181815E-4</v>
      </c>
      <c r="G427" s="33">
        <f t="shared" ref="G427:G490" si="55">+IF(AND(C427=0,D427=0)," ",IF(C427=0,1,IF(D427=0,-1,(D427-C427)/C427)))</f>
        <v>0</v>
      </c>
      <c r="H427" s="39">
        <f t="shared" si="54"/>
        <v>0</v>
      </c>
    </row>
    <row r="428" spans="1:8" x14ac:dyDescent="0.2">
      <c r="A428" s="26"/>
      <c r="B428" s="28" t="s">
        <v>402</v>
      </c>
      <c r="C428" s="38">
        <v>13</v>
      </c>
      <c r="D428" s="32">
        <v>11</v>
      </c>
      <c r="E428" s="33">
        <f t="shared" si="52"/>
        <v>1.7127799736495388E-2</v>
      </c>
      <c r="F428" s="33">
        <f t="shared" si="53"/>
        <v>6.2500000000000003E-3</v>
      </c>
      <c r="G428" s="33">
        <f t="shared" si="55"/>
        <v>-0.15384615384615385</v>
      </c>
      <c r="H428" s="39">
        <f t="shared" si="54"/>
        <v>-2.635046113306983E-3</v>
      </c>
    </row>
    <row r="429" spans="1:8" x14ac:dyDescent="0.2">
      <c r="A429" s="26"/>
      <c r="B429" s="28" t="s">
        <v>403</v>
      </c>
      <c r="C429" s="38">
        <v>0</v>
      </c>
      <c r="D429" s="32">
        <v>1</v>
      </c>
      <c r="E429" s="33" t="str">
        <f t="shared" si="52"/>
        <v/>
      </c>
      <c r="F429" s="33">
        <f t="shared" si="53"/>
        <v>5.6818181818181815E-4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103</v>
      </c>
      <c r="D437" s="32">
        <v>110</v>
      </c>
      <c r="E437" s="33">
        <f t="shared" si="52"/>
        <v>0.13570487483530963</v>
      </c>
      <c r="F437" s="33">
        <f t="shared" si="53"/>
        <v>6.25E-2</v>
      </c>
      <c r="G437" s="33">
        <f t="shared" si="55"/>
        <v>6.7961165048543687E-2</v>
      </c>
      <c r="H437" s="39">
        <f t="shared" si="54"/>
        <v>9.22266139657444E-3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>
        <v>429</v>
      </c>
      <c r="E440" s="33" t="str">
        <f t="shared" si="52"/>
        <v/>
      </c>
      <c r="F440" s="33">
        <f t="shared" si="53"/>
        <v>0.24374999999999999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103</v>
      </c>
      <c r="D451" s="32">
        <v>55</v>
      </c>
      <c r="E451" s="33">
        <f t="shared" si="52"/>
        <v>0.13570487483530963</v>
      </c>
      <c r="F451" s="33">
        <f t="shared" si="53"/>
        <v>3.125E-2</v>
      </c>
      <c r="G451" s="33">
        <f t="shared" si="55"/>
        <v>-0.46601941747572817</v>
      </c>
      <c r="H451" s="39">
        <f t="shared" si="54"/>
        <v>-6.3241106719367599E-2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14</v>
      </c>
      <c r="D453" s="32"/>
      <c r="E453" s="33">
        <f t="shared" si="52"/>
        <v>1.844532279314888E-2</v>
      </c>
      <c r="F453" s="33" t="str">
        <f t="shared" si="53"/>
        <v/>
      </c>
      <c r="G453" s="33">
        <f t="shared" si="55"/>
        <v>-1</v>
      </c>
      <c r="H453" s="39">
        <f t="shared" si="54"/>
        <v>-1.844532279314888E-2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>
        <v>9</v>
      </c>
      <c r="E456" s="33" t="str">
        <f t="shared" si="52"/>
        <v/>
      </c>
      <c r="F456" s="33">
        <f t="shared" si="53"/>
        <v>5.1136363636363636E-3</v>
      </c>
      <c r="G456" s="33">
        <f t="shared" si="55"/>
        <v>1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6</v>
      </c>
      <c r="D457" s="32"/>
      <c r="E457" s="33">
        <f t="shared" si="52"/>
        <v>7.9051383399209481E-3</v>
      </c>
      <c r="F457" s="33" t="str">
        <f t="shared" si="53"/>
        <v/>
      </c>
      <c r="G457" s="33">
        <f t="shared" si="55"/>
        <v>-1</v>
      </c>
      <c r="H457" s="39">
        <f t="shared" si="54"/>
        <v>-7.9051383399209481E-3</v>
      </c>
    </row>
    <row r="458" spans="1:8" x14ac:dyDescent="0.2">
      <c r="A458" s="26"/>
      <c r="B458" s="28" t="s">
        <v>432</v>
      </c>
      <c r="C458" s="38">
        <v>37</v>
      </c>
      <c r="D458" s="32">
        <v>4</v>
      </c>
      <c r="E458" s="33">
        <f t="shared" si="52"/>
        <v>4.8748353096179184E-2</v>
      </c>
      <c r="F458" s="33">
        <f t="shared" si="53"/>
        <v>2.2727272727272726E-3</v>
      </c>
      <c r="G458" s="33">
        <f t="shared" si="55"/>
        <v>-0.89189189189189189</v>
      </c>
      <c r="H458" s="39">
        <f t="shared" si="54"/>
        <v>-4.3478260869565216E-2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1</v>
      </c>
      <c r="D461" s="32">
        <v>33</v>
      </c>
      <c r="E461" s="33">
        <f t="shared" si="52"/>
        <v>1.3175230566534915E-3</v>
      </c>
      <c r="F461" s="33">
        <f t="shared" si="53"/>
        <v>1.8749999999999999E-2</v>
      </c>
      <c r="G461" s="33">
        <f t="shared" si="55"/>
        <v>32</v>
      </c>
      <c r="H461" s="39">
        <f t="shared" si="54"/>
        <v>4.2160737812911728E-2</v>
      </c>
    </row>
    <row r="462" spans="1:8" x14ac:dyDescent="0.2">
      <c r="A462" s="26"/>
      <c r="B462" s="28" t="s">
        <v>436</v>
      </c>
      <c r="C462" s="38">
        <v>0</v>
      </c>
      <c r="D462" s="32">
        <v>2</v>
      </c>
      <c r="E462" s="33" t="str">
        <f t="shared" si="52"/>
        <v/>
      </c>
      <c r="F462" s="33">
        <f t="shared" si="53"/>
        <v>1.1363636363636363E-3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>
        <v>13</v>
      </c>
      <c r="E464" s="33" t="str">
        <f t="shared" si="52"/>
        <v/>
      </c>
      <c r="F464" s="33">
        <f t="shared" si="53"/>
        <v>7.3863636363636362E-3</v>
      </c>
      <c r="G464" s="33">
        <f t="shared" si="55"/>
        <v>1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3</v>
      </c>
      <c r="D467" s="32"/>
      <c r="E467" s="33">
        <f t="shared" si="52"/>
        <v>3.952569169960474E-3</v>
      </c>
      <c r="F467" s="33" t="str">
        <f t="shared" si="53"/>
        <v/>
      </c>
      <c r="G467" s="33">
        <f t="shared" si="55"/>
        <v>-1</v>
      </c>
      <c r="H467" s="39">
        <f t="shared" si="54"/>
        <v>-3.952569169960474E-3</v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16</v>
      </c>
      <c r="E472" s="33" t="str">
        <f t="shared" si="52"/>
        <v/>
      </c>
      <c r="F472" s="33">
        <f t="shared" si="53"/>
        <v>9.0909090909090905E-3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</v>
      </c>
      <c r="D474" s="32">
        <v>3</v>
      </c>
      <c r="E474" s="33">
        <f t="shared" si="52"/>
        <v>2.635046113306983E-3</v>
      </c>
      <c r="F474" s="33">
        <f t="shared" si="53"/>
        <v>1.7045454545454545E-3</v>
      </c>
      <c r="G474" s="33">
        <f t="shared" si="55"/>
        <v>0.5</v>
      </c>
      <c r="H474" s="39">
        <f t="shared" si="54"/>
        <v>1.3175230566534915E-3</v>
      </c>
    </row>
    <row r="475" spans="1:8" x14ac:dyDescent="0.2">
      <c r="A475" s="26"/>
      <c r="B475" s="28" t="s">
        <v>449</v>
      </c>
      <c r="C475" s="38">
        <v>5</v>
      </c>
      <c r="D475" s="32">
        <v>1</v>
      </c>
      <c r="E475" s="33">
        <f t="shared" si="52"/>
        <v>6.587615283267457E-3</v>
      </c>
      <c r="F475" s="33">
        <f t="shared" si="53"/>
        <v>5.6818181818181815E-4</v>
      </c>
      <c r="G475" s="33">
        <f t="shared" si="55"/>
        <v>-0.8</v>
      </c>
      <c r="H475" s="39">
        <f t="shared" si="54"/>
        <v>-5.270092226613966E-3</v>
      </c>
    </row>
    <row r="476" spans="1:8" x14ac:dyDescent="0.2">
      <c r="A476" s="26"/>
      <c r="B476" s="28" t="s">
        <v>450</v>
      </c>
      <c r="C476" s="38">
        <v>2</v>
      </c>
      <c r="D476" s="32"/>
      <c r="E476" s="33">
        <f t="shared" si="52"/>
        <v>2.635046113306983E-3</v>
      </c>
      <c r="F476" s="33" t="str">
        <f t="shared" si="53"/>
        <v/>
      </c>
      <c r="G476" s="33">
        <f t="shared" si="55"/>
        <v>-1</v>
      </c>
      <c r="H476" s="39">
        <f t="shared" si="54"/>
        <v>-2.635046113306983E-3</v>
      </c>
    </row>
    <row r="477" spans="1:8" ht="25.5" x14ac:dyDescent="0.2">
      <c r="A477" s="26"/>
      <c r="B477" s="28" t="s">
        <v>451</v>
      </c>
      <c r="C477" s="38">
        <v>5</v>
      </c>
      <c r="D477" s="32">
        <v>2</v>
      </c>
      <c r="E477" s="33">
        <f t="shared" si="52"/>
        <v>6.587615283267457E-3</v>
      </c>
      <c r="F477" s="33">
        <f t="shared" si="53"/>
        <v>1.1363636363636363E-3</v>
      </c>
      <c r="G477" s="33">
        <f t="shared" si="55"/>
        <v>-0.6</v>
      </c>
      <c r="H477" s="39">
        <f t="shared" si="54"/>
        <v>-3.952569169960474E-3</v>
      </c>
    </row>
    <row r="478" spans="1:8" ht="25.5" x14ac:dyDescent="0.2">
      <c r="A478" s="26"/>
      <c r="B478" s="28" t="s">
        <v>452</v>
      </c>
      <c r="C478" s="38">
        <v>5</v>
      </c>
      <c r="D478" s="32">
        <v>5</v>
      </c>
      <c r="E478" s="33">
        <f t="shared" si="52"/>
        <v>6.587615283267457E-3</v>
      </c>
      <c r="F478" s="33">
        <f t="shared" si="53"/>
        <v>2.840909090909091E-3</v>
      </c>
      <c r="G478" s="33">
        <f t="shared" si="55"/>
        <v>0</v>
      </c>
      <c r="H478" s="39">
        <f t="shared" si="54"/>
        <v>0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3</v>
      </c>
      <c r="D483" s="32">
        <v>4</v>
      </c>
      <c r="E483" s="33">
        <f t="shared" si="52"/>
        <v>3.952569169960474E-3</v>
      </c>
      <c r="F483" s="33">
        <f t="shared" si="53"/>
        <v>2.2727272727272726E-3</v>
      </c>
      <c r="G483" s="33">
        <f t="shared" si="55"/>
        <v>0.33333333333333331</v>
      </c>
      <c r="H483" s="39">
        <f t="shared" si="54"/>
        <v>1.3175230566534913E-3</v>
      </c>
    </row>
    <row r="484" spans="1:8" x14ac:dyDescent="0.2">
      <c r="A484" s="26"/>
      <c r="B484" s="28" t="s">
        <v>458</v>
      </c>
      <c r="C484" s="38">
        <v>22</v>
      </c>
      <c r="D484" s="32">
        <v>30</v>
      </c>
      <c r="E484" s="33">
        <f t="shared" si="52"/>
        <v>2.8985507246376812E-2</v>
      </c>
      <c r="F484" s="33">
        <f t="shared" si="53"/>
        <v>1.7045454545454544E-2</v>
      </c>
      <c r="G484" s="33">
        <f t="shared" si="55"/>
        <v>0.36363636363636365</v>
      </c>
      <c r="H484" s="39">
        <f t="shared" si="54"/>
        <v>1.0540184453227932E-2</v>
      </c>
    </row>
    <row r="485" spans="1:8" x14ac:dyDescent="0.2">
      <c r="A485" s="26"/>
      <c r="B485" s="28" t="s">
        <v>459</v>
      </c>
      <c r="C485" s="38">
        <v>3</v>
      </c>
      <c r="D485" s="32">
        <v>4</v>
      </c>
      <c r="E485" s="33">
        <f t="shared" si="52"/>
        <v>3.952569169960474E-3</v>
      </c>
      <c r="F485" s="33">
        <f t="shared" si="53"/>
        <v>2.2727272727272726E-3</v>
      </c>
      <c r="G485" s="33">
        <f t="shared" si="55"/>
        <v>0.33333333333333331</v>
      </c>
      <c r="H485" s="39">
        <f t="shared" si="54"/>
        <v>1.3175230566534913E-3</v>
      </c>
    </row>
    <row r="486" spans="1:8" x14ac:dyDescent="0.2">
      <c r="A486" s="26"/>
      <c r="B486" s="28" t="s">
        <v>460</v>
      </c>
      <c r="C486" s="38">
        <v>1</v>
      </c>
      <c r="D486" s="32">
        <v>2</v>
      </c>
      <c r="E486" s="33">
        <f t="shared" si="52"/>
        <v>1.3175230566534915E-3</v>
      </c>
      <c r="F486" s="33">
        <f t="shared" si="53"/>
        <v>1.1363636363636363E-3</v>
      </c>
      <c r="G486" s="33">
        <f t="shared" si="55"/>
        <v>1</v>
      </c>
      <c r="H486" s="39">
        <f t="shared" si="54"/>
        <v>1.3175230566534915E-3</v>
      </c>
    </row>
    <row r="487" spans="1:8" x14ac:dyDescent="0.2">
      <c r="A487" s="26"/>
      <c r="B487" s="28" t="s">
        <v>461</v>
      </c>
      <c r="C487" s="38">
        <v>3</v>
      </c>
      <c r="D487" s="32">
        <v>2</v>
      </c>
      <c r="E487" s="33">
        <f t="shared" si="52"/>
        <v>3.952569169960474E-3</v>
      </c>
      <c r="F487" s="33">
        <f t="shared" si="53"/>
        <v>1.1363636363636363E-3</v>
      </c>
      <c r="G487" s="33">
        <f t="shared" si="55"/>
        <v>-0.33333333333333331</v>
      </c>
      <c r="H487" s="39">
        <f t="shared" si="54"/>
        <v>-1.3175230566534913E-3</v>
      </c>
    </row>
    <row r="488" spans="1:8" x14ac:dyDescent="0.2">
      <c r="A488" s="26"/>
      <c r="B488" s="28" t="s">
        <v>462</v>
      </c>
      <c r="C488" s="38">
        <v>1</v>
      </c>
      <c r="D488" s="32"/>
      <c r="E488" s="33">
        <f t="shared" si="52"/>
        <v>1.3175230566534915E-3</v>
      </c>
      <c r="F488" s="33" t="str">
        <f t="shared" si="53"/>
        <v/>
      </c>
      <c r="G488" s="33">
        <f t="shared" si="55"/>
        <v>-1</v>
      </c>
      <c r="H488" s="39">
        <f t="shared" si="54"/>
        <v>-1.3175230566534915E-3</v>
      </c>
    </row>
    <row r="489" spans="1:8" x14ac:dyDescent="0.2">
      <c r="A489" s="26"/>
      <c r="B489" s="28" t="s">
        <v>463</v>
      </c>
      <c r="C489" s="38">
        <v>0</v>
      </c>
      <c r="D489" s="32">
        <v>1</v>
      </c>
      <c r="E489" s="33" t="str">
        <f t="shared" si="52"/>
        <v/>
      </c>
      <c r="F489" s="33">
        <f t="shared" si="53"/>
        <v>5.6818181818181815E-4</v>
      </c>
      <c r="G489" s="33">
        <f t="shared" si="55"/>
        <v>1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70</v>
      </c>
      <c r="D490" s="32">
        <v>52</v>
      </c>
      <c r="E490" s="33">
        <f t="shared" ref="E490:E553" si="56">+IF(C490=0,"",C490/C$362)</f>
        <v>9.22266139657444E-2</v>
      </c>
      <c r="F490" s="33">
        <f t="shared" ref="F490:F553" si="57">+IF(D490=0,"",D490/D$362)</f>
        <v>2.9545454545454545E-2</v>
      </c>
      <c r="G490" s="33">
        <f t="shared" si="55"/>
        <v>-0.25714285714285712</v>
      </c>
      <c r="H490" s="39">
        <f t="shared" ref="H490:H553" si="58">+IF(OR(AND(E490=""),(G490="")),"",E490*G490)</f>
        <v>-2.3715415019762844E-2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4</v>
      </c>
      <c r="D494" s="32"/>
      <c r="E494" s="33">
        <f t="shared" si="56"/>
        <v>5.270092226613966E-3</v>
      </c>
      <c r="F494" s="33" t="str">
        <f t="shared" si="57"/>
        <v/>
      </c>
      <c r="G494" s="33">
        <f t="shared" si="59"/>
        <v>-1</v>
      </c>
      <c r="H494" s="39">
        <f t="shared" si="58"/>
        <v>-5.270092226613966E-3</v>
      </c>
    </row>
    <row r="495" spans="1:8" x14ac:dyDescent="0.2">
      <c r="A495" s="26"/>
      <c r="B495" s="28" t="s">
        <v>469</v>
      </c>
      <c r="C495" s="38">
        <v>2</v>
      </c>
      <c r="D495" s="32"/>
      <c r="E495" s="33">
        <f t="shared" si="56"/>
        <v>2.635046113306983E-3</v>
      </c>
      <c r="F495" s="33" t="str">
        <f t="shared" si="57"/>
        <v/>
      </c>
      <c r="G495" s="33">
        <f t="shared" si="59"/>
        <v>-1</v>
      </c>
      <c r="H495" s="39">
        <f t="shared" si="58"/>
        <v>-2.635046113306983E-3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</v>
      </c>
      <c r="D498" s="32">
        <v>1</v>
      </c>
      <c r="E498" s="33">
        <f t="shared" si="56"/>
        <v>2.635046113306983E-3</v>
      </c>
      <c r="F498" s="33">
        <f t="shared" si="57"/>
        <v>5.6818181818181815E-4</v>
      </c>
      <c r="G498" s="33">
        <f t="shared" si="59"/>
        <v>-0.5</v>
      </c>
      <c r="H498" s="39">
        <f t="shared" si="58"/>
        <v>-1.3175230566534915E-3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>
        <v>11</v>
      </c>
      <c r="E500" s="33" t="str">
        <f t="shared" si="56"/>
        <v/>
      </c>
      <c r="F500" s="33">
        <f t="shared" si="57"/>
        <v>6.2500000000000003E-3</v>
      </c>
      <c r="G500" s="33">
        <f t="shared" si="59"/>
        <v>1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23</v>
      </c>
      <c r="D502" s="32">
        <v>2</v>
      </c>
      <c r="E502" s="33">
        <f t="shared" si="56"/>
        <v>3.0303030303030304E-2</v>
      </c>
      <c r="F502" s="33">
        <f t="shared" si="57"/>
        <v>1.1363636363636363E-3</v>
      </c>
      <c r="G502" s="33">
        <f t="shared" si="59"/>
        <v>-0.91304347826086951</v>
      </c>
      <c r="H502" s="39">
        <f t="shared" si="58"/>
        <v>-2.766798418972332E-2</v>
      </c>
    </row>
    <row r="503" spans="1:8" x14ac:dyDescent="0.2">
      <c r="A503" s="26"/>
      <c r="B503" s="28" t="s">
        <v>477</v>
      </c>
      <c r="C503" s="38">
        <v>6</v>
      </c>
      <c r="D503" s="32">
        <v>13</v>
      </c>
      <c r="E503" s="33">
        <f t="shared" si="56"/>
        <v>7.9051383399209481E-3</v>
      </c>
      <c r="F503" s="33">
        <f t="shared" si="57"/>
        <v>7.3863636363636362E-3</v>
      </c>
      <c r="G503" s="33">
        <f t="shared" si="59"/>
        <v>1.1666666666666667</v>
      </c>
      <c r="H503" s="39">
        <f t="shared" si="58"/>
        <v>9.22266139657444E-3</v>
      </c>
    </row>
    <row r="504" spans="1:8" x14ac:dyDescent="0.2">
      <c r="A504" s="26"/>
      <c r="B504" s="28" t="s">
        <v>478</v>
      </c>
      <c r="C504" s="38">
        <v>1</v>
      </c>
      <c r="D504" s="32">
        <v>5</v>
      </c>
      <c r="E504" s="33">
        <f t="shared" si="56"/>
        <v>1.3175230566534915E-3</v>
      </c>
      <c r="F504" s="33">
        <f t="shared" si="57"/>
        <v>2.840909090909091E-3</v>
      </c>
      <c r="G504" s="33">
        <f t="shared" si="59"/>
        <v>4</v>
      </c>
      <c r="H504" s="39">
        <f t="shared" si="58"/>
        <v>5.270092226613966E-3</v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1</v>
      </c>
      <c r="D506" s="32"/>
      <c r="E506" s="33">
        <f t="shared" si="56"/>
        <v>1.3175230566534915E-3</v>
      </c>
      <c r="F506" s="33" t="str">
        <f t="shared" si="57"/>
        <v/>
      </c>
      <c r="G506" s="33">
        <f t="shared" si="59"/>
        <v>-1</v>
      </c>
      <c r="H506" s="39">
        <f t="shared" si="58"/>
        <v>-1.3175230566534915E-3</v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1</v>
      </c>
      <c r="D508" s="32">
        <v>1</v>
      </c>
      <c r="E508" s="33">
        <f t="shared" si="56"/>
        <v>1.3175230566534915E-3</v>
      </c>
      <c r="F508" s="33">
        <f t="shared" si="57"/>
        <v>5.6818181818181815E-4</v>
      </c>
      <c r="G508" s="33">
        <f t="shared" si="59"/>
        <v>0</v>
      </c>
      <c r="H508" s="39">
        <f t="shared" si="58"/>
        <v>0</v>
      </c>
    </row>
    <row r="509" spans="1:8" x14ac:dyDescent="0.2">
      <c r="A509" s="26"/>
      <c r="B509" s="28" t="s">
        <v>483</v>
      </c>
      <c r="C509" s="38">
        <v>4</v>
      </c>
      <c r="D509" s="32"/>
      <c r="E509" s="33">
        <f t="shared" si="56"/>
        <v>5.270092226613966E-3</v>
      </c>
      <c r="F509" s="33" t="str">
        <f t="shared" si="57"/>
        <v/>
      </c>
      <c r="G509" s="33">
        <f t="shared" si="59"/>
        <v>-1</v>
      </c>
      <c r="H509" s="39">
        <f t="shared" si="58"/>
        <v>-5.270092226613966E-3</v>
      </c>
    </row>
    <row r="510" spans="1:8" x14ac:dyDescent="0.2">
      <c r="A510" s="26"/>
      <c r="B510" s="28" t="s">
        <v>484</v>
      </c>
      <c r="C510" s="38">
        <v>2</v>
      </c>
      <c r="D510" s="32"/>
      <c r="E510" s="33">
        <f t="shared" si="56"/>
        <v>2.635046113306983E-3</v>
      </c>
      <c r="F510" s="33" t="str">
        <f t="shared" si="57"/>
        <v/>
      </c>
      <c r="G510" s="33">
        <f t="shared" si="59"/>
        <v>-1</v>
      </c>
      <c r="H510" s="39">
        <f t="shared" si="58"/>
        <v>-2.635046113306983E-3</v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16</v>
      </c>
      <c r="D515" s="32"/>
      <c r="E515" s="33">
        <f t="shared" si="56"/>
        <v>2.1080368906455864E-2</v>
      </c>
      <c r="F515" s="33" t="str">
        <f t="shared" si="57"/>
        <v/>
      </c>
      <c r="G515" s="33">
        <f t="shared" si="59"/>
        <v>-1</v>
      </c>
      <c r="H515" s="39">
        <f t="shared" si="58"/>
        <v>-2.1080368906455864E-2</v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1</v>
      </c>
      <c r="E519" s="33">
        <f t="shared" si="56"/>
        <v>1.3175230566534915E-3</v>
      </c>
      <c r="F519" s="33">
        <f t="shared" si="57"/>
        <v>5.6818181818181815E-4</v>
      </c>
      <c r="G519" s="33">
        <f t="shared" si="59"/>
        <v>0</v>
      </c>
      <c r="H519" s="39">
        <f t="shared" si="58"/>
        <v>0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>
        <v>1</v>
      </c>
      <c r="E521" s="33" t="str">
        <f t="shared" si="56"/>
        <v/>
      </c>
      <c r="F521" s="33">
        <f t="shared" si="57"/>
        <v>5.6818181818181815E-4</v>
      </c>
      <c r="G521" s="33">
        <f t="shared" si="59"/>
        <v>1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>
        <v>4</v>
      </c>
      <c r="E530" s="33" t="str">
        <f t="shared" si="56"/>
        <v/>
      </c>
      <c r="F530" s="33">
        <f t="shared" si="57"/>
        <v>2.2727272727272726E-3</v>
      </c>
      <c r="G530" s="33">
        <f t="shared" si="59"/>
        <v>1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1</v>
      </c>
      <c r="D537" s="32"/>
      <c r="E537" s="33">
        <f t="shared" si="56"/>
        <v>1.3175230566534915E-3</v>
      </c>
      <c r="F537" s="33" t="str">
        <f t="shared" si="57"/>
        <v/>
      </c>
      <c r="G537" s="33">
        <f t="shared" si="59"/>
        <v>-1</v>
      </c>
      <c r="H537" s="39">
        <f t="shared" si="58"/>
        <v>-1.3175230566534915E-3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3</v>
      </c>
      <c r="D552" s="32">
        <v>5</v>
      </c>
      <c r="E552" s="33">
        <f t="shared" si="56"/>
        <v>3.952569169960474E-3</v>
      </c>
      <c r="F552" s="33">
        <f t="shared" si="57"/>
        <v>2.840909090909091E-3</v>
      </c>
      <c r="G552" s="33">
        <f t="shared" si="59"/>
        <v>0.66666666666666663</v>
      </c>
      <c r="H552" s="39">
        <f t="shared" si="58"/>
        <v>2.6350461133069825E-3</v>
      </c>
    </row>
    <row r="553" spans="1:8" x14ac:dyDescent="0.2">
      <c r="A553" s="26"/>
      <c r="B553" s="28" t="s">
        <v>527</v>
      </c>
      <c r="C553" s="38">
        <v>1</v>
      </c>
      <c r="D553" s="32"/>
      <c r="E553" s="33">
        <f t="shared" si="56"/>
        <v>1.3175230566534915E-3</v>
      </c>
      <c r="F553" s="33" t="str">
        <f t="shared" si="57"/>
        <v/>
      </c>
      <c r="G553" s="33">
        <f t="shared" si="59"/>
        <v>-1</v>
      </c>
      <c r="H553" s="39">
        <f t="shared" si="58"/>
        <v>-1.3175230566534915E-3</v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2</v>
      </c>
      <c r="D555" s="32">
        <v>11</v>
      </c>
      <c r="E555" s="33">
        <f t="shared" si="60"/>
        <v>2.635046113306983E-3</v>
      </c>
      <c r="F555" s="33">
        <f t="shared" si="61"/>
        <v>6.2500000000000003E-3</v>
      </c>
      <c r="G555" s="33">
        <f t="shared" ref="G555:G595" si="63">+IF(AND(C555=0,D555=0)," ",IF(C555=0,1,IF(D555=0,-1,(D555-C555)/C555)))</f>
        <v>4.5</v>
      </c>
      <c r="H555" s="39">
        <f t="shared" si="62"/>
        <v>1.1857707509881424E-2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7</v>
      </c>
      <c r="D558" s="32">
        <v>7</v>
      </c>
      <c r="E558" s="33">
        <f t="shared" si="60"/>
        <v>9.22266139657444E-3</v>
      </c>
      <c r="F558" s="33">
        <f t="shared" si="61"/>
        <v>3.9772727272727269E-3</v>
      </c>
      <c r="G558" s="33">
        <f t="shared" si="63"/>
        <v>0</v>
      </c>
      <c r="H558" s="39">
        <f t="shared" si="62"/>
        <v>0</v>
      </c>
    </row>
    <row r="559" spans="1:8" x14ac:dyDescent="0.2">
      <c r="A559" s="26"/>
      <c r="B559" s="28" t="s">
        <v>533</v>
      </c>
      <c r="C559" s="38">
        <v>10</v>
      </c>
      <c r="D559" s="32">
        <v>33</v>
      </c>
      <c r="E559" s="33">
        <f t="shared" si="60"/>
        <v>1.3175230566534914E-2</v>
      </c>
      <c r="F559" s="33">
        <f t="shared" si="61"/>
        <v>1.8749999999999999E-2</v>
      </c>
      <c r="G559" s="33">
        <f t="shared" si="63"/>
        <v>2.2999999999999998</v>
      </c>
      <c r="H559" s="39">
        <f t="shared" si="62"/>
        <v>3.03030303030303E-2</v>
      </c>
    </row>
    <row r="560" spans="1:8" x14ac:dyDescent="0.2">
      <c r="A560" s="26"/>
      <c r="B560" s="28" t="s">
        <v>534</v>
      </c>
      <c r="C560" s="38">
        <v>0</v>
      </c>
      <c r="D560" s="32">
        <v>1</v>
      </c>
      <c r="E560" s="33" t="str">
        <f t="shared" si="60"/>
        <v/>
      </c>
      <c r="F560" s="33">
        <f t="shared" si="61"/>
        <v>5.6818181818181815E-4</v>
      </c>
      <c r="G560" s="33">
        <f t="shared" si="63"/>
        <v>1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>
        <v>2</v>
      </c>
      <c r="E562" s="33" t="str">
        <f t="shared" si="60"/>
        <v/>
      </c>
      <c r="F562" s="33">
        <f t="shared" si="61"/>
        <v>1.1363636363636363E-3</v>
      </c>
      <c r="G562" s="33">
        <f t="shared" si="63"/>
        <v>1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4</v>
      </c>
      <c r="E568" s="33" t="str">
        <f t="shared" si="60"/>
        <v/>
      </c>
      <c r="F568" s="33">
        <f t="shared" si="61"/>
        <v>2.2727272727272726E-3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>
        <v>1</v>
      </c>
      <c r="E570" s="33" t="str">
        <f t="shared" si="60"/>
        <v/>
      </c>
      <c r="F570" s="33">
        <f t="shared" si="61"/>
        <v>5.6818181818181815E-4</v>
      </c>
      <c r="G570" s="33">
        <f t="shared" si="63"/>
        <v>1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>
        <v>1</v>
      </c>
      <c r="E571" s="33" t="str">
        <f t="shared" si="60"/>
        <v/>
      </c>
      <c r="F571" s="33">
        <f t="shared" si="61"/>
        <v>5.6818181818181815E-4</v>
      </c>
      <c r="G571" s="33">
        <f t="shared" si="63"/>
        <v>1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26</v>
      </c>
      <c r="D574" s="32">
        <v>34</v>
      </c>
      <c r="E574" s="33">
        <f t="shared" si="60"/>
        <v>3.4255599472990776E-2</v>
      </c>
      <c r="F574" s="33">
        <f t="shared" si="61"/>
        <v>1.9318181818181818E-2</v>
      </c>
      <c r="G574" s="33">
        <f t="shared" si="63"/>
        <v>0.30769230769230771</v>
      </c>
      <c r="H574" s="39">
        <f t="shared" si="62"/>
        <v>1.0540184453227932E-2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</v>
      </c>
      <c r="D576" s="32">
        <v>5</v>
      </c>
      <c r="E576" s="33">
        <f t="shared" si="60"/>
        <v>1.3175230566534915E-3</v>
      </c>
      <c r="F576" s="33">
        <f t="shared" si="61"/>
        <v>2.840909090909091E-3</v>
      </c>
      <c r="G576" s="33">
        <f t="shared" si="63"/>
        <v>4</v>
      </c>
      <c r="H576" s="39">
        <f t="shared" si="62"/>
        <v>5.270092226613966E-3</v>
      </c>
    </row>
    <row r="577" spans="1:8" x14ac:dyDescent="0.2">
      <c r="A577" s="26"/>
      <c r="B577" s="28" t="s">
        <v>551</v>
      </c>
      <c r="C577" s="38">
        <v>0</v>
      </c>
      <c r="D577" s="32">
        <v>10</v>
      </c>
      <c r="E577" s="33" t="str">
        <f t="shared" si="60"/>
        <v/>
      </c>
      <c r="F577" s="33">
        <f t="shared" si="61"/>
        <v>5.681818181818182E-3</v>
      </c>
      <c r="G577" s="33">
        <f t="shared" si="63"/>
        <v>1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4</v>
      </c>
      <c r="D579" s="32">
        <v>34</v>
      </c>
      <c r="E579" s="33">
        <f t="shared" si="60"/>
        <v>5.270092226613966E-3</v>
      </c>
      <c r="F579" s="33">
        <f t="shared" si="61"/>
        <v>1.9318181818181818E-2</v>
      </c>
      <c r="G579" s="33">
        <f t="shared" si="63"/>
        <v>7.5</v>
      </c>
      <c r="H579" s="39">
        <f t="shared" si="62"/>
        <v>3.9525691699604744E-2</v>
      </c>
    </row>
    <row r="580" spans="1:8" ht="25.5" x14ac:dyDescent="0.2">
      <c r="A580" s="26"/>
      <c r="B580" s="28" t="s">
        <v>554</v>
      </c>
      <c r="C580" s="38">
        <v>1</v>
      </c>
      <c r="D580" s="32">
        <v>16</v>
      </c>
      <c r="E580" s="33">
        <f t="shared" si="60"/>
        <v>1.3175230566534915E-3</v>
      </c>
      <c r="F580" s="33">
        <f t="shared" si="61"/>
        <v>9.0909090909090905E-3</v>
      </c>
      <c r="G580" s="33">
        <f t="shared" si="63"/>
        <v>15</v>
      </c>
      <c r="H580" s="39">
        <f t="shared" si="62"/>
        <v>1.9762845849802372E-2</v>
      </c>
    </row>
    <row r="581" spans="1:8" x14ac:dyDescent="0.2">
      <c r="A581" s="26"/>
      <c r="B581" s="28" t="s">
        <v>555</v>
      </c>
      <c r="C581" s="38">
        <v>18</v>
      </c>
      <c r="D581" s="32">
        <v>31</v>
      </c>
      <c r="E581" s="33">
        <f t="shared" si="60"/>
        <v>2.3715415019762844E-2</v>
      </c>
      <c r="F581" s="33">
        <f t="shared" si="61"/>
        <v>1.7613636363636363E-2</v>
      </c>
      <c r="G581" s="33">
        <f t="shared" si="63"/>
        <v>0.72222222222222221</v>
      </c>
      <c r="H581" s="39">
        <f t="shared" si="62"/>
        <v>1.7127799736495388E-2</v>
      </c>
    </row>
    <row r="582" spans="1:8" x14ac:dyDescent="0.2">
      <c r="A582" s="26"/>
      <c r="B582" s="28" t="s">
        <v>556</v>
      </c>
      <c r="C582" s="38">
        <v>2</v>
      </c>
      <c r="D582" s="32"/>
      <c r="E582" s="33">
        <f t="shared" si="60"/>
        <v>2.635046113306983E-3</v>
      </c>
      <c r="F582" s="33" t="str">
        <f t="shared" si="61"/>
        <v/>
      </c>
      <c r="G582" s="33">
        <f t="shared" si="63"/>
        <v>-1</v>
      </c>
      <c r="H582" s="39">
        <f t="shared" si="62"/>
        <v>-2.635046113306983E-3</v>
      </c>
    </row>
    <row r="583" spans="1:8" x14ac:dyDescent="0.2">
      <c r="A583" s="26"/>
      <c r="B583" s="28" t="s">
        <v>557</v>
      </c>
      <c r="C583" s="38">
        <v>4</v>
      </c>
      <c r="D583" s="32">
        <v>1</v>
      </c>
      <c r="E583" s="33">
        <f t="shared" si="60"/>
        <v>5.270092226613966E-3</v>
      </c>
      <c r="F583" s="33">
        <f t="shared" si="61"/>
        <v>5.6818181818181815E-4</v>
      </c>
      <c r="G583" s="33">
        <f t="shared" si="63"/>
        <v>-0.75</v>
      </c>
      <c r="H583" s="39">
        <f t="shared" si="62"/>
        <v>-3.952569169960474E-3</v>
      </c>
    </row>
    <row r="584" spans="1:8" x14ac:dyDescent="0.2">
      <c r="A584" s="26"/>
      <c r="B584" s="28" t="s">
        <v>558</v>
      </c>
      <c r="C584" s="38">
        <v>0</v>
      </c>
      <c r="D584" s="32">
        <v>1</v>
      </c>
      <c r="E584" s="33" t="str">
        <f t="shared" si="60"/>
        <v/>
      </c>
      <c r="F584" s="33">
        <f t="shared" si="61"/>
        <v>5.6818181818181815E-4</v>
      </c>
      <c r="G584" s="33">
        <f t="shared" si="63"/>
        <v>1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6</v>
      </c>
      <c r="D587" s="32">
        <v>1</v>
      </c>
      <c r="E587" s="33">
        <f t="shared" si="60"/>
        <v>7.9051383399209481E-3</v>
      </c>
      <c r="F587" s="33">
        <f t="shared" si="61"/>
        <v>5.6818181818181815E-4</v>
      </c>
      <c r="G587" s="33">
        <f t="shared" si="63"/>
        <v>-0.83333333333333337</v>
      </c>
      <c r="H587" s="39">
        <f t="shared" si="62"/>
        <v>-6.587615283267457E-3</v>
      </c>
    </row>
    <row r="588" spans="1:8" x14ac:dyDescent="0.2">
      <c r="A588" s="26"/>
      <c r="B588" s="28" t="s">
        <v>562</v>
      </c>
      <c r="C588" s="38">
        <v>3</v>
      </c>
      <c r="D588" s="32">
        <v>9</v>
      </c>
      <c r="E588" s="33">
        <f t="shared" si="60"/>
        <v>3.952569169960474E-3</v>
      </c>
      <c r="F588" s="33">
        <f t="shared" si="61"/>
        <v>5.1136363636363636E-3</v>
      </c>
      <c r="G588" s="33">
        <f t="shared" si="63"/>
        <v>2</v>
      </c>
      <c r="H588" s="39">
        <f t="shared" si="62"/>
        <v>7.9051383399209481E-3</v>
      </c>
    </row>
    <row r="589" spans="1:8" x14ac:dyDescent="0.2">
      <c r="A589" s="26"/>
      <c r="B589" s="28" t="s">
        <v>563</v>
      </c>
      <c r="C589" s="38">
        <v>1</v>
      </c>
      <c r="D589" s="32">
        <v>10</v>
      </c>
      <c r="E589" s="33">
        <f t="shared" si="60"/>
        <v>1.3175230566534915E-3</v>
      </c>
      <c r="F589" s="33">
        <f t="shared" si="61"/>
        <v>5.681818181818182E-3</v>
      </c>
      <c r="G589" s="33">
        <f t="shared" si="63"/>
        <v>9</v>
      </c>
      <c r="H589" s="39">
        <f t="shared" si="62"/>
        <v>1.1857707509881424E-2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>
        <v>2</v>
      </c>
      <c r="E591" s="33" t="str">
        <f t="shared" si="60"/>
        <v/>
      </c>
      <c r="F591" s="33">
        <f t="shared" si="61"/>
        <v>1.1363636363636363E-3</v>
      </c>
      <c r="G591" s="33">
        <f t="shared" si="63"/>
        <v>1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463</v>
      </c>
      <c r="D601" s="30">
        <f>SUM(D602:D629)</f>
        <v>910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0.96544276457883371</v>
      </c>
      <c r="H601" s="31">
        <f t="shared" ref="H601:H629" si="66">+IF(OR(AND(E601=""),(G601="")),"",E601*G601)</f>
        <v>0.96544276457883371</v>
      </c>
    </row>
    <row r="602" spans="1:8" x14ac:dyDescent="0.2">
      <c r="A602" s="26"/>
      <c r="B602" s="27" t="s">
        <v>570</v>
      </c>
      <c r="C602" s="34">
        <v>5</v>
      </c>
      <c r="D602" s="35"/>
      <c r="E602" s="36">
        <f t="shared" si="64"/>
        <v>1.079913606911447E-2</v>
      </c>
      <c r="F602" s="36" t="str">
        <f t="shared" si="65"/>
        <v/>
      </c>
      <c r="G602" s="36">
        <f t="shared" ref="G602:G629" si="67">+IF(AND(C602=0,D602=0)," ",IF(C602=0,1,IF(D602=0,-1,(D602-C602)/C602)))</f>
        <v>-1</v>
      </c>
      <c r="H602" s="37">
        <f t="shared" si="66"/>
        <v>-1.079913606911447E-2</v>
      </c>
    </row>
    <row r="603" spans="1:8" x14ac:dyDescent="0.2">
      <c r="A603" s="26"/>
      <c r="B603" s="28" t="s">
        <v>571</v>
      </c>
      <c r="C603" s="38">
        <v>0</v>
      </c>
      <c r="D603" s="32">
        <v>26</v>
      </c>
      <c r="E603" s="33" t="str">
        <f t="shared" si="64"/>
        <v/>
      </c>
      <c r="F603" s="33">
        <f t="shared" si="65"/>
        <v>2.8571428571428571E-2</v>
      </c>
      <c r="G603" s="33">
        <f t="shared" si="67"/>
        <v>1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9</v>
      </c>
      <c r="D604" s="32">
        <v>58</v>
      </c>
      <c r="E604" s="33">
        <f t="shared" si="64"/>
        <v>1.9438444924406047E-2</v>
      </c>
      <c r="F604" s="33">
        <f t="shared" si="65"/>
        <v>6.3736263736263732E-2</v>
      </c>
      <c r="G604" s="33">
        <f t="shared" si="67"/>
        <v>5.4444444444444446</v>
      </c>
      <c r="H604" s="39">
        <f t="shared" si="66"/>
        <v>0.10583153347732181</v>
      </c>
    </row>
    <row r="605" spans="1:8" x14ac:dyDescent="0.2">
      <c r="A605" s="26"/>
      <c r="B605" s="28" t="s">
        <v>573</v>
      </c>
      <c r="C605" s="38">
        <v>30</v>
      </c>
      <c r="D605" s="32">
        <v>66</v>
      </c>
      <c r="E605" s="33">
        <f t="shared" si="64"/>
        <v>6.4794816414686832E-2</v>
      </c>
      <c r="F605" s="33">
        <f t="shared" si="65"/>
        <v>7.2527472527472533E-2</v>
      </c>
      <c r="G605" s="33">
        <f t="shared" si="67"/>
        <v>1.2</v>
      </c>
      <c r="H605" s="39">
        <f t="shared" si="66"/>
        <v>7.775377969762419E-2</v>
      </c>
    </row>
    <row r="606" spans="1:8" x14ac:dyDescent="0.2">
      <c r="A606" s="26"/>
      <c r="B606" s="28" t="s">
        <v>574</v>
      </c>
      <c r="C606" s="38">
        <v>22</v>
      </c>
      <c r="D606" s="32">
        <v>2</v>
      </c>
      <c r="E606" s="33">
        <f t="shared" si="64"/>
        <v>4.7516198704103674E-2</v>
      </c>
      <c r="F606" s="33">
        <f t="shared" si="65"/>
        <v>2.1978021978021978E-3</v>
      </c>
      <c r="G606" s="33">
        <f t="shared" si="67"/>
        <v>-0.90909090909090906</v>
      </c>
      <c r="H606" s="39">
        <f t="shared" si="66"/>
        <v>-4.3196544276457881E-2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3</v>
      </c>
      <c r="D608" s="32">
        <v>1</v>
      </c>
      <c r="E608" s="33">
        <f t="shared" si="64"/>
        <v>6.4794816414686825E-3</v>
      </c>
      <c r="F608" s="33">
        <f t="shared" si="65"/>
        <v>1.0989010989010989E-3</v>
      </c>
      <c r="G608" s="33">
        <f t="shared" si="67"/>
        <v>-0.66666666666666663</v>
      </c>
      <c r="H608" s="39">
        <f t="shared" si="66"/>
        <v>-4.3196544276457877E-3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>
        <v>1</v>
      </c>
      <c r="E610" s="33" t="str">
        <f t="shared" si="64"/>
        <v/>
      </c>
      <c r="F610" s="33">
        <f t="shared" si="65"/>
        <v>1.0989010989010989E-3</v>
      </c>
      <c r="G610" s="33">
        <f t="shared" si="67"/>
        <v>1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>
        <v>1</v>
      </c>
      <c r="E611" s="33" t="str">
        <f t="shared" si="64"/>
        <v/>
      </c>
      <c r="F611" s="33">
        <f t="shared" si="65"/>
        <v>1.0989010989010989E-3</v>
      </c>
      <c r="G611" s="33">
        <f t="shared" si="67"/>
        <v>1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21</v>
      </c>
      <c r="D612" s="32">
        <v>13</v>
      </c>
      <c r="E612" s="33">
        <f t="shared" si="64"/>
        <v>4.5356371490280781E-2</v>
      </c>
      <c r="F612" s="33">
        <f t="shared" si="65"/>
        <v>1.4285714285714285E-2</v>
      </c>
      <c r="G612" s="33">
        <f t="shared" si="67"/>
        <v>-0.38095238095238093</v>
      </c>
      <c r="H612" s="39">
        <f t="shared" si="66"/>
        <v>-1.7278617710583154E-2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19</v>
      </c>
      <c r="D614" s="32">
        <v>2</v>
      </c>
      <c r="E614" s="33">
        <f t="shared" si="64"/>
        <v>4.1036717062634988E-2</v>
      </c>
      <c r="F614" s="33">
        <f t="shared" si="65"/>
        <v>2.1978021978021978E-3</v>
      </c>
      <c r="G614" s="33">
        <f t="shared" si="67"/>
        <v>-0.89473684210526316</v>
      </c>
      <c r="H614" s="39">
        <f t="shared" si="66"/>
        <v>-3.6717062634989202E-2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46</v>
      </c>
      <c r="D616" s="32">
        <v>102</v>
      </c>
      <c r="E616" s="33">
        <f t="shared" si="64"/>
        <v>9.9352051835853133E-2</v>
      </c>
      <c r="F616" s="33">
        <f t="shared" si="65"/>
        <v>0.11208791208791209</v>
      </c>
      <c r="G616" s="33">
        <f t="shared" si="67"/>
        <v>1.2173913043478262</v>
      </c>
      <c r="H616" s="39">
        <f t="shared" si="66"/>
        <v>0.12095032397408208</v>
      </c>
    </row>
    <row r="617" spans="1:8" x14ac:dyDescent="0.2">
      <c r="A617" s="26"/>
      <c r="B617" s="28" t="s">
        <v>585</v>
      </c>
      <c r="C617" s="38">
        <v>16</v>
      </c>
      <c r="D617" s="32">
        <v>405</v>
      </c>
      <c r="E617" s="33">
        <f t="shared" si="64"/>
        <v>3.4557235421166309E-2</v>
      </c>
      <c r="F617" s="33">
        <f t="shared" si="65"/>
        <v>0.44505494505494503</v>
      </c>
      <c r="G617" s="33">
        <f t="shared" si="67"/>
        <v>24.3125</v>
      </c>
      <c r="H617" s="39">
        <f t="shared" si="66"/>
        <v>0.84017278617710589</v>
      </c>
    </row>
    <row r="618" spans="1:8" x14ac:dyDescent="0.2">
      <c r="A618" s="26"/>
      <c r="B618" s="28" t="s">
        <v>586</v>
      </c>
      <c r="C618" s="38">
        <v>2</v>
      </c>
      <c r="D618" s="32"/>
      <c r="E618" s="33">
        <f t="shared" si="64"/>
        <v>4.3196544276457886E-3</v>
      </c>
      <c r="F618" s="33" t="str">
        <f t="shared" si="65"/>
        <v/>
      </c>
      <c r="G618" s="33">
        <f t="shared" si="67"/>
        <v>-1</v>
      </c>
      <c r="H618" s="39">
        <f t="shared" si="66"/>
        <v>-4.3196544276457886E-3</v>
      </c>
    </row>
    <row r="619" spans="1:8" x14ac:dyDescent="0.2">
      <c r="A619" s="26"/>
      <c r="B619" s="28" t="s">
        <v>587</v>
      </c>
      <c r="C619" s="38">
        <v>270</v>
      </c>
      <c r="D619" s="32">
        <v>180</v>
      </c>
      <c r="E619" s="33">
        <f t="shared" si="64"/>
        <v>0.58315334773218142</v>
      </c>
      <c r="F619" s="33">
        <f t="shared" si="65"/>
        <v>0.19780219780219779</v>
      </c>
      <c r="G619" s="33">
        <f t="shared" si="67"/>
        <v>-0.33333333333333331</v>
      </c>
      <c r="H619" s="39">
        <f t="shared" si="66"/>
        <v>-0.19438444924406045</v>
      </c>
    </row>
    <row r="620" spans="1:8" x14ac:dyDescent="0.2">
      <c r="A620" s="26"/>
      <c r="B620" s="28" t="s">
        <v>588</v>
      </c>
      <c r="C620" s="38">
        <v>9</v>
      </c>
      <c r="D620" s="32">
        <v>4</v>
      </c>
      <c r="E620" s="33">
        <f t="shared" si="64"/>
        <v>1.9438444924406047E-2</v>
      </c>
      <c r="F620" s="33">
        <f t="shared" si="65"/>
        <v>4.3956043956043956E-3</v>
      </c>
      <c r="G620" s="33">
        <f t="shared" si="67"/>
        <v>-0.55555555555555558</v>
      </c>
      <c r="H620" s="39">
        <f t="shared" si="66"/>
        <v>-1.0799136069114472E-2</v>
      </c>
    </row>
    <row r="621" spans="1:8" x14ac:dyDescent="0.2">
      <c r="A621" s="26"/>
      <c r="B621" s="28" t="s">
        <v>589</v>
      </c>
      <c r="C621" s="38">
        <v>3</v>
      </c>
      <c r="D621" s="32"/>
      <c r="E621" s="33">
        <f t="shared" si="64"/>
        <v>6.4794816414686825E-3</v>
      </c>
      <c r="F621" s="33" t="str">
        <f t="shared" si="65"/>
        <v/>
      </c>
      <c r="G621" s="33">
        <f t="shared" si="67"/>
        <v>-1</v>
      </c>
      <c r="H621" s="39">
        <f t="shared" si="66"/>
        <v>-6.4794816414686825E-3</v>
      </c>
    </row>
    <row r="622" spans="1:8" x14ac:dyDescent="0.2">
      <c r="A622" s="26"/>
      <c r="B622" s="28" t="s">
        <v>590</v>
      </c>
      <c r="C622" s="38">
        <v>0</v>
      </c>
      <c r="D622" s="32">
        <v>4</v>
      </c>
      <c r="E622" s="33" t="str">
        <f t="shared" si="64"/>
        <v/>
      </c>
      <c r="F622" s="33">
        <f t="shared" si="65"/>
        <v>4.3956043956043956E-3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8</v>
      </c>
      <c r="D625" s="32">
        <v>37</v>
      </c>
      <c r="E625" s="33">
        <f t="shared" si="64"/>
        <v>1.7278617710583154E-2</v>
      </c>
      <c r="F625" s="33">
        <f t="shared" si="65"/>
        <v>4.0659340659340661E-2</v>
      </c>
      <c r="G625" s="33">
        <f t="shared" si="67"/>
        <v>3.625</v>
      </c>
      <c r="H625" s="39">
        <f t="shared" si="66"/>
        <v>6.2634989200863939E-2</v>
      </c>
    </row>
    <row r="626" spans="1:8" x14ac:dyDescent="0.2">
      <c r="A626" s="26"/>
      <c r="B626" s="28" t="s">
        <v>594</v>
      </c>
      <c r="C626" s="38">
        <v>0</v>
      </c>
      <c r="D626" s="32">
        <v>1</v>
      </c>
      <c r="E626" s="33" t="str">
        <f t="shared" si="64"/>
        <v/>
      </c>
      <c r="F626" s="33">
        <f t="shared" si="65"/>
        <v>1.0989010989010989E-3</v>
      </c>
      <c r="G626" s="33">
        <f t="shared" si="67"/>
        <v>1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>
        <v>7</v>
      </c>
      <c r="E629" s="42" t="str">
        <f t="shared" si="64"/>
        <v/>
      </c>
      <c r="F629" s="42">
        <f t="shared" si="65"/>
        <v>7.6923076923076927E-3</v>
      </c>
      <c r="G629" s="42">
        <f t="shared" si="67"/>
        <v>1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638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639</v>
      </c>
      <c r="C8" s="10">
        <f>+C19+C76+C181+C362+C601</f>
        <v>9710</v>
      </c>
      <c r="D8" s="10">
        <f>+D19+D76+D181+D362+D601</f>
        <v>10091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3.9237899073120495E-2</v>
      </c>
      <c r="H8" s="11">
        <f t="shared" ref="H8:H13" si="1">+IF(OR(AND(E8=""),(G8="")),"",E8*G8)</f>
        <v>3.9237899073120495E-2</v>
      </c>
    </row>
    <row r="9" spans="1:8" x14ac:dyDescent="0.2">
      <c r="A9" s="26"/>
      <c r="B9" s="22" t="s">
        <v>6</v>
      </c>
      <c r="C9" s="19">
        <f>+C19</f>
        <v>43</v>
      </c>
      <c r="D9" s="12">
        <f>+D19</f>
        <v>40</v>
      </c>
      <c r="E9" s="13">
        <f t="shared" ref="E9:F13" si="2">+C9/C$8</f>
        <v>4.4284243048403711E-3</v>
      </c>
      <c r="F9" s="13">
        <f t="shared" si="2"/>
        <v>3.9639282528986224E-3</v>
      </c>
      <c r="G9" s="13">
        <f t="shared" si="0"/>
        <v>-6.9767441860465115E-2</v>
      </c>
      <c r="H9" s="14">
        <f t="shared" si="1"/>
        <v>-3.0895983522142125E-4</v>
      </c>
    </row>
    <row r="10" spans="1:8" x14ac:dyDescent="0.2">
      <c r="A10" s="26"/>
      <c r="B10" s="23" t="s">
        <v>7</v>
      </c>
      <c r="C10" s="20">
        <f>+C76</f>
        <v>976</v>
      </c>
      <c r="D10" s="6">
        <f>+D76</f>
        <v>708</v>
      </c>
      <c r="E10" s="7">
        <f t="shared" si="2"/>
        <v>0.10051493305870236</v>
      </c>
      <c r="F10" s="7">
        <f t="shared" si="2"/>
        <v>7.0161530076305614E-2</v>
      </c>
      <c r="G10" s="7">
        <f t="shared" si="0"/>
        <v>-0.27459016393442626</v>
      </c>
      <c r="H10" s="15">
        <f t="shared" si="1"/>
        <v>-2.7600411946446964E-2</v>
      </c>
    </row>
    <row r="11" spans="1:8" ht="25.5" x14ac:dyDescent="0.2">
      <c r="A11" s="26"/>
      <c r="B11" s="23" t="s">
        <v>8</v>
      </c>
      <c r="C11" s="20">
        <f>+C181</f>
        <v>1328</v>
      </c>
      <c r="D11" s="6">
        <f>+D181</f>
        <v>1068</v>
      </c>
      <c r="E11" s="7">
        <f t="shared" si="2"/>
        <v>0.13676622039134911</v>
      </c>
      <c r="F11" s="7">
        <f t="shared" si="2"/>
        <v>0.10583688435239322</v>
      </c>
      <c r="G11" s="7">
        <f t="shared" si="0"/>
        <v>-0.19578313253012047</v>
      </c>
      <c r="H11" s="15">
        <f t="shared" si="1"/>
        <v>-2.6776519052523168E-2</v>
      </c>
    </row>
    <row r="12" spans="1:8" x14ac:dyDescent="0.2">
      <c r="A12" s="26"/>
      <c r="B12" s="23" t="s">
        <v>9</v>
      </c>
      <c r="C12" s="20">
        <f>+C362</f>
        <v>5156</v>
      </c>
      <c r="D12" s="6">
        <f>+D362</f>
        <v>6562</v>
      </c>
      <c r="E12" s="7">
        <f t="shared" si="2"/>
        <v>0.53099897013388264</v>
      </c>
      <c r="F12" s="7">
        <f t="shared" si="2"/>
        <v>0.65028242988801899</v>
      </c>
      <c r="G12" s="7">
        <f t="shared" si="0"/>
        <v>0.27269200930954229</v>
      </c>
      <c r="H12" s="15">
        <f t="shared" si="1"/>
        <v>0.1447991761071061</v>
      </c>
    </row>
    <row r="13" spans="1:8" ht="15.75" thickBot="1" x14ac:dyDescent="0.25">
      <c r="A13" s="26"/>
      <c r="B13" s="24" t="s">
        <v>10</v>
      </c>
      <c r="C13" s="21">
        <f>+C601</f>
        <v>2207</v>
      </c>
      <c r="D13" s="16">
        <f>+D601</f>
        <v>1713</v>
      </c>
      <c r="E13" s="17">
        <f t="shared" si="2"/>
        <v>0.22729145211122553</v>
      </c>
      <c r="F13" s="17">
        <f t="shared" si="2"/>
        <v>0.16975522743038352</v>
      </c>
      <c r="G13" s="17">
        <f t="shared" si="0"/>
        <v>-0.22383325781603988</v>
      </c>
      <c r="H13" s="18">
        <f t="shared" si="1"/>
        <v>-5.087538619979403E-2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43</v>
      </c>
      <c r="D19" s="30">
        <f>SUM(D20:D70)</f>
        <v>40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-6.9767441860465115E-2</v>
      </c>
      <c r="H19" s="31">
        <f t="shared" ref="H19:H50" si="5">+IF(OR(AND(E19=""),(G19="")),"",E19*G19)</f>
        <v>-6.9767441860465115E-2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>
        <v>4</v>
      </c>
      <c r="E27" s="33">
        <f t="shared" si="3"/>
        <v>2.3255813953488372E-2</v>
      </c>
      <c r="F27" s="33">
        <f t="shared" si="4"/>
        <v>0.1</v>
      </c>
      <c r="G27" s="33">
        <f t="shared" si="6"/>
        <v>3</v>
      </c>
      <c r="H27" s="39">
        <f t="shared" si="5"/>
        <v>6.9767441860465115E-2</v>
      </c>
    </row>
    <row r="28" spans="1:8" x14ac:dyDescent="0.2">
      <c r="A28" s="26"/>
      <c r="B28" s="28" t="s">
        <v>20</v>
      </c>
      <c r="C28" s="38">
        <v>4</v>
      </c>
      <c r="D28" s="32">
        <v>2</v>
      </c>
      <c r="E28" s="33">
        <f t="shared" si="3"/>
        <v>9.3023255813953487E-2</v>
      </c>
      <c r="F28" s="33">
        <f t="shared" si="4"/>
        <v>0.05</v>
      </c>
      <c r="G28" s="33">
        <f t="shared" si="6"/>
        <v>-0.5</v>
      </c>
      <c r="H28" s="39">
        <f t="shared" si="5"/>
        <v>-4.6511627906976744E-2</v>
      </c>
    </row>
    <row r="29" spans="1:8" x14ac:dyDescent="0.2">
      <c r="A29" s="26"/>
      <c r="B29" s="28" t="s">
        <v>21</v>
      </c>
      <c r="C29" s="38">
        <v>3</v>
      </c>
      <c r="D29" s="32">
        <v>3</v>
      </c>
      <c r="E29" s="33">
        <f t="shared" si="3"/>
        <v>6.9767441860465115E-2</v>
      </c>
      <c r="F29" s="33">
        <f t="shared" si="4"/>
        <v>7.4999999999999997E-2</v>
      </c>
      <c r="G29" s="33">
        <f t="shared" si="6"/>
        <v>0</v>
      </c>
      <c r="H29" s="39">
        <f t="shared" si="5"/>
        <v>0</v>
      </c>
    </row>
    <row r="30" spans="1:8" x14ac:dyDescent="0.2">
      <c r="A30" s="26"/>
      <c r="B30" s="28" t="s">
        <v>22</v>
      </c>
      <c r="C30" s="38">
        <v>8</v>
      </c>
      <c r="D30" s="32">
        <v>5</v>
      </c>
      <c r="E30" s="33">
        <f t="shared" si="3"/>
        <v>0.18604651162790697</v>
      </c>
      <c r="F30" s="33">
        <f t="shared" si="4"/>
        <v>0.125</v>
      </c>
      <c r="G30" s="33">
        <f t="shared" si="6"/>
        <v>-0.375</v>
      </c>
      <c r="H30" s="39">
        <f t="shared" si="5"/>
        <v>-6.9767441860465115E-2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>
        <v>2</v>
      </c>
      <c r="E32" s="33" t="str">
        <f t="shared" si="3"/>
        <v/>
      </c>
      <c r="F32" s="33">
        <f t="shared" si="4"/>
        <v>0.05</v>
      </c>
      <c r="G32" s="33">
        <f t="shared" si="6"/>
        <v>1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1</v>
      </c>
      <c r="D34" s="32"/>
      <c r="E34" s="33">
        <f t="shared" si="3"/>
        <v>2.3255813953488372E-2</v>
      </c>
      <c r="F34" s="33" t="str">
        <f t="shared" si="4"/>
        <v/>
      </c>
      <c r="G34" s="33">
        <f t="shared" si="6"/>
        <v>-1</v>
      </c>
      <c r="H34" s="39">
        <f t="shared" si="5"/>
        <v>-2.3255813953488372E-2</v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</v>
      </c>
      <c r="D36" s="32">
        <v>2</v>
      </c>
      <c r="E36" s="33">
        <f t="shared" si="3"/>
        <v>6.9767441860465115E-2</v>
      </c>
      <c r="F36" s="33">
        <f t="shared" si="4"/>
        <v>0.05</v>
      </c>
      <c r="G36" s="33">
        <f t="shared" si="6"/>
        <v>-0.33333333333333331</v>
      </c>
      <c r="H36" s="39">
        <f t="shared" si="5"/>
        <v>-2.3255813953488372E-2</v>
      </c>
    </row>
    <row r="37" spans="1:8" ht="25.5" x14ac:dyDescent="0.2">
      <c r="A37" s="26"/>
      <c r="B37" s="28" t="s">
        <v>29</v>
      </c>
      <c r="C37" s="38">
        <v>1</v>
      </c>
      <c r="D37" s="32"/>
      <c r="E37" s="33">
        <f t="shared" si="3"/>
        <v>2.3255813953488372E-2</v>
      </c>
      <c r="F37" s="33" t="str">
        <f t="shared" si="4"/>
        <v/>
      </c>
      <c r="G37" s="33">
        <f t="shared" si="6"/>
        <v>-1</v>
      </c>
      <c r="H37" s="39">
        <f t="shared" si="5"/>
        <v>-2.3255813953488372E-2</v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5</v>
      </c>
      <c r="E44" s="33" t="str">
        <f t="shared" si="3"/>
        <v/>
      </c>
      <c r="F44" s="33">
        <f t="shared" si="4"/>
        <v>0.125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2.3255813953488372E-2</v>
      </c>
      <c r="F45" s="33" t="str">
        <f t="shared" si="4"/>
        <v/>
      </c>
      <c r="G45" s="33">
        <f t="shared" si="6"/>
        <v>-1</v>
      </c>
      <c r="H45" s="39">
        <f t="shared" si="5"/>
        <v>-2.3255813953488372E-2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3</v>
      </c>
      <c r="D50" s="32"/>
      <c r="E50" s="33">
        <f t="shared" si="3"/>
        <v>6.9767441860465115E-2</v>
      </c>
      <c r="F50" s="33" t="str">
        <f t="shared" si="4"/>
        <v/>
      </c>
      <c r="G50" s="33">
        <f t="shared" si="6"/>
        <v>-1</v>
      </c>
      <c r="H50" s="39">
        <f t="shared" si="5"/>
        <v>-6.9767441860465115E-2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3</v>
      </c>
      <c r="D54" s="32">
        <v>3</v>
      </c>
      <c r="E54" s="33">
        <f t="shared" si="7"/>
        <v>6.9767441860465115E-2</v>
      </c>
      <c r="F54" s="33">
        <f t="shared" si="8"/>
        <v>7.4999999999999997E-2</v>
      </c>
      <c r="G54" s="33">
        <f t="shared" si="10"/>
        <v>0</v>
      </c>
      <c r="H54" s="39">
        <f t="shared" si="9"/>
        <v>0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3</v>
      </c>
      <c r="D60" s="32"/>
      <c r="E60" s="33">
        <f t="shared" si="7"/>
        <v>6.9767441860465115E-2</v>
      </c>
      <c r="F60" s="33" t="str">
        <f t="shared" si="8"/>
        <v/>
      </c>
      <c r="G60" s="33">
        <f t="shared" si="10"/>
        <v>-1</v>
      </c>
      <c r="H60" s="39">
        <f t="shared" si="9"/>
        <v>-6.9767441860465115E-2</v>
      </c>
    </row>
    <row r="61" spans="1:8" ht="25.5" x14ac:dyDescent="0.2">
      <c r="A61" s="26"/>
      <c r="B61" s="28" t="s">
        <v>53</v>
      </c>
      <c r="C61" s="38">
        <v>1</v>
      </c>
      <c r="D61" s="32"/>
      <c r="E61" s="33">
        <f t="shared" si="7"/>
        <v>2.3255813953488372E-2</v>
      </c>
      <c r="F61" s="33" t="str">
        <f t="shared" si="8"/>
        <v/>
      </c>
      <c r="G61" s="33">
        <f t="shared" si="10"/>
        <v>-1</v>
      </c>
      <c r="H61" s="39">
        <f t="shared" si="9"/>
        <v>-2.3255813953488372E-2</v>
      </c>
    </row>
    <row r="62" spans="1:8" x14ac:dyDescent="0.2">
      <c r="A62" s="26"/>
      <c r="B62" s="28" t="s">
        <v>54</v>
      </c>
      <c r="C62" s="38">
        <v>0</v>
      </c>
      <c r="D62" s="32">
        <v>1</v>
      </c>
      <c r="E62" s="33" t="str">
        <f t="shared" si="7"/>
        <v/>
      </c>
      <c r="F62" s="33">
        <f t="shared" si="8"/>
        <v>2.5000000000000001E-2</v>
      </c>
      <c r="G62" s="33">
        <f t="shared" si="10"/>
        <v>1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1</v>
      </c>
      <c r="D63" s="32">
        <v>2</v>
      </c>
      <c r="E63" s="33">
        <f t="shared" si="7"/>
        <v>2.3255813953488372E-2</v>
      </c>
      <c r="F63" s="33">
        <f t="shared" si="8"/>
        <v>0.05</v>
      </c>
      <c r="G63" s="33">
        <f t="shared" si="10"/>
        <v>1</v>
      </c>
      <c r="H63" s="39">
        <f t="shared" si="9"/>
        <v>2.3255813953488372E-2</v>
      </c>
    </row>
    <row r="64" spans="1:8" x14ac:dyDescent="0.2">
      <c r="A64" s="26"/>
      <c r="B64" s="28" t="s">
        <v>56</v>
      </c>
      <c r="C64" s="38">
        <v>9</v>
      </c>
      <c r="D64" s="32">
        <v>8</v>
      </c>
      <c r="E64" s="33">
        <f t="shared" si="7"/>
        <v>0.20930232558139536</v>
      </c>
      <c r="F64" s="33">
        <f t="shared" si="8"/>
        <v>0.2</v>
      </c>
      <c r="G64" s="33">
        <f t="shared" si="10"/>
        <v>-0.1111111111111111</v>
      </c>
      <c r="H64" s="39">
        <f t="shared" si="9"/>
        <v>-2.3255813953488372E-2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>
        <v>3</v>
      </c>
      <c r="E68" s="33">
        <f t="shared" si="7"/>
        <v>2.3255813953488372E-2</v>
      </c>
      <c r="F68" s="33">
        <f t="shared" si="8"/>
        <v>7.4999999999999997E-2</v>
      </c>
      <c r="G68" s="33">
        <f t="shared" si="10"/>
        <v>2</v>
      </c>
      <c r="H68" s="39">
        <f t="shared" si="9"/>
        <v>4.6511627906976744E-2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976</v>
      </c>
      <c r="D76" s="30">
        <f>SUM(D77:D175)</f>
        <v>708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-0.27459016393442626</v>
      </c>
      <c r="H76" s="31">
        <f t="shared" ref="H76:H107" si="13">+IF(OR(AND(E76=""),(G76="")),"",E76*G76)</f>
        <v>-0.27459016393442626</v>
      </c>
    </row>
    <row r="77" spans="1:8" x14ac:dyDescent="0.2">
      <c r="A77" s="26"/>
      <c r="B77" s="27" t="s">
        <v>63</v>
      </c>
      <c r="C77" s="34">
        <v>27</v>
      </c>
      <c r="D77" s="35">
        <v>18</v>
      </c>
      <c r="E77" s="36">
        <f t="shared" si="11"/>
        <v>2.7663934426229508E-2</v>
      </c>
      <c r="F77" s="36">
        <f t="shared" si="12"/>
        <v>2.5423728813559324E-2</v>
      </c>
      <c r="G77" s="36">
        <f t="shared" ref="G77:G108" si="14">+IF(AND(C77=0,D77=0)," ",IF(C77=0,1,IF(D77=0,-1,(D77-C77)/C77)))</f>
        <v>-0.33333333333333331</v>
      </c>
      <c r="H77" s="37">
        <f t="shared" si="13"/>
        <v>-9.2213114754098359E-3</v>
      </c>
    </row>
    <row r="78" spans="1:8" x14ac:dyDescent="0.2">
      <c r="A78" s="26"/>
      <c r="B78" s="28" t="s">
        <v>64</v>
      </c>
      <c r="C78" s="38">
        <v>8</v>
      </c>
      <c r="D78" s="32">
        <v>10</v>
      </c>
      <c r="E78" s="33">
        <f t="shared" si="11"/>
        <v>8.1967213114754103E-3</v>
      </c>
      <c r="F78" s="33">
        <f t="shared" si="12"/>
        <v>1.4124293785310734E-2</v>
      </c>
      <c r="G78" s="33">
        <f t="shared" si="14"/>
        <v>0.25</v>
      </c>
      <c r="H78" s="39">
        <f t="shared" si="13"/>
        <v>2.0491803278688526E-3</v>
      </c>
    </row>
    <row r="79" spans="1:8" x14ac:dyDescent="0.2">
      <c r="A79" s="26"/>
      <c r="B79" s="28" t="s">
        <v>65</v>
      </c>
      <c r="C79" s="38">
        <v>1</v>
      </c>
      <c r="D79" s="32"/>
      <c r="E79" s="33">
        <f t="shared" si="11"/>
        <v>1.0245901639344263E-3</v>
      </c>
      <c r="F79" s="33" t="str">
        <f t="shared" si="12"/>
        <v/>
      </c>
      <c r="G79" s="33">
        <f t="shared" si="14"/>
        <v>-1</v>
      </c>
      <c r="H79" s="39">
        <f t="shared" si="13"/>
        <v>-1.0245901639344263E-3</v>
      </c>
    </row>
    <row r="80" spans="1:8" x14ac:dyDescent="0.2">
      <c r="A80" s="26"/>
      <c r="B80" s="28" t="s">
        <v>66</v>
      </c>
      <c r="C80" s="38">
        <v>17</v>
      </c>
      <c r="D80" s="32">
        <v>36</v>
      </c>
      <c r="E80" s="33">
        <f t="shared" si="11"/>
        <v>1.7418032786885244E-2</v>
      </c>
      <c r="F80" s="33">
        <f t="shared" si="12"/>
        <v>5.0847457627118647E-2</v>
      </c>
      <c r="G80" s="33">
        <f t="shared" si="14"/>
        <v>1.1176470588235294</v>
      </c>
      <c r="H80" s="39">
        <f t="shared" si="13"/>
        <v>1.9467213114754096E-2</v>
      </c>
    </row>
    <row r="81" spans="1:8" ht="25.5" x14ac:dyDescent="0.2">
      <c r="A81" s="26"/>
      <c r="B81" s="28" t="s">
        <v>67</v>
      </c>
      <c r="C81" s="38">
        <v>32</v>
      </c>
      <c r="D81" s="32">
        <v>18</v>
      </c>
      <c r="E81" s="33">
        <f t="shared" si="11"/>
        <v>3.2786885245901641E-2</v>
      </c>
      <c r="F81" s="33">
        <f t="shared" si="12"/>
        <v>2.5423728813559324E-2</v>
      </c>
      <c r="G81" s="33">
        <f t="shared" si="14"/>
        <v>-0.4375</v>
      </c>
      <c r="H81" s="39">
        <f t="shared" si="13"/>
        <v>-1.4344262295081968E-2</v>
      </c>
    </row>
    <row r="82" spans="1:8" x14ac:dyDescent="0.2">
      <c r="A82" s="26"/>
      <c r="B82" s="28" t="s">
        <v>68</v>
      </c>
      <c r="C82" s="38">
        <v>8</v>
      </c>
      <c r="D82" s="32"/>
      <c r="E82" s="33">
        <f t="shared" si="11"/>
        <v>8.1967213114754103E-3</v>
      </c>
      <c r="F82" s="33" t="str">
        <f t="shared" si="12"/>
        <v/>
      </c>
      <c r="G82" s="33">
        <f t="shared" si="14"/>
        <v>-1</v>
      </c>
      <c r="H82" s="39">
        <f t="shared" si="13"/>
        <v>-8.1967213114754103E-3</v>
      </c>
    </row>
    <row r="83" spans="1:8" x14ac:dyDescent="0.2">
      <c r="A83" s="26"/>
      <c r="B83" s="28" t="s">
        <v>69</v>
      </c>
      <c r="C83" s="38">
        <v>0</v>
      </c>
      <c r="D83" s="32">
        <v>1</v>
      </c>
      <c r="E83" s="33" t="str">
        <f t="shared" si="11"/>
        <v/>
      </c>
      <c r="F83" s="33">
        <f t="shared" si="12"/>
        <v>1.4124293785310734E-3</v>
      </c>
      <c r="G83" s="33">
        <f t="shared" si="14"/>
        <v>1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2</v>
      </c>
      <c r="D88" s="32">
        <v>5</v>
      </c>
      <c r="E88" s="33">
        <f t="shared" si="11"/>
        <v>2.0491803278688526E-3</v>
      </c>
      <c r="F88" s="33">
        <f t="shared" si="12"/>
        <v>7.0621468926553672E-3</v>
      </c>
      <c r="G88" s="33">
        <f t="shared" si="14"/>
        <v>1.5</v>
      </c>
      <c r="H88" s="39">
        <f t="shared" si="13"/>
        <v>3.0737704918032786E-3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7</v>
      </c>
      <c r="D92" s="32">
        <v>25</v>
      </c>
      <c r="E92" s="33">
        <f t="shared" si="11"/>
        <v>7.1721311475409838E-3</v>
      </c>
      <c r="F92" s="33">
        <f t="shared" si="12"/>
        <v>3.5310734463276837E-2</v>
      </c>
      <c r="G92" s="33">
        <f t="shared" si="14"/>
        <v>2.5714285714285716</v>
      </c>
      <c r="H92" s="39">
        <f t="shared" si="13"/>
        <v>1.8442622950819675E-2</v>
      </c>
    </row>
    <row r="93" spans="1:8" x14ac:dyDescent="0.2">
      <c r="A93" s="26"/>
      <c r="B93" s="28" t="s">
        <v>79</v>
      </c>
      <c r="C93" s="38">
        <v>2</v>
      </c>
      <c r="D93" s="32">
        <v>1</v>
      </c>
      <c r="E93" s="33">
        <f t="shared" si="11"/>
        <v>2.0491803278688526E-3</v>
      </c>
      <c r="F93" s="33">
        <f t="shared" si="12"/>
        <v>1.4124293785310734E-3</v>
      </c>
      <c r="G93" s="33">
        <f t="shared" si="14"/>
        <v>-0.5</v>
      </c>
      <c r="H93" s="39">
        <f t="shared" si="13"/>
        <v>-1.0245901639344263E-3</v>
      </c>
    </row>
    <row r="94" spans="1:8" x14ac:dyDescent="0.2">
      <c r="A94" s="26"/>
      <c r="B94" s="28" t="s">
        <v>80</v>
      </c>
      <c r="C94" s="38">
        <v>13</v>
      </c>
      <c r="D94" s="32">
        <v>1</v>
      </c>
      <c r="E94" s="33">
        <f t="shared" si="11"/>
        <v>1.331967213114754E-2</v>
      </c>
      <c r="F94" s="33">
        <f t="shared" si="12"/>
        <v>1.4124293785310734E-3</v>
      </c>
      <c r="G94" s="33">
        <f t="shared" si="14"/>
        <v>-0.92307692307692313</v>
      </c>
      <c r="H94" s="39">
        <f t="shared" si="13"/>
        <v>-1.2295081967213115E-2</v>
      </c>
    </row>
    <row r="95" spans="1:8" x14ac:dyDescent="0.2">
      <c r="A95" s="26"/>
      <c r="B95" s="28" t="s">
        <v>81</v>
      </c>
      <c r="C95" s="38">
        <v>10</v>
      </c>
      <c r="D95" s="32">
        <v>3</v>
      </c>
      <c r="E95" s="33">
        <f t="shared" si="11"/>
        <v>1.0245901639344262E-2</v>
      </c>
      <c r="F95" s="33">
        <f t="shared" si="12"/>
        <v>4.2372881355932203E-3</v>
      </c>
      <c r="G95" s="33">
        <f t="shared" si="14"/>
        <v>-0.7</v>
      </c>
      <c r="H95" s="39">
        <f t="shared" si="13"/>
        <v>-7.1721311475409829E-3</v>
      </c>
    </row>
    <row r="96" spans="1:8" x14ac:dyDescent="0.2">
      <c r="A96" s="26"/>
      <c r="B96" s="28" t="s">
        <v>82</v>
      </c>
      <c r="C96" s="38">
        <v>0</v>
      </c>
      <c r="D96" s="32">
        <v>3</v>
      </c>
      <c r="E96" s="33" t="str">
        <f t="shared" si="11"/>
        <v/>
      </c>
      <c r="F96" s="33">
        <f t="shared" si="12"/>
        <v>4.2372881355932203E-3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50</v>
      </c>
      <c r="D98" s="32">
        <v>56</v>
      </c>
      <c r="E98" s="33">
        <f t="shared" si="11"/>
        <v>5.1229508196721313E-2</v>
      </c>
      <c r="F98" s="33">
        <f t="shared" si="12"/>
        <v>7.909604519774012E-2</v>
      </c>
      <c r="G98" s="33">
        <f t="shared" si="14"/>
        <v>0.12</v>
      </c>
      <c r="H98" s="39">
        <f t="shared" si="13"/>
        <v>6.1475409836065573E-3</v>
      </c>
    </row>
    <row r="99" spans="1:8" x14ac:dyDescent="0.2">
      <c r="A99" s="26"/>
      <c r="B99" s="28" t="s">
        <v>85</v>
      </c>
      <c r="C99" s="38">
        <v>42</v>
      </c>
      <c r="D99" s="32">
        <v>30</v>
      </c>
      <c r="E99" s="33">
        <f t="shared" si="11"/>
        <v>4.3032786885245901E-2</v>
      </c>
      <c r="F99" s="33">
        <f t="shared" si="12"/>
        <v>4.2372881355932202E-2</v>
      </c>
      <c r="G99" s="33">
        <f t="shared" si="14"/>
        <v>-0.2857142857142857</v>
      </c>
      <c r="H99" s="39">
        <f t="shared" si="13"/>
        <v>-1.2295081967213115E-2</v>
      </c>
    </row>
    <row r="100" spans="1:8" x14ac:dyDescent="0.2">
      <c r="A100" s="26"/>
      <c r="B100" s="28" t="s">
        <v>86</v>
      </c>
      <c r="C100" s="38">
        <v>49</v>
      </c>
      <c r="D100" s="32">
        <v>24</v>
      </c>
      <c r="E100" s="33">
        <f t="shared" si="11"/>
        <v>5.0204918032786885E-2</v>
      </c>
      <c r="F100" s="33">
        <f t="shared" si="12"/>
        <v>3.3898305084745763E-2</v>
      </c>
      <c r="G100" s="33">
        <f t="shared" si="14"/>
        <v>-0.51020408163265307</v>
      </c>
      <c r="H100" s="39">
        <f t="shared" si="13"/>
        <v>-2.5614754098360656E-2</v>
      </c>
    </row>
    <row r="101" spans="1:8" x14ac:dyDescent="0.2">
      <c r="A101" s="26"/>
      <c r="B101" s="28" t="s">
        <v>87</v>
      </c>
      <c r="C101" s="38">
        <v>9</v>
      </c>
      <c r="D101" s="32">
        <v>23</v>
      </c>
      <c r="E101" s="33">
        <f t="shared" si="11"/>
        <v>9.2213114754098359E-3</v>
      </c>
      <c r="F101" s="33">
        <f t="shared" si="12"/>
        <v>3.2485875706214688E-2</v>
      </c>
      <c r="G101" s="33">
        <f t="shared" si="14"/>
        <v>1.5555555555555556</v>
      </c>
      <c r="H101" s="39">
        <f t="shared" si="13"/>
        <v>1.4344262295081968E-2</v>
      </c>
    </row>
    <row r="102" spans="1:8" x14ac:dyDescent="0.2">
      <c r="A102" s="26"/>
      <c r="B102" s="28" t="s">
        <v>88</v>
      </c>
      <c r="C102" s="38">
        <v>14</v>
      </c>
      <c r="D102" s="32">
        <v>18</v>
      </c>
      <c r="E102" s="33">
        <f t="shared" si="11"/>
        <v>1.4344262295081968E-2</v>
      </c>
      <c r="F102" s="33">
        <f t="shared" si="12"/>
        <v>2.5423728813559324E-2</v>
      </c>
      <c r="G102" s="33">
        <f t="shared" si="14"/>
        <v>0.2857142857142857</v>
      </c>
      <c r="H102" s="39">
        <f t="shared" si="13"/>
        <v>4.0983606557377051E-3</v>
      </c>
    </row>
    <row r="103" spans="1:8" x14ac:dyDescent="0.2">
      <c r="A103" s="26"/>
      <c r="B103" s="28" t="s">
        <v>89</v>
      </c>
      <c r="C103" s="38">
        <v>17</v>
      </c>
      <c r="D103" s="32">
        <v>3</v>
      </c>
      <c r="E103" s="33">
        <f t="shared" si="11"/>
        <v>1.7418032786885244E-2</v>
      </c>
      <c r="F103" s="33">
        <f t="shared" si="12"/>
        <v>4.2372881355932203E-3</v>
      </c>
      <c r="G103" s="33">
        <f t="shared" si="14"/>
        <v>-0.82352941176470584</v>
      </c>
      <c r="H103" s="39">
        <f t="shared" si="13"/>
        <v>-1.4344262295081966E-2</v>
      </c>
    </row>
    <row r="104" spans="1:8" x14ac:dyDescent="0.2">
      <c r="A104" s="26"/>
      <c r="B104" s="28" t="s">
        <v>90</v>
      </c>
      <c r="C104" s="38">
        <v>0</v>
      </c>
      <c r="D104" s="32">
        <v>1</v>
      </c>
      <c r="E104" s="33" t="str">
        <f t="shared" si="11"/>
        <v/>
      </c>
      <c r="F104" s="33">
        <f t="shared" si="12"/>
        <v>1.4124293785310734E-3</v>
      </c>
      <c r="G104" s="33">
        <f t="shared" si="14"/>
        <v>1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24</v>
      </c>
      <c r="D106" s="32">
        <v>48</v>
      </c>
      <c r="E106" s="33">
        <f t="shared" si="11"/>
        <v>2.4590163934426229E-2</v>
      </c>
      <c r="F106" s="33">
        <f t="shared" si="12"/>
        <v>6.7796610169491525E-2</v>
      </c>
      <c r="G106" s="33">
        <f t="shared" si="14"/>
        <v>1</v>
      </c>
      <c r="H106" s="39">
        <f t="shared" si="13"/>
        <v>2.4590163934426229E-2</v>
      </c>
    </row>
    <row r="107" spans="1:8" x14ac:dyDescent="0.2">
      <c r="A107" s="26"/>
      <c r="B107" s="28" t="s">
        <v>93</v>
      </c>
      <c r="C107" s="38">
        <v>3</v>
      </c>
      <c r="D107" s="32">
        <v>1</v>
      </c>
      <c r="E107" s="33">
        <f t="shared" si="11"/>
        <v>3.0737704918032786E-3</v>
      </c>
      <c r="F107" s="33">
        <f t="shared" si="12"/>
        <v>1.4124293785310734E-3</v>
      </c>
      <c r="G107" s="33">
        <f t="shared" si="14"/>
        <v>-0.66666666666666663</v>
      </c>
      <c r="H107" s="39">
        <f t="shared" si="13"/>
        <v>-2.0491803278688521E-3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26</v>
      </c>
      <c r="D109" s="32">
        <v>9</v>
      </c>
      <c r="E109" s="33">
        <f t="shared" si="15"/>
        <v>2.663934426229508E-2</v>
      </c>
      <c r="F109" s="33">
        <f t="shared" si="16"/>
        <v>1.2711864406779662E-2</v>
      </c>
      <c r="G109" s="33">
        <f t="shared" ref="G109:G140" si="18">+IF(AND(C109=0,D109=0)," ",IF(C109=0,1,IF(D109=0,-1,(D109-C109)/C109)))</f>
        <v>-0.65384615384615385</v>
      </c>
      <c r="H109" s="39">
        <f t="shared" si="17"/>
        <v>-1.7418032786885244E-2</v>
      </c>
    </row>
    <row r="110" spans="1:8" x14ac:dyDescent="0.2">
      <c r="A110" s="26"/>
      <c r="B110" s="28" t="s">
        <v>96</v>
      </c>
      <c r="C110" s="38">
        <v>23</v>
      </c>
      <c r="D110" s="32">
        <v>2</v>
      </c>
      <c r="E110" s="33">
        <f t="shared" si="15"/>
        <v>2.3565573770491802E-2</v>
      </c>
      <c r="F110" s="33">
        <f t="shared" si="16"/>
        <v>2.8248587570621469E-3</v>
      </c>
      <c r="G110" s="33">
        <f t="shared" si="18"/>
        <v>-0.91304347826086951</v>
      </c>
      <c r="H110" s="39">
        <f t="shared" si="17"/>
        <v>-2.1516393442622947E-2</v>
      </c>
    </row>
    <row r="111" spans="1:8" x14ac:dyDescent="0.2">
      <c r="A111" s="26"/>
      <c r="B111" s="28" t="s">
        <v>97</v>
      </c>
      <c r="C111" s="38">
        <v>18</v>
      </c>
      <c r="D111" s="32">
        <v>13</v>
      </c>
      <c r="E111" s="33">
        <f t="shared" si="15"/>
        <v>1.8442622950819672E-2</v>
      </c>
      <c r="F111" s="33">
        <f t="shared" si="16"/>
        <v>1.8361581920903956E-2</v>
      </c>
      <c r="G111" s="33">
        <f t="shared" si="18"/>
        <v>-0.27777777777777779</v>
      </c>
      <c r="H111" s="39">
        <f t="shared" si="17"/>
        <v>-5.1229508196721316E-3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4</v>
      </c>
      <c r="D113" s="32">
        <v>2</v>
      </c>
      <c r="E113" s="33">
        <f t="shared" si="15"/>
        <v>4.0983606557377051E-3</v>
      </c>
      <c r="F113" s="33">
        <f t="shared" si="16"/>
        <v>2.8248587570621469E-3</v>
      </c>
      <c r="G113" s="33">
        <f t="shared" si="18"/>
        <v>-0.5</v>
      </c>
      <c r="H113" s="39">
        <f t="shared" si="17"/>
        <v>-2.0491803278688526E-3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4</v>
      </c>
      <c r="D115" s="32">
        <v>2</v>
      </c>
      <c r="E115" s="33">
        <f t="shared" si="15"/>
        <v>4.0983606557377051E-3</v>
      </c>
      <c r="F115" s="33">
        <f t="shared" si="16"/>
        <v>2.8248587570621469E-3</v>
      </c>
      <c r="G115" s="33">
        <f t="shared" si="18"/>
        <v>-0.5</v>
      </c>
      <c r="H115" s="39">
        <f t="shared" si="17"/>
        <v>-2.0491803278688526E-3</v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</v>
      </c>
      <c r="D118" s="32">
        <v>4</v>
      </c>
      <c r="E118" s="33">
        <f t="shared" si="15"/>
        <v>1.0245901639344263E-3</v>
      </c>
      <c r="F118" s="33">
        <f t="shared" si="16"/>
        <v>5.6497175141242938E-3</v>
      </c>
      <c r="G118" s="33">
        <f t="shared" si="18"/>
        <v>3</v>
      </c>
      <c r="H118" s="39">
        <f t="shared" si="17"/>
        <v>3.0737704918032786E-3</v>
      </c>
    </row>
    <row r="119" spans="1:8" ht="25.5" x14ac:dyDescent="0.2">
      <c r="A119" s="26"/>
      <c r="B119" s="28" t="s">
        <v>105</v>
      </c>
      <c r="C119" s="38">
        <v>0</v>
      </c>
      <c r="D119" s="32">
        <v>2</v>
      </c>
      <c r="E119" s="33" t="str">
        <f t="shared" si="15"/>
        <v/>
      </c>
      <c r="F119" s="33">
        <f t="shared" si="16"/>
        <v>2.8248587570621469E-3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2</v>
      </c>
      <c r="D120" s="32">
        <v>5</v>
      </c>
      <c r="E120" s="33">
        <f t="shared" si="15"/>
        <v>2.0491803278688526E-3</v>
      </c>
      <c r="F120" s="33">
        <f t="shared" si="16"/>
        <v>7.0621468926553672E-3</v>
      </c>
      <c r="G120" s="33">
        <f t="shared" si="18"/>
        <v>1.5</v>
      </c>
      <c r="H120" s="39">
        <f t="shared" si="17"/>
        <v>3.0737704918032786E-3</v>
      </c>
    </row>
    <row r="121" spans="1:8" x14ac:dyDescent="0.2">
      <c r="A121" s="26"/>
      <c r="B121" s="28" t="s">
        <v>107</v>
      </c>
      <c r="C121" s="38">
        <v>1</v>
      </c>
      <c r="D121" s="32">
        <v>2</v>
      </c>
      <c r="E121" s="33">
        <f t="shared" si="15"/>
        <v>1.0245901639344263E-3</v>
      </c>
      <c r="F121" s="33">
        <f t="shared" si="16"/>
        <v>2.8248587570621469E-3</v>
      </c>
      <c r="G121" s="33">
        <f t="shared" si="18"/>
        <v>1</v>
      </c>
      <c r="H121" s="39">
        <f t="shared" si="17"/>
        <v>1.0245901639344263E-3</v>
      </c>
    </row>
    <row r="122" spans="1:8" x14ac:dyDescent="0.2">
      <c r="A122" s="26"/>
      <c r="B122" s="28" t="s">
        <v>108</v>
      </c>
      <c r="C122" s="38">
        <v>9</v>
      </c>
      <c r="D122" s="32">
        <v>62</v>
      </c>
      <c r="E122" s="33">
        <f t="shared" si="15"/>
        <v>9.2213114754098359E-3</v>
      </c>
      <c r="F122" s="33">
        <f t="shared" si="16"/>
        <v>8.7570621468926552E-2</v>
      </c>
      <c r="G122" s="33">
        <f t="shared" si="18"/>
        <v>5.8888888888888893</v>
      </c>
      <c r="H122" s="39">
        <f t="shared" si="17"/>
        <v>5.4303278688524595E-2</v>
      </c>
    </row>
    <row r="123" spans="1:8" x14ac:dyDescent="0.2">
      <c r="A123" s="26"/>
      <c r="B123" s="28" t="s">
        <v>109</v>
      </c>
      <c r="C123" s="38">
        <v>1</v>
      </c>
      <c r="D123" s="32">
        <v>17</v>
      </c>
      <c r="E123" s="33">
        <f t="shared" si="15"/>
        <v>1.0245901639344263E-3</v>
      </c>
      <c r="F123" s="33">
        <f t="shared" si="16"/>
        <v>2.4011299435028249E-2</v>
      </c>
      <c r="G123" s="33">
        <f t="shared" si="18"/>
        <v>16</v>
      </c>
      <c r="H123" s="39">
        <f t="shared" si="17"/>
        <v>1.6393442622950821E-2</v>
      </c>
    </row>
    <row r="124" spans="1:8" x14ac:dyDescent="0.2">
      <c r="A124" s="26"/>
      <c r="B124" s="28" t="s">
        <v>110</v>
      </c>
      <c r="C124" s="38">
        <v>101</v>
      </c>
      <c r="D124" s="32">
        <v>2</v>
      </c>
      <c r="E124" s="33">
        <f t="shared" si="15"/>
        <v>0.10348360655737705</v>
      </c>
      <c r="F124" s="33">
        <f t="shared" si="16"/>
        <v>2.8248587570621469E-3</v>
      </c>
      <c r="G124" s="33">
        <f t="shared" si="18"/>
        <v>-0.98019801980198018</v>
      </c>
      <c r="H124" s="39">
        <f t="shared" si="17"/>
        <v>-0.1014344262295082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/>
      <c r="E127" s="33">
        <f t="shared" si="15"/>
        <v>1.0245901639344263E-3</v>
      </c>
      <c r="F127" s="33" t="str">
        <f t="shared" si="16"/>
        <v/>
      </c>
      <c r="G127" s="33">
        <f t="shared" si="18"/>
        <v>-1</v>
      </c>
      <c r="H127" s="39">
        <f t="shared" si="17"/>
        <v>-1.0245901639344263E-3</v>
      </c>
    </row>
    <row r="128" spans="1:8" x14ac:dyDescent="0.2">
      <c r="A128" s="26"/>
      <c r="B128" s="28" t="s">
        <v>114</v>
      </c>
      <c r="C128" s="38">
        <v>4</v>
      </c>
      <c r="D128" s="32"/>
      <c r="E128" s="33">
        <f t="shared" si="15"/>
        <v>4.0983606557377051E-3</v>
      </c>
      <c r="F128" s="33" t="str">
        <f t="shared" si="16"/>
        <v/>
      </c>
      <c r="G128" s="33">
        <f t="shared" si="18"/>
        <v>-1</v>
      </c>
      <c r="H128" s="39">
        <f t="shared" si="17"/>
        <v>-4.0983606557377051E-3</v>
      </c>
    </row>
    <row r="129" spans="1:8" x14ac:dyDescent="0.2">
      <c r="A129" s="26"/>
      <c r="B129" s="28" t="s">
        <v>115</v>
      </c>
      <c r="C129" s="38">
        <v>0</v>
      </c>
      <c r="D129" s="32">
        <v>2</v>
      </c>
      <c r="E129" s="33" t="str">
        <f t="shared" si="15"/>
        <v/>
      </c>
      <c r="F129" s="33">
        <f t="shared" si="16"/>
        <v>2.8248587570621469E-3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1</v>
      </c>
      <c r="D130" s="32">
        <v>2</v>
      </c>
      <c r="E130" s="33">
        <f t="shared" si="15"/>
        <v>1.0245901639344263E-3</v>
      </c>
      <c r="F130" s="33">
        <f t="shared" si="16"/>
        <v>2.8248587570621469E-3</v>
      </c>
      <c r="G130" s="33">
        <f t="shared" si="18"/>
        <v>1</v>
      </c>
      <c r="H130" s="39">
        <f t="shared" si="17"/>
        <v>1.0245901639344263E-3</v>
      </c>
    </row>
    <row r="131" spans="1:8" x14ac:dyDescent="0.2">
      <c r="A131" s="26"/>
      <c r="B131" s="28" t="s">
        <v>117</v>
      </c>
      <c r="C131" s="38">
        <v>2</v>
      </c>
      <c r="D131" s="32">
        <v>3</v>
      </c>
      <c r="E131" s="33">
        <f t="shared" si="15"/>
        <v>2.0491803278688526E-3</v>
      </c>
      <c r="F131" s="33">
        <f t="shared" si="16"/>
        <v>4.2372881355932203E-3</v>
      </c>
      <c r="G131" s="33">
        <f t="shared" si="18"/>
        <v>0.5</v>
      </c>
      <c r="H131" s="39">
        <f t="shared" si="17"/>
        <v>1.0245901639344263E-3</v>
      </c>
    </row>
    <row r="132" spans="1:8" x14ac:dyDescent="0.2">
      <c r="A132" s="26"/>
      <c r="B132" s="28" t="s">
        <v>118</v>
      </c>
      <c r="C132" s="38">
        <v>27</v>
      </c>
      <c r="D132" s="32">
        <v>88</v>
      </c>
      <c r="E132" s="33">
        <f t="shared" si="15"/>
        <v>2.7663934426229508E-2</v>
      </c>
      <c r="F132" s="33">
        <f t="shared" si="16"/>
        <v>0.12429378531073447</v>
      </c>
      <c r="G132" s="33">
        <f t="shared" si="18"/>
        <v>2.2592592592592591</v>
      </c>
      <c r="H132" s="39">
        <f t="shared" si="17"/>
        <v>6.2499999999999993E-2</v>
      </c>
    </row>
    <row r="133" spans="1:8" x14ac:dyDescent="0.2">
      <c r="A133" s="26"/>
      <c r="B133" s="28" t="s">
        <v>119</v>
      </c>
      <c r="C133" s="38">
        <v>0</v>
      </c>
      <c r="D133" s="32">
        <v>1</v>
      </c>
      <c r="E133" s="33" t="str">
        <f t="shared" si="15"/>
        <v/>
      </c>
      <c r="F133" s="33">
        <f t="shared" si="16"/>
        <v>1.4124293785310734E-3</v>
      </c>
      <c r="G133" s="33">
        <f t="shared" si="18"/>
        <v>1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8</v>
      </c>
      <c r="D134" s="32">
        <v>33</v>
      </c>
      <c r="E134" s="33">
        <f t="shared" si="15"/>
        <v>8.1967213114754103E-3</v>
      </c>
      <c r="F134" s="33">
        <f t="shared" si="16"/>
        <v>4.6610169491525424E-2</v>
      </c>
      <c r="G134" s="33">
        <f t="shared" si="18"/>
        <v>3.125</v>
      </c>
      <c r="H134" s="39">
        <f t="shared" si="17"/>
        <v>2.5614754098360656E-2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5</v>
      </c>
      <c r="D136" s="32">
        <v>30</v>
      </c>
      <c r="E136" s="33">
        <f t="shared" si="15"/>
        <v>5.1229508196721308E-3</v>
      </c>
      <c r="F136" s="33">
        <f t="shared" si="16"/>
        <v>4.2372881355932202E-2</v>
      </c>
      <c r="G136" s="33">
        <f t="shared" si="18"/>
        <v>5</v>
      </c>
      <c r="H136" s="39">
        <f t="shared" si="17"/>
        <v>2.5614754098360653E-2</v>
      </c>
    </row>
    <row r="137" spans="1:8" x14ac:dyDescent="0.2">
      <c r="A137" s="26"/>
      <c r="B137" s="28" t="s">
        <v>123</v>
      </c>
      <c r="C137" s="38">
        <v>1</v>
      </c>
      <c r="D137" s="32">
        <v>3</v>
      </c>
      <c r="E137" s="33">
        <f t="shared" si="15"/>
        <v>1.0245901639344263E-3</v>
      </c>
      <c r="F137" s="33">
        <f t="shared" si="16"/>
        <v>4.2372881355932203E-3</v>
      </c>
      <c r="G137" s="33">
        <f t="shared" si="18"/>
        <v>2</v>
      </c>
      <c r="H137" s="39">
        <f t="shared" si="17"/>
        <v>2.0491803278688526E-3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330</v>
      </c>
      <c r="D139" s="32">
        <v>49</v>
      </c>
      <c r="E139" s="33">
        <f t="shared" si="15"/>
        <v>0.33811475409836067</v>
      </c>
      <c r="F139" s="33">
        <f t="shared" si="16"/>
        <v>6.9209039548022599E-2</v>
      </c>
      <c r="G139" s="33">
        <f t="shared" si="18"/>
        <v>-0.85151515151515156</v>
      </c>
      <c r="H139" s="39">
        <f t="shared" si="17"/>
        <v>-0.2879098360655738</v>
      </c>
    </row>
    <row r="140" spans="1:8" x14ac:dyDescent="0.2">
      <c r="A140" s="26"/>
      <c r="B140" s="28" t="s">
        <v>126</v>
      </c>
      <c r="C140" s="38">
        <v>13</v>
      </c>
      <c r="D140" s="32">
        <v>6</v>
      </c>
      <c r="E140" s="33">
        <f t="shared" ref="E140:E175" si="19">+IF(C140=0,"",C140/C$76)</f>
        <v>1.331967213114754E-2</v>
      </c>
      <c r="F140" s="33">
        <f t="shared" ref="F140:F175" si="20">+IF(D140=0,"",D140/D$76)</f>
        <v>8.4745762711864406E-3</v>
      </c>
      <c r="G140" s="33">
        <f t="shared" si="18"/>
        <v>-0.53846153846153844</v>
      </c>
      <c r="H140" s="39">
        <f t="shared" ref="H140:H171" si="21">+IF(OR(AND(E140=""),(G140="")),"",E140*G140)</f>
        <v>-7.1721311475409829E-3</v>
      </c>
    </row>
    <row r="141" spans="1:8" x14ac:dyDescent="0.2">
      <c r="A141" s="26"/>
      <c r="B141" s="28" t="s">
        <v>127</v>
      </c>
      <c r="C141" s="38">
        <v>1</v>
      </c>
      <c r="D141" s="32">
        <v>2</v>
      </c>
      <c r="E141" s="33">
        <f t="shared" si="19"/>
        <v>1.0245901639344263E-3</v>
      </c>
      <c r="F141" s="33">
        <f t="shared" si="20"/>
        <v>2.8248587570621469E-3</v>
      </c>
      <c r="G141" s="33">
        <f t="shared" ref="G141:G175" si="22">+IF(AND(C141=0,D141=0)," ",IF(C141=0,1,IF(D141=0,-1,(D141-C141)/C141)))</f>
        <v>1</v>
      </c>
      <c r="H141" s="39">
        <f t="shared" si="21"/>
        <v>1.0245901639344263E-3</v>
      </c>
    </row>
    <row r="142" spans="1:8" x14ac:dyDescent="0.2">
      <c r="A142" s="26"/>
      <c r="B142" s="28" t="s">
        <v>128</v>
      </c>
      <c r="C142" s="38">
        <v>1</v>
      </c>
      <c r="D142" s="32"/>
      <c r="E142" s="33">
        <f t="shared" si="19"/>
        <v>1.0245901639344263E-3</v>
      </c>
      <c r="F142" s="33" t="str">
        <f t="shared" si="20"/>
        <v/>
      </c>
      <c r="G142" s="33">
        <f t="shared" si="22"/>
        <v>-1</v>
      </c>
      <c r="H142" s="39">
        <f t="shared" si="21"/>
        <v>-1.0245901639344263E-3</v>
      </c>
    </row>
    <row r="143" spans="1:8" x14ac:dyDescent="0.2">
      <c r="A143" s="26"/>
      <c r="B143" s="28" t="s">
        <v>129</v>
      </c>
      <c r="C143" s="38">
        <v>18</v>
      </c>
      <c r="D143" s="32">
        <v>5</v>
      </c>
      <c r="E143" s="33">
        <f t="shared" si="19"/>
        <v>1.8442622950819672E-2</v>
      </c>
      <c r="F143" s="33">
        <f t="shared" si="20"/>
        <v>7.0621468926553672E-3</v>
      </c>
      <c r="G143" s="33">
        <f t="shared" si="22"/>
        <v>-0.72222222222222221</v>
      </c>
      <c r="H143" s="39">
        <f t="shared" si="21"/>
        <v>-1.331967213114754E-2</v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3</v>
      </c>
      <c r="D145" s="32">
        <v>6</v>
      </c>
      <c r="E145" s="33">
        <f t="shared" si="19"/>
        <v>3.0737704918032786E-3</v>
      </c>
      <c r="F145" s="33">
        <f t="shared" si="20"/>
        <v>8.4745762711864406E-3</v>
      </c>
      <c r="G145" s="33">
        <f t="shared" si="22"/>
        <v>1</v>
      </c>
      <c r="H145" s="39">
        <f t="shared" si="21"/>
        <v>3.0737704918032786E-3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14</v>
      </c>
      <c r="D147" s="32">
        <v>16</v>
      </c>
      <c r="E147" s="33">
        <f t="shared" si="19"/>
        <v>1.4344262295081968E-2</v>
      </c>
      <c r="F147" s="33">
        <f t="shared" si="20"/>
        <v>2.2598870056497175E-2</v>
      </c>
      <c r="G147" s="33">
        <f t="shared" si="22"/>
        <v>0.14285714285714285</v>
      </c>
      <c r="H147" s="39">
        <f t="shared" si="21"/>
        <v>2.0491803278688526E-3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4</v>
      </c>
      <c r="D149" s="32"/>
      <c r="E149" s="33">
        <f t="shared" si="19"/>
        <v>4.0983606557377051E-3</v>
      </c>
      <c r="F149" s="33" t="str">
        <f t="shared" si="20"/>
        <v/>
      </c>
      <c r="G149" s="33">
        <f t="shared" si="22"/>
        <v>-1</v>
      </c>
      <c r="H149" s="39">
        <f t="shared" si="21"/>
        <v>-4.0983606557377051E-3</v>
      </c>
    </row>
    <row r="150" spans="1:8" ht="25.5" x14ac:dyDescent="0.2">
      <c r="A150" s="26"/>
      <c r="B150" s="28" t="s">
        <v>136</v>
      </c>
      <c r="C150" s="38">
        <v>0</v>
      </c>
      <c r="D150" s="32">
        <v>1</v>
      </c>
      <c r="E150" s="33" t="str">
        <f t="shared" si="19"/>
        <v/>
      </c>
      <c r="F150" s="33">
        <f t="shared" si="20"/>
        <v>1.4124293785310734E-3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1</v>
      </c>
      <c r="D151" s="32">
        <v>3</v>
      </c>
      <c r="E151" s="33">
        <f t="shared" si="19"/>
        <v>1.0245901639344263E-3</v>
      </c>
      <c r="F151" s="33">
        <f t="shared" si="20"/>
        <v>4.2372881355932203E-3</v>
      </c>
      <c r="G151" s="33">
        <f t="shared" si="22"/>
        <v>2</v>
      </c>
      <c r="H151" s="39">
        <f t="shared" si="21"/>
        <v>2.0491803278688526E-3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5</v>
      </c>
      <c r="D156" s="32"/>
      <c r="E156" s="33">
        <f t="shared" si="19"/>
        <v>5.1229508196721308E-3</v>
      </c>
      <c r="F156" s="33" t="str">
        <f t="shared" si="20"/>
        <v/>
      </c>
      <c r="G156" s="33">
        <f t="shared" si="22"/>
        <v>-1</v>
      </c>
      <c r="H156" s="39">
        <f t="shared" si="21"/>
        <v>-5.1229508196721308E-3</v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1</v>
      </c>
      <c r="D161" s="32">
        <v>4</v>
      </c>
      <c r="E161" s="33">
        <f t="shared" si="19"/>
        <v>1.0245901639344263E-3</v>
      </c>
      <c r="F161" s="33">
        <f t="shared" si="20"/>
        <v>5.6497175141242938E-3</v>
      </c>
      <c r="G161" s="33">
        <f t="shared" si="22"/>
        <v>3</v>
      </c>
      <c r="H161" s="39">
        <f t="shared" si="21"/>
        <v>3.0737704918032786E-3</v>
      </c>
    </row>
    <row r="162" spans="1:8" x14ac:dyDescent="0.2">
      <c r="A162" s="26"/>
      <c r="B162" s="28" t="s">
        <v>148</v>
      </c>
      <c r="C162" s="38">
        <v>2</v>
      </c>
      <c r="D162" s="32"/>
      <c r="E162" s="33">
        <f t="shared" si="19"/>
        <v>2.0491803278688526E-3</v>
      </c>
      <c r="F162" s="33" t="str">
        <f t="shared" si="20"/>
        <v/>
      </c>
      <c r="G162" s="33">
        <f t="shared" si="22"/>
        <v>-1</v>
      </c>
      <c r="H162" s="39">
        <f t="shared" si="21"/>
        <v>-2.0491803278688526E-3</v>
      </c>
    </row>
    <row r="163" spans="1:8" ht="25.5" x14ac:dyDescent="0.2">
      <c r="A163" s="26"/>
      <c r="B163" s="28" t="s">
        <v>149</v>
      </c>
      <c r="C163" s="38">
        <v>1</v>
      </c>
      <c r="D163" s="32"/>
      <c r="E163" s="33">
        <f t="shared" si="19"/>
        <v>1.0245901639344263E-3</v>
      </c>
      <c r="F163" s="33" t="str">
        <f t="shared" si="20"/>
        <v/>
      </c>
      <c r="G163" s="33">
        <f t="shared" si="22"/>
        <v>-1</v>
      </c>
      <c r="H163" s="39">
        <f t="shared" si="21"/>
        <v>-1.0245901639344263E-3</v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1.4124293785310734E-3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8</v>
      </c>
      <c r="D172" s="32">
        <v>6</v>
      </c>
      <c r="E172" s="33">
        <f t="shared" si="19"/>
        <v>8.1967213114754103E-3</v>
      </c>
      <c r="F172" s="33">
        <f t="shared" si="20"/>
        <v>8.4745762711864406E-3</v>
      </c>
      <c r="G172" s="33">
        <f t="shared" si="22"/>
        <v>-0.25</v>
      </c>
      <c r="H172" s="39">
        <f t="shared" ref="H172:H175" si="23">+IF(OR(AND(E172=""),(G172="")),"",E172*G172)</f>
        <v>-2.0491803278688526E-3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1328</v>
      </c>
      <c r="D181" s="30">
        <f>SUM(D182:D356)</f>
        <v>1068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-0.19578313253012047</v>
      </c>
      <c r="H181" s="31">
        <f t="shared" ref="H181:H212" si="26">+IF(OR(AND(E181=""),(G181="")),"",E181*G181)</f>
        <v>-0.19578313253012047</v>
      </c>
    </row>
    <row r="182" spans="1:8" x14ac:dyDescent="0.2">
      <c r="A182" s="26"/>
      <c r="B182" s="27" t="s">
        <v>162</v>
      </c>
      <c r="C182" s="34">
        <v>9</v>
      </c>
      <c r="D182" s="35">
        <v>26</v>
      </c>
      <c r="E182" s="36">
        <f t="shared" si="24"/>
        <v>6.7771084337349399E-3</v>
      </c>
      <c r="F182" s="36">
        <f t="shared" si="25"/>
        <v>2.4344569288389514E-2</v>
      </c>
      <c r="G182" s="36">
        <f t="shared" ref="G182:G213" si="27">+IF(AND(C182=0,D182=0)," ",IF(C182=0,1,IF(D182=0,-1,(D182-C182)/C182)))</f>
        <v>1.8888888888888888</v>
      </c>
      <c r="H182" s="37">
        <f t="shared" si="26"/>
        <v>1.2801204819277108E-2</v>
      </c>
    </row>
    <row r="183" spans="1:8" x14ac:dyDescent="0.2">
      <c r="A183" s="26"/>
      <c r="B183" s="28" t="s">
        <v>163</v>
      </c>
      <c r="C183" s="38">
        <v>9</v>
      </c>
      <c r="D183" s="32"/>
      <c r="E183" s="33">
        <f t="shared" si="24"/>
        <v>6.7771084337349399E-3</v>
      </c>
      <c r="F183" s="33" t="str">
        <f t="shared" si="25"/>
        <v/>
      </c>
      <c r="G183" s="33">
        <f t="shared" si="27"/>
        <v>-1</v>
      </c>
      <c r="H183" s="39">
        <f t="shared" si="26"/>
        <v>-6.7771084337349399E-3</v>
      </c>
    </row>
    <row r="184" spans="1:8" ht="38.25" x14ac:dyDescent="0.2">
      <c r="A184" s="26"/>
      <c r="B184" s="28" t="s">
        <v>164</v>
      </c>
      <c r="C184" s="38">
        <v>2</v>
      </c>
      <c r="D184" s="32">
        <v>11</v>
      </c>
      <c r="E184" s="33">
        <f t="shared" si="24"/>
        <v>1.5060240963855422E-3</v>
      </c>
      <c r="F184" s="33">
        <f t="shared" si="25"/>
        <v>1.0299625468164793E-2</v>
      </c>
      <c r="G184" s="33">
        <f t="shared" si="27"/>
        <v>4.5</v>
      </c>
      <c r="H184" s="39">
        <f t="shared" si="26"/>
        <v>6.7771084337349399E-3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10</v>
      </c>
      <c r="D186" s="32">
        <v>7</v>
      </c>
      <c r="E186" s="33">
        <f t="shared" si="24"/>
        <v>7.5301204819277108E-3</v>
      </c>
      <c r="F186" s="33">
        <f t="shared" si="25"/>
        <v>6.5543071161048693E-3</v>
      </c>
      <c r="G186" s="33">
        <f t="shared" si="27"/>
        <v>-0.3</v>
      </c>
      <c r="H186" s="39">
        <f t="shared" si="26"/>
        <v>-2.2590361445783132E-3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40</v>
      </c>
      <c r="D188" s="32">
        <v>33</v>
      </c>
      <c r="E188" s="33">
        <f t="shared" si="24"/>
        <v>3.0120481927710843E-2</v>
      </c>
      <c r="F188" s="33">
        <f t="shared" si="25"/>
        <v>3.0898876404494381E-2</v>
      </c>
      <c r="G188" s="33">
        <f t="shared" si="27"/>
        <v>-0.17499999999999999</v>
      </c>
      <c r="H188" s="39">
        <f t="shared" si="26"/>
        <v>-5.2710843373493972E-3</v>
      </c>
    </row>
    <row r="189" spans="1:8" x14ac:dyDescent="0.2">
      <c r="A189" s="26"/>
      <c r="B189" s="28" t="s">
        <v>169</v>
      </c>
      <c r="C189" s="38">
        <v>1</v>
      </c>
      <c r="D189" s="32">
        <v>3</v>
      </c>
      <c r="E189" s="33">
        <f t="shared" si="24"/>
        <v>7.5301204819277112E-4</v>
      </c>
      <c r="F189" s="33">
        <f t="shared" si="25"/>
        <v>2.8089887640449437E-3</v>
      </c>
      <c r="G189" s="33">
        <f t="shared" si="27"/>
        <v>2</v>
      </c>
      <c r="H189" s="39">
        <f t="shared" si="26"/>
        <v>1.5060240963855422E-3</v>
      </c>
    </row>
    <row r="190" spans="1:8" x14ac:dyDescent="0.2">
      <c r="A190" s="26"/>
      <c r="B190" s="28" t="s">
        <v>170</v>
      </c>
      <c r="C190" s="38">
        <v>101</v>
      </c>
      <c r="D190" s="32">
        <v>1</v>
      </c>
      <c r="E190" s="33">
        <f t="shared" si="24"/>
        <v>7.6054216867469882E-2</v>
      </c>
      <c r="F190" s="33">
        <f t="shared" si="25"/>
        <v>9.3632958801498128E-4</v>
      </c>
      <c r="G190" s="33">
        <f t="shared" si="27"/>
        <v>-0.99009900990099009</v>
      </c>
      <c r="H190" s="39">
        <f t="shared" si="26"/>
        <v>-7.5301204819277115E-2</v>
      </c>
    </row>
    <row r="191" spans="1:8" x14ac:dyDescent="0.2">
      <c r="A191" s="26"/>
      <c r="B191" s="28" t="s">
        <v>171</v>
      </c>
      <c r="C191" s="38">
        <v>6</v>
      </c>
      <c r="D191" s="32">
        <v>7</v>
      </c>
      <c r="E191" s="33">
        <f t="shared" si="24"/>
        <v>4.5180722891566263E-3</v>
      </c>
      <c r="F191" s="33">
        <f t="shared" si="25"/>
        <v>6.5543071161048693E-3</v>
      </c>
      <c r="G191" s="33">
        <f t="shared" si="27"/>
        <v>0.16666666666666666</v>
      </c>
      <c r="H191" s="39">
        <f t="shared" si="26"/>
        <v>7.5301204819277102E-4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2</v>
      </c>
      <c r="D194" s="32"/>
      <c r="E194" s="33">
        <f t="shared" si="24"/>
        <v>1.5060240963855422E-3</v>
      </c>
      <c r="F194" s="33" t="str">
        <f t="shared" si="25"/>
        <v/>
      </c>
      <c r="G194" s="33">
        <f t="shared" si="27"/>
        <v>-1</v>
      </c>
      <c r="H194" s="39">
        <f t="shared" si="26"/>
        <v>-1.5060240963855422E-3</v>
      </c>
    </row>
    <row r="195" spans="1:8" x14ac:dyDescent="0.2">
      <c r="A195" s="26"/>
      <c r="B195" s="28" t="s">
        <v>175</v>
      </c>
      <c r="C195" s="38">
        <v>15</v>
      </c>
      <c r="D195" s="32">
        <v>7</v>
      </c>
      <c r="E195" s="33">
        <f t="shared" si="24"/>
        <v>1.1295180722891566E-2</v>
      </c>
      <c r="F195" s="33">
        <f t="shared" si="25"/>
        <v>6.5543071161048693E-3</v>
      </c>
      <c r="G195" s="33">
        <f t="shared" si="27"/>
        <v>-0.53333333333333333</v>
      </c>
      <c r="H195" s="39">
        <f t="shared" si="26"/>
        <v>-6.024096385542169E-3</v>
      </c>
    </row>
    <row r="196" spans="1:8" x14ac:dyDescent="0.2">
      <c r="A196" s="26"/>
      <c r="B196" s="28" t="s">
        <v>176</v>
      </c>
      <c r="C196" s="38">
        <v>12</v>
      </c>
      <c r="D196" s="32">
        <v>31</v>
      </c>
      <c r="E196" s="33">
        <f t="shared" si="24"/>
        <v>9.0361445783132526E-3</v>
      </c>
      <c r="F196" s="33">
        <f t="shared" si="25"/>
        <v>2.9026217228464421E-2</v>
      </c>
      <c r="G196" s="33">
        <f t="shared" si="27"/>
        <v>1.5833333333333333</v>
      </c>
      <c r="H196" s="39">
        <f t="shared" si="26"/>
        <v>1.430722891566265E-2</v>
      </c>
    </row>
    <row r="197" spans="1:8" ht="25.5" x14ac:dyDescent="0.2">
      <c r="A197" s="26"/>
      <c r="B197" s="28" t="s">
        <v>177</v>
      </c>
      <c r="C197" s="38">
        <v>24</v>
      </c>
      <c r="D197" s="32">
        <v>10</v>
      </c>
      <c r="E197" s="33">
        <f t="shared" si="24"/>
        <v>1.8072289156626505E-2</v>
      </c>
      <c r="F197" s="33">
        <f t="shared" si="25"/>
        <v>9.3632958801498131E-3</v>
      </c>
      <c r="G197" s="33">
        <f t="shared" si="27"/>
        <v>-0.58333333333333337</v>
      </c>
      <c r="H197" s="39">
        <f t="shared" si="26"/>
        <v>-1.0542168674698796E-2</v>
      </c>
    </row>
    <row r="198" spans="1:8" ht="25.5" x14ac:dyDescent="0.2">
      <c r="A198" s="26"/>
      <c r="B198" s="28" t="s">
        <v>178</v>
      </c>
      <c r="C198" s="38">
        <v>1</v>
      </c>
      <c r="D198" s="32"/>
      <c r="E198" s="33">
        <f t="shared" si="24"/>
        <v>7.5301204819277112E-4</v>
      </c>
      <c r="F198" s="33" t="str">
        <f t="shared" si="25"/>
        <v/>
      </c>
      <c r="G198" s="33">
        <f t="shared" si="27"/>
        <v>-1</v>
      </c>
      <c r="H198" s="39">
        <f t="shared" si="26"/>
        <v>-7.5301204819277112E-4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>
        <v>2</v>
      </c>
      <c r="E200" s="33" t="str">
        <f t="shared" si="24"/>
        <v/>
      </c>
      <c r="F200" s="33">
        <f t="shared" si="25"/>
        <v>1.8726591760299626E-3</v>
      </c>
      <c r="G200" s="33">
        <f t="shared" si="27"/>
        <v>1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>
        <v>1</v>
      </c>
      <c r="E201" s="33" t="str">
        <f t="shared" si="24"/>
        <v/>
      </c>
      <c r="F201" s="33">
        <f t="shared" si="25"/>
        <v>9.3632958801498128E-4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4</v>
      </c>
      <c r="D202" s="32">
        <v>2</v>
      </c>
      <c r="E202" s="33">
        <f t="shared" si="24"/>
        <v>3.0120481927710845E-3</v>
      </c>
      <c r="F202" s="33">
        <f t="shared" si="25"/>
        <v>1.8726591760299626E-3</v>
      </c>
      <c r="G202" s="33">
        <f t="shared" si="27"/>
        <v>-0.5</v>
      </c>
      <c r="H202" s="39">
        <f t="shared" si="26"/>
        <v>-1.5060240963855422E-3</v>
      </c>
    </row>
    <row r="203" spans="1:8" x14ac:dyDescent="0.2">
      <c r="A203" s="26"/>
      <c r="B203" s="28" t="s">
        <v>183</v>
      </c>
      <c r="C203" s="38">
        <v>15</v>
      </c>
      <c r="D203" s="32">
        <v>16</v>
      </c>
      <c r="E203" s="33">
        <f t="shared" si="24"/>
        <v>1.1295180722891566E-2</v>
      </c>
      <c r="F203" s="33">
        <f t="shared" si="25"/>
        <v>1.4981273408239701E-2</v>
      </c>
      <c r="G203" s="33">
        <f t="shared" si="27"/>
        <v>6.6666666666666666E-2</v>
      </c>
      <c r="H203" s="39">
        <f t="shared" si="26"/>
        <v>7.5301204819277112E-4</v>
      </c>
    </row>
    <row r="204" spans="1:8" x14ac:dyDescent="0.2">
      <c r="A204" s="26"/>
      <c r="B204" s="28" t="s">
        <v>184</v>
      </c>
      <c r="C204" s="38">
        <v>0</v>
      </c>
      <c r="D204" s="32">
        <v>1</v>
      </c>
      <c r="E204" s="33" t="str">
        <f t="shared" si="24"/>
        <v/>
      </c>
      <c r="F204" s="33">
        <f t="shared" si="25"/>
        <v>9.3632958801498128E-4</v>
      </c>
      <c r="G204" s="33">
        <f t="shared" si="27"/>
        <v>1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18</v>
      </c>
      <c r="D208" s="32">
        <v>14</v>
      </c>
      <c r="E208" s="33">
        <f t="shared" si="24"/>
        <v>1.355421686746988E-2</v>
      </c>
      <c r="F208" s="33">
        <f t="shared" si="25"/>
        <v>1.3108614232209739E-2</v>
      </c>
      <c r="G208" s="33">
        <f t="shared" si="27"/>
        <v>-0.22222222222222221</v>
      </c>
      <c r="H208" s="39">
        <f t="shared" si="26"/>
        <v>-3.0120481927710841E-3</v>
      </c>
    </row>
    <row r="209" spans="1:8" x14ac:dyDescent="0.2">
      <c r="A209" s="26"/>
      <c r="B209" s="28" t="s">
        <v>189</v>
      </c>
      <c r="C209" s="38">
        <v>14</v>
      </c>
      <c r="D209" s="32">
        <v>8</v>
      </c>
      <c r="E209" s="33">
        <f t="shared" si="24"/>
        <v>1.0542168674698794E-2</v>
      </c>
      <c r="F209" s="33">
        <f t="shared" si="25"/>
        <v>7.4906367041198503E-3</v>
      </c>
      <c r="G209" s="33">
        <f t="shared" si="27"/>
        <v>-0.42857142857142855</v>
      </c>
      <c r="H209" s="39">
        <f t="shared" si="26"/>
        <v>-4.5180722891566263E-3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11</v>
      </c>
      <c r="D211" s="32">
        <v>2</v>
      </c>
      <c r="E211" s="33">
        <f t="shared" si="24"/>
        <v>8.2831325301204826E-3</v>
      </c>
      <c r="F211" s="33">
        <f t="shared" si="25"/>
        <v>1.8726591760299626E-3</v>
      </c>
      <c r="G211" s="33">
        <f t="shared" si="27"/>
        <v>-0.81818181818181823</v>
      </c>
      <c r="H211" s="39">
        <f t="shared" si="26"/>
        <v>-6.7771084337349408E-3</v>
      </c>
    </row>
    <row r="212" spans="1:8" x14ac:dyDescent="0.2">
      <c r="A212" s="26"/>
      <c r="B212" s="28" t="s">
        <v>192</v>
      </c>
      <c r="C212" s="38">
        <v>78</v>
      </c>
      <c r="D212" s="32">
        <v>44</v>
      </c>
      <c r="E212" s="33">
        <f t="shared" si="24"/>
        <v>5.8734939759036146E-2</v>
      </c>
      <c r="F212" s="33">
        <f t="shared" si="25"/>
        <v>4.1198501872659173E-2</v>
      </c>
      <c r="G212" s="33">
        <f t="shared" si="27"/>
        <v>-0.4358974358974359</v>
      </c>
      <c r="H212" s="39">
        <f t="shared" si="26"/>
        <v>-2.560240963855422E-2</v>
      </c>
    </row>
    <row r="213" spans="1:8" x14ac:dyDescent="0.2">
      <c r="A213" s="26"/>
      <c r="B213" s="28" t="s">
        <v>193</v>
      </c>
      <c r="C213" s="38">
        <v>44</v>
      </c>
      <c r="D213" s="32">
        <v>100</v>
      </c>
      <c r="E213" s="33">
        <f t="shared" ref="E213:E244" si="28">+IF(C213=0,"",C213/C$181)</f>
        <v>3.313253012048193E-2</v>
      </c>
      <c r="F213" s="33">
        <f t="shared" ref="F213:F244" si="29">+IF(D213=0,"",D213/D$181)</f>
        <v>9.3632958801498134E-2</v>
      </c>
      <c r="G213" s="33">
        <f t="shared" si="27"/>
        <v>1.2727272727272727</v>
      </c>
      <c r="H213" s="39">
        <f t="shared" ref="H213:H244" si="30">+IF(OR(AND(E213=""),(G213="")),"",E213*G213)</f>
        <v>4.2168674698795185E-2</v>
      </c>
    </row>
    <row r="214" spans="1:8" x14ac:dyDescent="0.2">
      <c r="A214" s="26"/>
      <c r="B214" s="28" t="s">
        <v>194</v>
      </c>
      <c r="C214" s="38">
        <v>143</v>
      </c>
      <c r="D214" s="32">
        <v>55</v>
      </c>
      <c r="E214" s="33">
        <f t="shared" si="28"/>
        <v>0.10768072289156627</v>
      </c>
      <c r="F214" s="33">
        <f t="shared" si="29"/>
        <v>5.1498127340823971E-2</v>
      </c>
      <c r="G214" s="33">
        <f t="shared" ref="G214:G245" si="31">+IF(AND(C214=0,D214=0)," ",IF(C214=0,1,IF(D214=0,-1,(D214-C214)/C214)))</f>
        <v>-0.61538461538461542</v>
      </c>
      <c r="H214" s="39">
        <f t="shared" si="30"/>
        <v>-6.6265060240963861E-2</v>
      </c>
    </row>
    <row r="215" spans="1:8" x14ac:dyDescent="0.2">
      <c r="A215" s="26"/>
      <c r="B215" s="28" t="s">
        <v>195</v>
      </c>
      <c r="C215" s="38">
        <v>42</v>
      </c>
      <c r="D215" s="32">
        <v>8</v>
      </c>
      <c r="E215" s="33">
        <f t="shared" si="28"/>
        <v>3.1626506024096383E-2</v>
      </c>
      <c r="F215" s="33">
        <f t="shared" si="29"/>
        <v>7.4906367041198503E-3</v>
      </c>
      <c r="G215" s="33">
        <f t="shared" si="31"/>
        <v>-0.80952380952380953</v>
      </c>
      <c r="H215" s="39">
        <f t="shared" si="30"/>
        <v>-2.5602409638554216E-2</v>
      </c>
    </row>
    <row r="216" spans="1:8" x14ac:dyDescent="0.2">
      <c r="A216" s="26"/>
      <c r="B216" s="28" t="s">
        <v>196</v>
      </c>
      <c r="C216" s="38">
        <v>59</v>
      </c>
      <c r="D216" s="32">
        <v>31</v>
      </c>
      <c r="E216" s="33">
        <f t="shared" si="28"/>
        <v>4.4427710843373491E-2</v>
      </c>
      <c r="F216" s="33">
        <f t="shared" si="29"/>
        <v>2.9026217228464421E-2</v>
      </c>
      <c r="G216" s="33">
        <f t="shared" si="31"/>
        <v>-0.47457627118644069</v>
      </c>
      <c r="H216" s="39">
        <f t="shared" si="30"/>
        <v>-2.1084337349397589E-2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</v>
      </c>
      <c r="D218" s="32">
        <v>8</v>
      </c>
      <c r="E218" s="33">
        <f t="shared" si="28"/>
        <v>3.0120481927710845E-3</v>
      </c>
      <c r="F218" s="33">
        <f t="shared" si="29"/>
        <v>7.4906367041198503E-3</v>
      </c>
      <c r="G218" s="33">
        <f t="shared" si="31"/>
        <v>1</v>
      </c>
      <c r="H218" s="39">
        <f t="shared" si="30"/>
        <v>3.0120481927710845E-3</v>
      </c>
    </row>
    <row r="219" spans="1:8" x14ac:dyDescent="0.2">
      <c r="A219" s="26"/>
      <c r="B219" s="28" t="s">
        <v>199</v>
      </c>
      <c r="C219" s="38">
        <v>5</v>
      </c>
      <c r="D219" s="32">
        <v>3</v>
      </c>
      <c r="E219" s="33">
        <f t="shared" si="28"/>
        <v>3.7650602409638554E-3</v>
      </c>
      <c r="F219" s="33">
        <f t="shared" si="29"/>
        <v>2.8089887640449437E-3</v>
      </c>
      <c r="G219" s="33">
        <f t="shared" si="31"/>
        <v>-0.4</v>
      </c>
      <c r="H219" s="39">
        <f t="shared" si="30"/>
        <v>-1.5060240963855422E-3</v>
      </c>
    </row>
    <row r="220" spans="1:8" x14ac:dyDescent="0.2">
      <c r="A220" s="26"/>
      <c r="B220" s="28" t="s">
        <v>200</v>
      </c>
      <c r="C220" s="38">
        <v>30</v>
      </c>
      <c r="D220" s="32">
        <v>26</v>
      </c>
      <c r="E220" s="33">
        <f t="shared" si="28"/>
        <v>2.2590361445783132E-2</v>
      </c>
      <c r="F220" s="33">
        <f t="shared" si="29"/>
        <v>2.4344569288389514E-2</v>
      </c>
      <c r="G220" s="33">
        <f t="shared" si="31"/>
        <v>-0.13333333333333333</v>
      </c>
      <c r="H220" s="39">
        <f t="shared" si="30"/>
        <v>-3.0120481927710845E-3</v>
      </c>
    </row>
    <row r="221" spans="1:8" x14ac:dyDescent="0.2">
      <c r="A221" s="26"/>
      <c r="B221" s="28" t="s">
        <v>201</v>
      </c>
      <c r="C221" s="38">
        <v>3</v>
      </c>
      <c r="D221" s="32"/>
      <c r="E221" s="33">
        <f t="shared" si="28"/>
        <v>2.2590361445783132E-3</v>
      </c>
      <c r="F221" s="33" t="str">
        <f t="shared" si="29"/>
        <v/>
      </c>
      <c r="G221" s="33">
        <f t="shared" si="31"/>
        <v>-1</v>
      </c>
      <c r="H221" s="39">
        <f t="shared" si="30"/>
        <v>-2.2590361445783132E-3</v>
      </c>
    </row>
    <row r="222" spans="1:8" x14ac:dyDescent="0.2">
      <c r="A222" s="26"/>
      <c r="B222" s="28" t="s">
        <v>202</v>
      </c>
      <c r="C222" s="38">
        <v>2</v>
      </c>
      <c r="D222" s="32">
        <v>2</v>
      </c>
      <c r="E222" s="33">
        <f t="shared" si="28"/>
        <v>1.5060240963855422E-3</v>
      </c>
      <c r="F222" s="33">
        <f t="shared" si="29"/>
        <v>1.8726591760299626E-3</v>
      </c>
      <c r="G222" s="33">
        <f t="shared" si="31"/>
        <v>0</v>
      </c>
      <c r="H222" s="39">
        <f t="shared" si="30"/>
        <v>0</v>
      </c>
    </row>
    <row r="223" spans="1:8" ht="25.5" x14ac:dyDescent="0.2">
      <c r="A223" s="26"/>
      <c r="B223" s="28" t="s">
        <v>203</v>
      </c>
      <c r="C223" s="38">
        <v>38</v>
      </c>
      <c r="D223" s="32">
        <v>21</v>
      </c>
      <c r="E223" s="33">
        <f t="shared" si="28"/>
        <v>2.86144578313253E-2</v>
      </c>
      <c r="F223" s="33">
        <f t="shared" si="29"/>
        <v>1.9662921348314606E-2</v>
      </c>
      <c r="G223" s="33">
        <f t="shared" si="31"/>
        <v>-0.44736842105263158</v>
      </c>
      <c r="H223" s="39">
        <f t="shared" si="30"/>
        <v>-1.2801204819277108E-2</v>
      </c>
    </row>
    <row r="224" spans="1:8" x14ac:dyDescent="0.2">
      <c r="A224" s="26"/>
      <c r="B224" s="28" t="s">
        <v>204</v>
      </c>
      <c r="C224" s="38">
        <v>4</v>
      </c>
      <c r="D224" s="32">
        <v>6</v>
      </c>
      <c r="E224" s="33">
        <f t="shared" si="28"/>
        <v>3.0120481927710845E-3</v>
      </c>
      <c r="F224" s="33">
        <f t="shared" si="29"/>
        <v>5.6179775280898875E-3</v>
      </c>
      <c r="G224" s="33">
        <f t="shared" si="31"/>
        <v>0.5</v>
      </c>
      <c r="H224" s="39">
        <f t="shared" si="30"/>
        <v>1.5060240963855422E-3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55</v>
      </c>
      <c r="D228" s="32">
        <v>40</v>
      </c>
      <c r="E228" s="33">
        <f t="shared" si="28"/>
        <v>4.1415662650602411E-2</v>
      </c>
      <c r="F228" s="33">
        <f t="shared" si="29"/>
        <v>3.7453183520599252E-2</v>
      </c>
      <c r="G228" s="33">
        <f t="shared" si="31"/>
        <v>-0.27272727272727271</v>
      </c>
      <c r="H228" s="39">
        <f t="shared" si="30"/>
        <v>-1.1295180722891566E-2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3</v>
      </c>
      <c r="D232" s="32">
        <v>6</v>
      </c>
      <c r="E232" s="33">
        <f t="shared" si="28"/>
        <v>2.2590361445783132E-3</v>
      </c>
      <c r="F232" s="33">
        <f t="shared" si="29"/>
        <v>5.6179775280898875E-3</v>
      </c>
      <c r="G232" s="33">
        <f t="shared" si="31"/>
        <v>1</v>
      </c>
      <c r="H232" s="39">
        <f t="shared" si="30"/>
        <v>2.2590361445783132E-3</v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3</v>
      </c>
      <c r="D235" s="32">
        <v>1</v>
      </c>
      <c r="E235" s="33">
        <f t="shared" si="28"/>
        <v>2.2590361445783132E-3</v>
      </c>
      <c r="F235" s="33">
        <f t="shared" si="29"/>
        <v>9.3632958801498128E-4</v>
      </c>
      <c r="G235" s="33">
        <f t="shared" si="31"/>
        <v>-0.66666666666666663</v>
      </c>
      <c r="H235" s="39">
        <f t="shared" si="30"/>
        <v>-1.506024096385542E-3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>
        <v>5</v>
      </c>
      <c r="E237" s="33" t="str">
        <f t="shared" si="28"/>
        <v/>
      </c>
      <c r="F237" s="33">
        <f t="shared" si="29"/>
        <v>4.6816479400749065E-3</v>
      </c>
      <c r="G237" s="33">
        <f t="shared" si="31"/>
        <v>1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4</v>
      </c>
      <c r="D241" s="32">
        <v>3</v>
      </c>
      <c r="E241" s="33">
        <f t="shared" si="28"/>
        <v>3.0120481927710845E-3</v>
      </c>
      <c r="F241" s="33">
        <f t="shared" si="29"/>
        <v>2.8089887640449437E-3</v>
      </c>
      <c r="G241" s="33">
        <f t="shared" si="31"/>
        <v>-0.25</v>
      </c>
      <c r="H241" s="39">
        <f t="shared" si="30"/>
        <v>-7.5301204819277112E-4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17</v>
      </c>
      <c r="D245" s="32">
        <v>13</v>
      </c>
      <c r="E245" s="33">
        <f t="shared" ref="E245:E276" si="32">+IF(C245=0,"",C245/C$181)</f>
        <v>1.2801204819277108E-2</v>
      </c>
      <c r="F245" s="33">
        <f t="shared" ref="F245:F276" si="33">+IF(D245=0,"",D245/D$181)</f>
        <v>1.2172284644194757E-2</v>
      </c>
      <c r="G245" s="33">
        <f t="shared" si="31"/>
        <v>-0.23529411764705882</v>
      </c>
      <c r="H245" s="39">
        <f t="shared" ref="H245:H276" si="34">+IF(OR(AND(E245=""),(G245="")),"",E245*G245)</f>
        <v>-3.0120481927710841E-3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4</v>
      </c>
      <c r="D247" s="32">
        <v>3</v>
      </c>
      <c r="E247" s="33">
        <f t="shared" si="32"/>
        <v>3.0120481927710845E-3</v>
      </c>
      <c r="F247" s="33">
        <f t="shared" si="33"/>
        <v>2.8089887640449437E-3</v>
      </c>
      <c r="G247" s="33">
        <f t="shared" si="35"/>
        <v>-0.25</v>
      </c>
      <c r="H247" s="39">
        <f t="shared" si="34"/>
        <v>-7.5301204819277112E-4</v>
      </c>
    </row>
    <row r="248" spans="1:8" x14ac:dyDescent="0.2">
      <c r="A248" s="26"/>
      <c r="B248" s="28" t="s">
        <v>228</v>
      </c>
      <c r="C248" s="38">
        <v>19</v>
      </c>
      <c r="D248" s="32">
        <v>9</v>
      </c>
      <c r="E248" s="33">
        <f t="shared" si="32"/>
        <v>1.430722891566265E-2</v>
      </c>
      <c r="F248" s="33">
        <f t="shared" si="33"/>
        <v>8.4269662921348312E-3</v>
      </c>
      <c r="G248" s="33">
        <f t="shared" si="35"/>
        <v>-0.52631578947368418</v>
      </c>
      <c r="H248" s="39">
        <f t="shared" si="34"/>
        <v>-7.5301204819277099E-3</v>
      </c>
    </row>
    <row r="249" spans="1:8" x14ac:dyDescent="0.2">
      <c r="A249" s="26"/>
      <c r="B249" s="28" t="s">
        <v>229</v>
      </c>
      <c r="C249" s="38">
        <v>0</v>
      </c>
      <c r="D249" s="32">
        <v>28</v>
      </c>
      <c r="E249" s="33" t="str">
        <f t="shared" si="32"/>
        <v/>
      </c>
      <c r="F249" s="33">
        <f t="shared" si="33"/>
        <v>2.6217228464419477E-2</v>
      </c>
      <c r="G249" s="33">
        <f t="shared" si="35"/>
        <v>1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7</v>
      </c>
      <c r="D251" s="32">
        <v>8</v>
      </c>
      <c r="E251" s="33">
        <f t="shared" si="32"/>
        <v>5.2710843373493972E-3</v>
      </c>
      <c r="F251" s="33">
        <f t="shared" si="33"/>
        <v>7.4906367041198503E-3</v>
      </c>
      <c r="G251" s="33">
        <f t="shared" si="35"/>
        <v>0.14285714285714285</v>
      </c>
      <c r="H251" s="39">
        <f t="shared" si="34"/>
        <v>7.5301204819277102E-4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</v>
      </c>
      <c r="D254" s="32">
        <v>21</v>
      </c>
      <c r="E254" s="33">
        <f t="shared" si="32"/>
        <v>7.5301204819277112E-4</v>
      </c>
      <c r="F254" s="33">
        <f t="shared" si="33"/>
        <v>1.9662921348314606E-2</v>
      </c>
      <c r="G254" s="33">
        <f t="shared" si="35"/>
        <v>20</v>
      </c>
      <c r="H254" s="39">
        <f t="shared" si="34"/>
        <v>1.5060240963855422E-2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2</v>
      </c>
      <c r="D256" s="32"/>
      <c r="E256" s="33">
        <f t="shared" si="32"/>
        <v>1.5060240963855422E-3</v>
      </c>
      <c r="F256" s="33" t="str">
        <f t="shared" si="33"/>
        <v/>
      </c>
      <c r="G256" s="33">
        <f t="shared" si="35"/>
        <v>-1</v>
      </c>
      <c r="H256" s="39">
        <f t="shared" si="34"/>
        <v>-1.5060240963855422E-3</v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1</v>
      </c>
      <c r="D258" s="32"/>
      <c r="E258" s="33">
        <f t="shared" si="32"/>
        <v>7.5301204819277112E-4</v>
      </c>
      <c r="F258" s="33" t="str">
        <f t="shared" si="33"/>
        <v/>
      </c>
      <c r="G258" s="33">
        <f t="shared" si="35"/>
        <v>-1</v>
      </c>
      <c r="H258" s="39">
        <f t="shared" si="34"/>
        <v>-7.5301204819277112E-4</v>
      </c>
    </row>
    <row r="259" spans="1:8" x14ac:dyDescent="0.2">
      <c r="A259" s="26"/>
      <c r="B259" s="28" t="s">
        <v>239</v>
      </c>
      <c r="C259" s="38">
        <v>0</v>
      </c>
      <c r="D259" s="32">
        <v>1</v>
      </c>
      <c r="E259" s="33" t="str">
        <f t="shared" si="32"/>
        <v/>
      </c>
      <c r="F259" s="33">
        <f t="shared" si="33"/>
        <v>9.3632958801498128E-4</v>
      </c>
      <c r="G259" s="33">
        <f t="shared" si="35"/>
        <v>1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2</v>
      </c>
      <c r="D260" s="32"/>
      <c r="E260" s="33">
        <f t="shared" si="32"/>
        <v>1.5060240963855422E-3</v>
      </c>
      <c r="F260" s="33" t="str">
        <f t="shared" si="33"/>
        <v/>
      </c>
      <c r="G260" s="33">
        <f t="shared" si="35"/>
        <v>-1</v>
      </c>
      <c r="H260" s="39">
        <f t="shared" si="34"/>
        <v>-1.5060240963855422E-3</v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>
        <v>1</v>
      </c>
      <c r="E264" s="33" t="str">
        <f t="shared" si="32"/>
        <v/>
      </c>
      <c r="F264" s="33">
        <f t="shared" si="33"/>
        <v>9.3632958801498128E-4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5</v>
      </c>
      <c r="D274" s="32">
        <v>2</v>
      </c>
      <c r="E274" s="33">
        <f t="shared" si="32"/>
        <v>3.7650602409638554E-3</v>
      </c>
      <c r="F274" s="33">
        <f t="shared" si="33"/>
        <v>1.8726591760299626E-3</v>
      </c>
      <c r="G274" s="33">
        <f t="shared" si="35"/>
        <v>-0.6</v>
      </c>
      <c r="H274" s="39">
        <f t="shared" si="34"/>
        <v>-2.2590361445783132E-3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>
        <v>1</v>
      </c>
      <c r="E285" s="33" t="str">
        <f t="shared" si="36"/>
        <v/>
      </c>
      <c r="F285" s="33">
        <f t="shared" si="37"/>
        <v>9.3632958801498128E-4</v>
      </c>
      <c r="G285" s="33">
        <f t="shared" si="39"/>
        <v>1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10</v>
      </c>
      <c r="D286" s="32">
        <v>5</v>
      </c>
      <c r="E286" s="33">
        <f t="shared" si="36"/>
        <v>7.5301204819277108E-3</v>
      </c>
      <c r="F286" s="33">
        <f t="shared" si="37"/>
        <v>4.6816479400749065E-3</v>
      </c>
      <c r="G286" s="33">
        <f t="shared" si="39"/>
        <v>-0.5</v>
      </c>
      <c r="H286" s="39">
        <f t="shared" si="38"/>
        <v>-3.7650602409638554E-3</v>
      </c>
    </row>
    <row r="287" spans="1:8" x14ac:dyDescent="0.2">
      <c r="A287" s="26"/>
      <c r="B287" s="28" t="s">
        <v>267</v>
      </c>
      <c r="C287" s="38">
        <v>12</v>
      </c>
      <c r="D287" s="32">
        <v>33</v>
      </c>
      <c r="E287" s="33">
        <f t="shared" si="36"/>
        <v>9.0361445783132526E-3</v>
      </c>
      <c r="F287" s="33">
        <f t="shared" si="37"/>
        <v>3.0898876404494381E-2</v>
      </c>
      <c r="G287" s="33">
        <f t="shared" si="39"/>
        <v>1.75</v>
      </c>
      <c r="H287" s="39">
        <f t="shared" si="38"/>
        <v>1.5813253012048192E-2</v>
      </c>
    </row>
    <row r="288" spans="1:8" x14ac:dyDescent="0.2">
      <c r="A288" s="26"/>
      <c r="B288" s="28" t="s">
        <v>268</v>
      </c>
      <c r="C288" s="38">
        <v>3</v>
      </c>
      <c r="D288" s="32">
        <v>3</v>
      </c>
      <c r="E288" s="33">
        <f t="shared" si="36"/>
        <v>2.2590361445783132E-3</v>
      </c>
      <c r="F288" s="33">
        <f t="shared" si="37"/>
        <v>2.8089887640449437E-3</v>
      </c>
      <c r="G288" s="33">
        <f t="shared" si="39"/>
        <v>0</v>
      </c>
      <c r="H288" s="39">
        <f t="shared" si="38"/>
        <v>0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5</v>
      </c>
      <c r="D290" s="32">
        <v>1</v>
      </c>
      <c r="E290" s="33">
        <f t="shared" si="36"/>
        <v>3.7650602409638554E-3</v>
      </c>
      <c r="F290" s="33">
        <f t="shared" si="37"/>
        <v>9.3632958801498128E-4</v>
      </c>
      <c r="G290" s="33">
        <f t="shared" si="39"/>
        <v>-0.8</v>
      </c>
      <c r="H290" s="39">
        <f t="shared" si="38"/>
        <v>-3.0120481927710845E-3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>
        <v>2</v>
      </c>
      <c r="E292" s="33">
        <f t="shared" si="36"/>
        <v>7.5301204819277112E-4</v>
      </c>
      <c r="F292" s="33">
        <f t="shared" si="37"/>
        <v>1.8726591760299626E-3</v>
      </c>
      <c r="G292" s="33">
        <f t="shared" si="39"/>
        <v>1</v>
      </c>
      <c r="H292" s="39">
        <f t="shared" si="38"/>
        <v>7.5301204819277112E-4</v>
      </c>
    </row>
    <row r="293" spans="1:8" x14ac:dyDescent="0.2">
      <c r="A293" s="26"/>
      <c r="B293" s="28" t="s">
        <v>273</v>
      </c>
      <c r="C293" s="38">
        <v>19</v>
      </c>
      <c r="D293" s="32">
        <v>23</v>
      </c>
      <c r="E293" s="33">
        <f t="shared" si="36"/>
        <v>1.430722891566265E-2</v>
      </c>
      <c r="F293" s="33">
        <f t="shared" si="37"/>
        <v>2.153558052434457E-2</v>
      </c>
      <c r="G293" s="33">
        <f t="shared" si="39"/>
        <v>0.21052631578947367</v>
      </c>
      <c r="H293" s="39">
        <f t="shared" si="38"/>
        <v>3.0120481927710841E-3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2</v>
      </c>
      <c r="D298" s="32">
        <v>1</v>
      </c>
      <c r="E298" s="33">
        <f t="shared" si="36"/>
        <v>1.5060240963855422E-3</v>
      </c>
      <c r="F298" s="33">
        <f t="shared" si="37"/>
        <v>9.3632958801498128E-4</v>
      </c>
      <c r="G298" s="33">
        <f t="shared" si="39"/>
        <v>-0.5</v>
      </c>
      <c r="H298" s="39">
        <f t="shared" si="38"/>
        <v>-7.5301204819277112E-4</v>
      </c>
    </row>
    <row r="299" spans="1:8" x14ac:dyDescent="0.2">
      <c r="A299" s="26"/>
      <c r="B299" s="28" t="s">
        <v>279</v>
      </c>
      <c r="C299" s="38">
        <v>1</v>
      </c>
      <c r="D299" s="32">
        <v>9</v>
      </c>
      <c r="E299" s="33">
        <f t="shared" si="36"/>
        <v>7.5301204819277112E-4</v>
      </c>
      <c r="F299" s="33">
        <f t="shared" si="37"/>
        <v>8.4269662921348312E-3</v>
      </c>
      <c r="G299" s="33">
        <f t="shared" si="39"/>
        <v>8</v>
      </c>
      <c r="H299" s="39">
        <f t="shared" si="38"/>
        <v>6.024096385542169E-3</v>
      </c>
    </row>
    <row r="300" spans="1:8" x14ac:dyDescent="0.2">
      <c r="A300" s="26"/>
      <c r="B300" s="28" t="s">
        <v>280</v>
      </c>
      <c r="C300" s="38">
        <v>4</v>
      </c>
      <c r="D300" s="32"/>
      <c r="E300" s="33">
        <f t="shared" si="36"/>
        <v>3.0120481927710845E-3</v>
      </c>
      <c r="F300" s="33" t="str">
        <f t="shared" si="37"/>
        <v/>
      </c>
      <c r="G300" s="33">
        <f t="shared" si="39"/>
        <v>-1</v>
      </c>
      <c r="H300" s="39">
        <f t="shared" si="38"/>
        <v>-3.0120481927710845E-3</v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2</v>
      </c>
      <c r="D302" s="32"/>
      <c r="E302" s="33">
        <f t="shared" si="36"/>
        <v>1.5060240963855422E-3</v>
      </c>
      <c r="F302" s="33" t="str">
        <f t="shared" si="37"/>
        <v/>
      </c>
      <c r="G302" s="33">
        <f t="shared" si="39"/>
        <v>-1</v>
      </c>
      <c r="H302" s="39">
        <f t="shared" si="38"/>
        <v>-1.5060240963855422E-3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1</v>
      </c>
      <c r="D304" s="32">
        <v>27</v>
      </c>
      <c r="E304" s="33">
        <f t="shared" si="36"/>
        <v>7.5301204819277112E-4</v>
      </c>
      <c r="F304" s="33">
        <f t="shared" si="37"/>
        <v>2.5280898876404494E-2</v>
      </c>
      <c r="G304" s="33">
        <f t="shared" si="39"/>
        <v>26</v>
      </c>
      <c r="H304" s="39">
        <f t="shared" si="38"/>
        <v>1.9578313253012049E-2</v>
      </c>
    </row>
    <row r="305" spans="1:8" x14ac:dyDescent="0.2">
      <c r="A305" s="26"/>
      <c r="B305" s="28" t="s">
        <v>285</v>
      </c>
      <c r="C305" s="38">
        <v>23</v>
      </c>
      <c r="D305" s="32">
        <v>33</v>
      </c>
      <c r="E305" s="33">
        <f t="shared" si="36"/>
        <v>1.7319277108433735E-2</v>
      </c>
      <c r="F305" s="33">
        <f t="shared" si="37"/>
        <v>3.0898876404494381E-2</v>
      </c>
      <c r="G305" s="33">
        <f t="shared" si="39"/>
        <v>0.43478260869565216</v>
      </c>
      <c r="H305" s="39">
        <f t="shared" si="38"/>
        <v>7.5301204819277108E-3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1</v>
      </c>
      <c r="D307" s="32"/>
      <c r="E307" s="33">
        <f t="shared" si="36"/>
        <v>7.5301204819277112E-4</v>
      </c>
      <c r="F307" s="33" t="str">
        <f t="shared" si="37"/>
        <v/>
      </c>
      <c r="G307" s="33">
        <f t="shared" si="39"/>
        <v>-1</v>
      </c>
      <c r="H307" s="39">
        <f t="shared" si="38"/>
        <v>-7.5301204819277112E-4</v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2</v>
      </c>
      <c r="D309" s="32"/>
      <c r="E309" s="33">
        <f t="shared" ref="E309:E340" si="40">+IF(C309=0,"",C309/C$181)</f>
        <v>1.5060240963855422E-3</v>
      </c>
      <c r="F309" s="33" t="str">
        <f t="shared" ref="F309:F340" si="41">+IF(D309=0,"",D309/D$181)</f>
        <v/>
      </c>
      <c r="G309" s="33">
        <f t="shared" si="39"/>
        <v>-1</v>
      </c>
      <c r="H309" s="39">
        <f t="shared" ref="H309:H340" si="42">+IF(OR(AND(E309=""),(G309="")),"",E309*G309)</f>
        <v>-1.5060240963855422E-3</v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2</v>
      </c>
      <c r="D311" s="32"/>
      <c r="E311" s="33">
        <f t="shared" si="40"/>
        <v>1.5060240963855422E-3</v>
      </c>
      <c r="F311" s="33" t="str">
        <f t="shared" si="41"/>
        <v/>
      </c>
      <c r="G311" s="33">
        <f t="shared" si="43"/>
        <v>-1</v>
      </c>
      <c r="H311" s="39">
        <f t="shared" si="42"/>
        <v>-1.5060240963855422E-3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</v>
      </c>
      <c r="D313" s="32">
        <v>3</v>
      </c>
      <c r="E313" s="33">
        <f t="shared" si="40"/>
        <v>7.5301204819277112E-4</v>
      </c>
      <c r="F313" s="33">
        <f t="shared" si="41"/>
        <v>2.8089887640449437E-3</v>
      </c>
      <c r="G313" s="33">
        <f t="shared" si="43"/>
        <v>2</v>
      </c>
      <c r="H313" s="39">
        <f t="shared" si="42"/>
        <v>1.5060240963855422E-3</v>
      </c>
    </row>
    <row r="314" spans="1:8" ht="25.5" x14ac:dyDescent="0.2">
      <c r="A314" s="26"/>
      <c r="B314" s="28" t="s">
        <v>294</v>
      </c>
      <c r="C314" s="38">
        <v>127</v>
      </c>
      <c r="D314" s="32">
        <v>105</v>
      </c>
      <c r="E314" s="33">
        <f t="shared" si="40"/>
        <v>9.5632530120481923E-2</v>
      </c>
      <c r="F314" s="33">
        <f t="shared" si="41"/>
        <v>9.8314606741573038E-2</v>
      </c>
      <c r="G314" s="33">
        <f t="shared" si="43"/>
        <v>-0.17322834645669291</v>
      </c>
      <c r="H314" s="39">
        <f t="shared" si="42"/>
        <v>-1.6566265060240962E-2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8</v>
      </c>
      <c r="D316" s="32">
        <v>4</v>
      </c>
      <c r="E316" s="33">
        <f t="shared" si="40"/>
        <v>6.024096385542169E-3</v>
      </c>
      <c r="F316" s="33">
        <f t="shared" si="41"/>
        <v>3.7453183520599251E-3</v>
      </c>
      <c r="G316" s="33">
        <f t="shared" si="43"/>
        <v>-0.5</v>
      </c>
      <c r="H316" s="39">
        <f t="shared" si="42"/>
        <v>-3.0120481927710845E-3</v>
      </c>
    </row>
    <row r="317" spans="1:8" x14ac:dyDescent="0.2">
      <c r="A317" s="26"/>
      <c r="B317" s="28" t="s">
        <v>297</v>
      </c>
      <c r="C317" s="38">
        <v>9</v>
      </c>
      <c r="D317" s="32">
        <v>16</v>
      </c>
      <c r="E317" s="33">
        <f t="shared" si="40"/>
        <v>6.7771084337349399E-3</v>
      </c>
      <c r="F317" s="33">
        <f t="shared" si="41"/>
        <v>1.4981273408239701E-2</v>
      </c>
      <c r="G317" s="33">
        <f t="shared" si="43"/>
        <v>0.77777777777777779</v>
      </c>
      <c r="H317" s="39">
        <f t="shared" si="42"/>
        <v>5.2710843373493981E-3</v>
      </c>
    </row>
    <row r="318" spans="1:8" x14ac:dyDescent="0.2">
      <c r="A318" s="26"/>
      <c r="B318" s="28" t="s">
        <v>298</v>
      </c>
      <c r="C318" s="38">
        <v>3</v>
      </c>
      <c r="D318" s="32"/>
      <c r="E318" s="33">
        <f t="shared" si="40"/>
        <v>2.2590361445783132E-3</v>
      </c>
      <c r="F318" s="33" t="str">
        <f t="shared" si="41"/>
        <v/>
      </c>
      <c r="G318" s="33">
        <f t="shared" si="43"/>
        <v>-1</v>
      </c>
      <c r="H318" s="39">
        <f t="shared" si="42"/>
        <v>-2.2590361445783132E-3</v>
      </c>
    </row>
    <row r="319" spans="1:8" x14ac:dyDescent="0.2">
      <c r="A319" s="26"/>
      <c r="B319" s="28" t="s">
        <v>299</v>
      </c>
      <c r="C319" s="38">
        <v>0</v>
      </c>
      <c r="D319" s="32">
        <v>1</v>
      </c>
      <c r="E319" s="33" t="str">
        <f t="shared" si="40"/>
        <v/>
      </c>
      <c r="F319" s="33">
        <f t="shared" si="41"/>
        <v>9.3632958801498128E-4</v>
      </c>
      <c r="G319" s="33">
        <f t="shared" si="43"/>
        <v>1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10</v>
      </c>
      <c r="D320" s="32">
        <v>8</v>
      </c>
      <c r="E320" s="33">
        <f t="shared" si="40"/>
        <v>7.5301204819277108E-3</v>
      </c>
      <c r="F320" s="33">
        <f t="shared" si="41"/>
        <v>7.4906367041198503E-3</v>
      </c>
      <c r="G320" s="33">
        <f t="shared" si="43"/>
        <v>-0.2</v>
      </c>
      <c r="H320" s="39">
        <f t="shared" si="42"/>
        <v>-1.5060240963855422E-3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1</v>
      </c>
      <c r="D324" s="32"/>
      <c r="E324" s="33">
        <f t="shared" si="40"/>
        <v>7.5301204819277112E-4</v>
      </c>
      <c r="F324" s="33" t="str">
        <f t="shared" si="41"/>
        <v/>
      </c>
      <c r="G324" s="33">
        <f t="shared" si="43"/>
        <v>-1</v>
      </c>
      <c r="H324" s="39">
        <f t="shared" si="42"/>
        <v>-7.5301204819277112E-4</v>
      </c>
    </row>
    <row r="325" spans="1:8" x14ac:dyDescent="0.2">
      <c r="A325" s="26"/>
      <c r="B325" s="28" t="s">
        <v>305</v>
      </c>
      <c r="C325" s="38">
        <v>13</v>
      </c>
      <c r="D325" s="32">
        <v>15</v>
      </c>
      <c r="E325" s="33">
        <f t="shared" si="40"/>
        <v>9.7891566265060244E-3</v>
      </c>
      <c r="F325" s="33">
        <f t="shared" si="41"/>
        <v>1.4044943820224719E-2</v>
      </c>
      <c r="G325" s="33">
        <f t="shared" si="43"/>
        <v>0.15384615384615385</v>
      </c>
      <c r="H325" s="39">
        <f t="shared" si="42"/>
        <v>1.5060240963855422E-3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>
        <v>1</v>
      </c>
      <c r="E327" s="33" t="str">
        <f t="shared" si="40"/>
        <v/>
      </c>
      <c r="F327" s="33">
        <f t="shared" si="41"/>
        <v>9.3632958801498128E-4</v>
      </c>
      <c r="G327" s="33">
        <f t="shared" si="43"/>
        <v>1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135</v>
      </c>
      <c r="D329" s="32">
        <v>43</v>
      </c>
      <c r="E329" s="33">
        <f t="shared" si="40"/>
        <v>0.1016566265060241</v>
      </c>
      <c r="F329" s="33">
        <f t="shared" si="41"/>
        <v>4.0262172284644196E-2</v>
      </c>
      <c r="G329" s="33">
        <f t="shared" si="43"/>
        <v>-0.68148148148148147</v>
      </c>
      <c r="H329" s="39">
        <f t="shared" si="42"/>
        <v>-6.9277108433734941E-2</v>
      </c>
    </row>
    <row r="330" spans="1:8" x14ac:dyDescent="0.2">
      <c r="A330" s="26"/>
      <c r="B330" s="28" t="s">
        <v>310</v>
      </c>
      <c r="C330" s="38">
        <v>3</v>
      </c>
      <c r="D330" s="32"/>
      <c r="E330" s="33">
        <f t="shared" si="40"/>
        <v>2.2590361445783132E-3</v>
      </c>
      <c r="F330" s="33" t="str">
        <f t="shared" si="41"/>
        <v/>
      </c>
      <c r="G330" s="33">
        <f t="shared" si="43"/>
        <v>-1</v>
      </c>
      <c r="H330" s="39">
        <f t="shared" si="42"/>
        <v>-2.2590361445783132E-3</v>
      </c>
    </row>
    <row r="331" spans="1:8" ht="25.5" x14ac:dyDescent="0.2">
      <c r="A331" s="26"/>
      <c r="B331" s="28" t="s">
        <v>311</v>
      </c>
      <c r="C331" s="38">
        <v>41</v>
      </c>
      <c r="D331" s="32">
        <v>46</v>
      </c>
      <c r="E331" s="33">
        <f t="shared" si="40"/>
        <v>3.0873493975903613E-2</v>
      </c>
      <c r="F331" s="33">
        <f t="shared" si="41"/>
        <v>4.307116104868914E-2</v>
      </c>
      <c r="G331" s="33">
        <f t="shared" si="43"/>
        <v>0.12195121951219512</v>
      </c>
      <c r="H331" s="39">
        <f t="shared" si="42"/>
        <v>3.7650602409638554E-3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8</v>
      </c>
      <c r="D333" s="32">
        <v>19</v>
      </c>
      <c r="E333" s="33">
        <f t="shared" si="40"/>
        <v>6.024096385542169E-3</v>
      </c>
      <c r="F333" s="33">
        <f t="shared" si="41"/>
        <v>1.7790262172284643E-2</v>
      </c>
      <c r="G333" s="33">
        <f t="shared" si="43"/>
        <v>1.375</v>
      </c>
      <c r="H333" s="39">
        <f t="shared" si="42"/>
        <v>8.2831325301204826E-3</v>
      </c>
    </row>
    <row r="334" spans="1:8" x14ac:dyDescent="0.2">
      <c r="A334" s="26"/>
      <c r="B334" s="28" t="s">
        <v>314</v>
      </c>
      <c r="C334" s="38">
        <v>2</v>
      </c>
      <c r="D334" s="32"/>
      <c r="E334" s="33">
        <f t="shared" si="40"/>
        <v>1.5060240963855422E-3</v>
      </c>
      <c r="F334" s="33" t="str">
        <f t="shared" si="41"/>
        <v/>
      </c>
      <c r="G334" s="33">
        <f t="shared" si="43"/>
        <v>-1</v>
      </c>
      <c r="H334" s="39">
        <f t="shared" si="42"/>
        <v>-1.5060240963855422E-3</v>
      </c>
    </row>
    <row r="335" spans="1:8" ht="25.5" x14ac:dyDescent="0.2">
      <c r="A335" s="26"/>
      <c r="B335" s="28" t="s">
        <v>315</v>
      </c>
      <c r="C335" s="38">
        <v>1</v>
      </c>
      <c r="D335" s="32">
        <v>1</v>
      </c>
      <c r="E335" s="33">
        <f t="shared" si="40"/>
        <v>7.5301204819277112E-4</v>
      </c>
      <c r="F335" s="33">
        <f t="shared" si="41"/>
        <v>9.3632958801498128E-4</v>
      </c>
      <c r="G335" s="33">
        <f t="shared" si="43"/>
        <v>0</v>
      </c>
      <c r="H335" s="39">
        <f t="shared" si="42"/>
        <v>0</v>
      </c>
    </row>
    <row r="336" spans="1:8" ht="25.5" x14ac:dyDescent="0.2">
      <c r="A336" s="26"/>
      <c r="B336" s="28" t="s">
        <v>316</v>
      </c>
      <c r="C336" s="38">
        <v>1</v>
      </c>
      <c r="D336" s="32">
        <v>20</v>
      </c>
      <c r="E336" s="33">
        <f t="shared" si="40"/>
        <v>7.5301204819277112E-4</v>
      </c>
      <c r="F336" s="33">
        <f t="shared" si="41"/>
        <v>1.8726591760299626E-2</v>
      </c>
      <c r="G336" s="33">
        <f t="shared" si="43"/>
        <v>19</v>
      </c>
      <c r="H336" s="39">
        <f t="shared" si="42"/>
        <v>1.4307228915662652E-2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4</v>
      </c>
      <c r="D340" s="32">
        <v>4</v>
      </c>
      <c r="E340" s="33">
        <f t="shared" si="40"/>
        <v>3.0120481927710845E-3</v>
      </c>
      <c r="F340" s="33">
        <f t="shared" si="41"/>
        <v>3.7453183520599251E-3</v>
      </c>
      <c r="G340" s="33">
        <f t="shared" si="43"/>
        <v>0</v>
      </c>
      <c r="H340" s="39">
        <f t="shared" si="42"/>
        <v>0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>
        <v>1</v>
      </c>
      <c r="E345" s="33" t="str">
        <f t="shared" si="44"/>
        <v/>
      </c>
      <c r="F345" s="33">
        <f t="shared" si="45"/>
        <v>9.3632958801498128E-4</v>
      </c>
      <c r="G345" s="33">
        <f t="shared" si="47"/>
        <v>1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3</v>
      </c>
      <c r="D347" s="32">
        <v>1</v>
      </c>
      <c r="E347" s="33">
        <f t="shared" si="44"/>
        <v>2.2590361445783132E-3</v>
      </c>
      <c r="F347" s="33">
        <f t="shared" si="45"/>
        <v>9.3632958801498128E-4</v>
      </c>
      <c r="G347" s="33">
        <f t="shared" si="47"/>
        <v>-0.66666666666666663</v>
      </c>
      <c r="H347" s="39">
        <f t="shared" si="46"/>
        <v>-1.506024096385542E-3</v>
      </c>
    </row>
    <row r="348" spans="1:8" ht="25.5" x14ac:dyDescent="0.2">
      <c r="A348" s="26"/>
      <c r="B348" s="28" t="s">
        <v>328</v>
      </c>
      <c r="C348" s="38">
        <v>0</v>
      </c>
      <c r="D348" s="32">
        <v>1</v>
      </c>
      <c r="E348" s="33" t="str">
        <f t="shared" si="44"/>
        <v/>
      </c>
      <c r="F348" s="33">
        <f t="shared" si="45"/>
        <v>9.3632958801498128E-4</v>
      </c>
      <c r="G348" s="33">
        <f t="shared" si="47"/>
        <v>1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>
        <v>11</v>
      </c>
      <c r="E351" s="33" t="str">
        <f t="shared" si="44"/>
        <v/>
      </c>
      <c r="F351" s="33">
        <f t="shared" si="45"/>
        <v>1.0299625468164793E-2</v>
      </c>
      <c r="G351" s="33">
        <f t="shared" si="47"/>
        <v>1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1</v>
      </c>
      <c r="D352" s="32">
        <v>2</v>
      </c>
      <c r="E352" s="33">
        <f t="shared" si="44"/>
        <v>7.5301204819277112E-4</v>
      </c>
      <c r="F352" s="33">
        <f t="shared" si="45"/>
        <v>1.8726591760299626E-3</v>
      </c>
      <c r="G352" s="33">
        <f t="shared" si="47"/>
        <v>1</v>
      </c>
      <c r="H352" s="39">
        <f t="shared" si="46"/>
        <v>7.5301204819277112E-4</v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1</v>
      </c>
      <c r="E354" s="33" t="str">
        <f t="shared" si="44"/>
        <v/>
      </c>
      <c r="F354" s="33">
        <f t="shared" si="45"/>
        <v>9.3632958801498128E-4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5156</v>
      </c>
      <c r="D362" s="30">
        <f>SUM(D363:D595)</f>
        <v>6562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0.27269200930954229</v>
      </c>
      <c r="H362" s="31">
        <f t="shared" ref="H362:H425" si="50">+IF(OR(AND(E362=""),(G362="")),"",E362*G362)</f>
        <v>0.27269200930954229</v>
      </c>
    </row>
    <row r="363" spans="1:8" x14ac:dyDescent="0.2">
      <c r="A363" s="26"/>
      <c r="B363" s="27" t="s">
        <v>337</v>
      </c>
      <c r="C363" s="34">
        <v>8</v>
      </c>
      <c r="D363" s="35">
        <v>13</v>
      </c>
      <c r="E363" s="36">
        <f t="shared" si="48"/>
        <v>1.5515903801396431E-3</v>
      </c>
      <c r="F363" s="36">
        <f t="shared" si="49"/>
        <v>1.9811033221578786E-3</v>
      </c>
      <c r="G363" s="36">
        <f t="shared" ref="G363:G426" si="51">+IF(AND(C363=0,D363=0)," ",IF(C363=0,1,IF(D363=0,-1,(D363-C363)/C363)))</f>
        <v>0.625</v>
      </c>
      <c r="H363" s="37">
        <f t="shared" si="50"/>
        <v>9.6974398758727695E-4</v>
      </c>
    </row>
    <row r="364" spans="1:8" x14ac:dyDescent="0.2">
      <c r="A364" s="26"/>
      <c r="B364" s="28" t="s">
        <v>338</v>
      </c>
      <c r="C364" s="38">
        <v>4</v>
      </c>
      <c r="D364" s="32">
        <v>4</v>
      </c>
      <c r="E364" s="33">
        <f t="shared" si="48"/>
        <v>7.7579519006982156E-4</v>
      </c>
      <c r="F364" s="33">
        <f t="shared" si="49"/>
        <v>6.0957025297165494E-4</v>
      </c>
      <c r="G364" s="33">
        <f t="shared" si="51"/>
        <v>0</v>
      </c>
      <c r="H364" s="39">
        <f t="shared" si="50"/>
        <v>0</v>
      </c>
    </row>
    <row r="365" spans="1:8" x14ac:dyDescent="0.2">
      <c r="A365" s="26"/>
      <c r="B365" s="28" t="s">
        <v>339</v>
      </c>
      <c r="C365" s="38">
        <v>2</v>
      </c>
      <c r="D365" s="32"/>
      <c r="E365" s="33">
        <f t="shared" si="48"/>
        <v>3.8789759503491078E-4</v>
      </c>
      <c r="F365" s="33" t="str">
        <f t="shared" si="49"/>
        <v/>
      </c>
      <c r="G365" s="33">
        <f t="shared" si="51"/>
        <v>-1</v>
      </c>
      <c r="H365" s="39">
        <f t="shared" si="50"/>
        <v>-3.8789759503491078E-4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91</v>
      </c>
      <c r="D368" s="32">
        <v>153</v>
      </c>
      <c r="E368" s="33">
        <f t="shared" si="48"/>
        <v>1.7649340574088439E-2</v>
      </c>
      <c r="F368" s="33">
        <f t="shared" si="49"/>
        <v>2.3316062176165803E-2</v>
      </c>
      <c r="G368" s="33">
        <f t="shared" si="51"/>
        <v>0.68131868131868134</v>
      </c>
      <c r="H368" s="39">
        <f t="shared" si="50"/>
        <v>1.2024825446082233E-2</v>
      </c>
    </row>
    <row r="369" spans="1:8" x14ac:dyDescent="0.2">
      <c r="A369" s="26"/>
      <c r="B369" s="28" t="s">
        <v>343</v>
      </c>
      <c r="C369" s="38">
        <v>1</v>
      </c>
      <c r="D369" s="32"/>
      <c r="E369" s="33">
        <f t="shared" si="48"/>
        <v>1.9394879751745539E-4</v>
      </c>
      <c r="F369" s="33" t="str">
        <f t="shared" si="49"/>
        <v/>
      </c>
      <c r="G369" s="33">
        <f t="shared" si="51"/>
        <v>-1</v>
      </c>
      <c r="H369" s="39">
        <f t="shared" si="50"/>
        <v>-1.9394879751745539E-4</v>
      </c>
    </row>
    <row r="370" spans="1:8" x14ac:dyDescent="0.2">
      <c r="A370" s="26"/>
      <c r="B370" s="28" t="s">
        <v>344</v>
      </c>
      <c r="C370" s="38">
        <v>6</v>
      </c>
      <c r="D370" s="32"/>
      <c r="E370" s="33">
        <f t="shared" si="48"/>
        <v>1.1636927851047323E-3</v>
      </c>
      <c r="F370" s="33" t="str">
        <f t="shared" si="49"/>
        <v/>
      </c>
      <c r="G370" s="33">
        <f t="shared" si="51"/>
        <v>-1</v>
      </c>
      <c r="H370" s="39">
        <f t="shared" si="50"/>
        <v>-1.1636927851047323E-3</v>
      </c>
    </row>
    <row r="371" spans="1:8" x14ac:dyDescent="0.2">
      <c r="A371" s="26"/>
      <c r="B371" s="28" t="s">
        <v>345</v>
      </c>
      <c r="C371" s="38">
        <v>0</v>
      </c>
      <c r="D371" s="32">
        <v>125</v>
      </c>
      <c r="E371" s="33" t="str">
        <f t="shared" si="48"/>
        <v/>
      </c>
      <c r="F371" s="33">
        <f t="shared" si="49"/>
        <v>1.9049070405364219E-2</v>
      </c>
      <c r="G371" s="33">
        <f t="shared" si="51"/>
        <v>1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>
        <v>8</v>
      </c>
      <c r="E372" s="33" t="str">
        <f t="shared" si="48"/>
        <v/>
      </c>
      <c r="F372" s="33">
        <f t="shared" si="49"/>
        <v>1.2191405059433099E-3</v>
      </c>
      <c r="G372" s="33">
        <f t="shared" si="51"/>
        <v>1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53</v>
      </c>
      <c r="D374" s="32">
        <v>70</v>
      </c>
      <c r="E374" s="33">
        <f t="shared" si="48"/>
        <v>1.0279286268425137E-2</v>
      </c>
      <c r="F374" s="33">
        <f t="shared" si="49"/>
        <v>1.0667479427003962E-2</v>
      </c>
      <c r="G374" s="33">
        <f t="shared" si="51"/>
        <v>0.32075471698113206</v>
      </c>
      <c r="H374" s="39">
        <f t="shared" si="50"/>
        <v>3.2971295577967417E-3</v>
      </c>
    </row>
    <row r="375" spans="1:8" x14ac:dyDescent="0.2">
      <c r="A375" s="26"/>
      <c r="B375" s="28" t="s">
        <v>349</v>
      </c>
      <c r="C375" s="38">
        <v>30</v>
      </c>
      <c r="D375" s="32">
        <v>13</v>
      </c>
      <c r="E375" s="33">
        <f t="shared" si="48"/>
        <v>5.8184639255236615E-3</v>
      </c>
      <c r="F375" s="33">
        <f t="shared" si="49"/>
        <v>1.9811033221578786E-3</v>
      </c>
      <c r="G375" s="33">
        <f t="shared" si="51"/>
        <v>-0.56666666666666665</v>
      </c>
      <c r="H375" s="39">
        <f t="shared" si="50"/>
        <v>-3.2971295577967413E-3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6</v>
      </c>
      <c r="D377" s="32">
        <v>8</v>
      </c>
      <c r="E377" s="33">
        <f t="shared" si="48"/>
        <v>1.1636927851047323E-3</v>
      </c>
      <c r="F377" s="33">
        <f t="shared" si="49"/>
        <v>1.2191405059433099E-3</v>
      </c>
      <c r="G377" s="33">
        <f t="shared" si="51"/>
        <v>0.33333333333333331</v>
      </c>
      <c r="H377" s="39">
        <f t="shared" si="50"/>
        <v>3.8789759503491078E-4</v>
      </c>
    </row>
    <row r="378" spans="1:8" x14ac:dyDescent="0.2">
      <c r="A378" s="26"/>
      <c r="B378" s="28" t="s">
        <v>352</v>
      </c>
      <c r="C378" s="38">
        <v>1</v>
      </c>
      <c r="D378" s="32">
        <v>7</v>
      </c>
      <c r="E378" s="33">
        <f t="shared" si="48"/>
        <v>1.9394879751745539E-4</v>
      </c>
      <c r="F378" s="33">
        <f t="shared" si="49"/>
        <v>1.0667479427003963E-3</v>
      </c>
      <c r="G378" s="33">
        <f t="shared" si="51"/>
        <v>6</v>
      </c>
      <c r="H378" s="39">
        <f t="shared" si="50"/>
        <v>1.1636927851047323E-3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1</v>
      </c>
      <c r="D380" s="32"/>
      <c r="E380" s="33">
        <f t="shared" si="48"/>
        <v>1.9394879751745539E-4</v>
      </c>
      <c r="F380" s="33" t="str">
        <f t="shared" si="49"/>
        <v/>
      </c>
      <c r="G380" s="33">
        <f t="shared" si="51"/>
        <v>-1</v>
      </c>
      <c r="H380" s="39">
        <f t="shared" si="50"/>
        <v>-1.9394879751745539E-4</v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27</v>
      </c>
      <c r="D382" s="32">
        <v>1089</v>
      </c>
      <c r="E382" s="33">
        <f t="shared" si="48"/>
        <v>5.2366175329712954E-3</v>
      </c>
      <c r="F382" s="33">
        <f t="shared" si="49"/>
        <v>0.16595550137153306</v>
      </c>
      <c r="G382" s="33">
        <f t="shared" si="51"/>
        <v>39.333333333333336</v>
      </c>
      <c r="H382" s="39">
        <f t="shared" si="50"/>
        <v>0.20597362296353763</v>
      </c>
    </row>
    <row r="383" spans="1:8" x14ac:dyDescent="0.2">
      <c r="A383" s="26"/>
      <c r="B383" s="28" t="s">
        <v>357</v>
      </c>
      <c r="C383" s="38">
        <v>11</v>
      </c>
      <c r="D383" s="32"/>
      <c r="E383" s="33">
        <f t="shared" si="48"/>
        <v>2.1334367726920092E-3</v>
      </c>
      <c r="F383" s="33" t="str">
        <f t="shared" si="49"/>
        <v/>
      </c>
      <c r="G383" s="33">
        <f t="shared" si="51"/>
        <v>-1</v>
      </c>
      <c r="H383" s="39">
        <f t="shared" si="50"/>
        <v>-2.1334367726920092E-3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26</v>
      </c>
      <c r="D385" s="32">
        <v>4</v>
      </c>
      <c r="E385" s="33">
        <f t="shared" si="48"/>
        <v>5.0426687354538403E-3</v>
      </c>
      <c r="F385" s="33">
        <f t="shared" si="49"/>
        <v>6.0957025297165494E-4</v>
      </c>
      <c r="G385" s="33">
        <f t="shared" si="51"/>
        <v>-0.84615384615384615</v>
      </c>
      <c r="H385" s="39">
        <f t="shared" si="50"/>
        <v>-4.2668735453840183E-3</v>
      </c>
    </row>
    <row r="386" spans="1:8" x14ac:dyDescent="0.2">
      <c r="A386" s="26"/>
      <c r="B386" s="28" t="s">
        <v>360</v>
      </c>
      <c r="C386" s="38">
        <v>194</v>
      </c>
      <c r="D386" s="32">
        <v>254</v>
      </c>
      <c r="E386" s="33">
        <f t="shared" si="48"/>
        <v>3.7626066718386343E-2</v>
      </c>
      <c r="F386" s="33">
        <f t="shared" si="49"/>
        <v>3.8707711063700093E-2</v>
      </c>
      <c r="G386" s="33">
        <f t="shared" si="51"/>
        <v>0.30927835051546393</v>
      </c>
      <c r="H386" s="39">
        <f t="shared" si="50"/>
        <v>1.1636927851047323E-2</v>
      </c>
    </row>
    <row r="387" spans="1:8" x14ac:dyDescent="0.2">
      <c r="A387" s="26"/>
      <c r="B387" s="28" t="s">
        <v>361</v>
      </c>
      <c r="C387" s="38">
        <v>8</v>
      </c>
      <c r="D387" s="32">
        <v>7</v>
      </c>
      <c r="E387" s="33">
        <f t="shared" si="48"/>
        <v>1.5515903801396431E-3</v>
      </c>
      <c r="F387" s="33">
        <f t="shared" si="49"/>
        <v>1.0667479427003963E-3</v>
      </c>
      <c r="G387" s="33">
        <f t="shared" si="51"/>
        <v>-0.125</v>
      </c>
      <c r="H387" s="39">
        <f t="shared" si="50"/>
        <v>-1.9394879751745539E-4</v>
      </c>
    </row>
    <row r="388" spans="1:8" x14ac:dyDescent="0.2">
      <c r="A388" s="26"/>
      <c r="B388" s="28" t="s">
        <v>362</v>
      </c>
      <c r="C388" s="38">
        <v>2</v>
      </c>
      <c r="D388" s="32">
        <v>2</v>
      </c>
      <c r="E388" s="33">
        <f t="shared" si="48"/>
        <v>3.8789759503491078E-4</v>
      </c>
      <c r="F388" s="33">
        <f t="shared" si="49"/>
        <v>3.0478512648582747E-4</v>
      </c>
      <c r="G388" s="33">
        <f t="shared" si="51"/>
        <v>0</v>
      </c>
      <c r="H388" s="39">
        <f t="shared" si="50"/>
        <v>0</v>
      </c>
    </row>
    <row r="389" spans="1:8" x14ac:dyDescent="0.2">
      <c r="A389" s="26"/>
      <c r="B389" s="28" t="s">
        <v>363</v>
      </c>
      <c r="C389" s="38">
        <v>6</v>
      </c>
      <c r="D389" s="32">
        <v>3</v>
      </c>
      <c r="E389" s="33">
        <f t="shared" si="48"/>
        <v>1.1636927851047323E-3</v>
      </c>
      <c r="F389" s="33">
        <f t="shared" si="49"/>
        <v>4.5717768972874126E-4</v>
      </c>
      <c r="G389" s="33">
        <f t="shared" si="51"/>
        <v>-0.5</v>
      </c>
      <c r="H389" s="39">
        <f t="shared" si="50"/>
        <v>-5.8184639255236617E-4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1</v>
      </c>
      <c r="D391" s="32"/>
      <c r="E391" s="33">
        <f t="shared" si="48"/>
        <v>1.9394879751745539E-4</v>
      </c>
      <c r="F391" s="33" t="str">
        <f t="shared" si="49"/>
        <v/>
      </c>
      <c r="G391" s="33">
        <f t="shared" si="51"/>
        <v>-1</v>
      </c>
      <c r="H391" s="39">
        <f t="shared" si="50"/>
        <v>-1.9394879751745539E-4</v>
      </c>
    </row>
    <row r="392" spans="1:8" x14ac:dyDescent="0.2">
      <c r="A392" s="26"/>
      <c r="B392" s="28" t="s">
        <v>366</v>
      </c>
      <c r="C392" s="38">
        <v>5</v>
      </c>
      <c r="D392" s="32">
        <v>8</v>
      </c>
      <c r="E392" s="33">
        <f t="shared" si="48"/>
        <v>9.6974398758727695E-4</v>
      </c>
      <c r="F392" s="33">
        <f t="shared" si="49"/>
        <v>1.2191405059433099E-3</v>
      </c>
      <c r="G392" s="33">
        <f t="shared" si="51"/>
        <v>0.6</v>
      </c>
      <c r="H392" s="39">
        <f t="shared" si="50"/>
        <v>5.8184639255236617E-4</v>
      </c>
    </row>
    <row r="393" spans="1:8" x14ac:dyDescent="0.2">
      <c r="A393" s="26"/>
      <c r="B393" s="28" t="s">
        <v>367</v>
      </c>
      <c r="C393" s="38">
        <v>2</v>
      </c>
      <c r="D393" s="32">
        <v>4</v>
      </c>
      <c r="E393" s="33">
        <f t="shared" si="48"/>
        <v>3.8789759503491078E-4</v>
      </c>
      <c r="F393" s="33">
        <f t="shared" si="49"/>
        <v>6.0957025297165494E-4</v>
      </c>
      <c r="G393" s="33">
        <f t="shared" si="51"/>
        <v>1</v>
      </c>
      <c r="H393" s="39">
        <f t="shared" si="50"/>
        <v>3.8789759503491078E-4</v>
      </c>
    </row>
    <row r="394" spans="1:8" x14ac:dyDescent="0.2">
      <c r="A394" s="26"/>
      <c r="B394" s="28" t="s">
        <v>368</v>
      </c>
      <c r="C394" s="38">
        <v>42</v>
      </c>
      <c r="D394" s="32">
        <v>143</v>
      </c>
      <c r="E394" s="33">
        <f t="shared" si="48"/>
        <v>8.1458494957331266E-3</v>
      </c>
      <c r="F394" s="33">
        <f t="shared" si="49"/>
        <v>2.1792136543736667E-2</v>
      </c>
      <c r="G394" s="33">
        <f t="shared" si="51"/>
        <v>2.4047619047619047</v>
      </c>
      <c r="H394" s="39">
        <f t="shared" si="50"/>
        <v>1.9588828549262995E-2</v>
      </c>
    </row>
    <row r="395" spans="1:8" ht="25.5" x14ac:dyDescent="0.2">
      <c r="A395" s="26"/>
      <c r="B395" s="28" t="s">
        <v>369</v>
      </c>
      <c r="C395" s="38">
        <v>62</v>
      </c>
      <c r="D395" s="32">
        <v>26</v>
      </c>
      <c r="E395" s="33">
        <f t="shared" si="48"/>
        <v>1.2024825446082235E-2</v>
      </c>
      <c r="F395" s="33">
        <f t="shared" si="49"/>
        <v>3.9622066443157572E-3</v>
      </c>
      <c r="G395" s="33">
        <f t="shared" si="51"/>
        <v>-0.58064516129032262</v>
      </c>
      <c r="H395" s="39">
        <f t="shared" si="50"/>
        <v>-6.9821567106283944E-3</v>
      </c>
    </row>
    <row r="396" spans="1:8" ht="25.5" x14ac:dyDescent="0.2">
      <c r="A396" s="26"/>
      <c r="B396" s="28" t="s">
        <v>370</v>
      </c>
      <c r="C396" s="38">
        <v>4</v>
      </c>
      <c r="D396" s="32">
        <v>1066</v>
      </c>
      <c r="E396" s="33">
        <f t="shared" si="48"/>
        <v>7.7579519006982156E-4</v>
      </c>
      <c r="F396" s="33">
        <f t="shared" si="49"/>
        <v>0.16245047241694605</v>
      </c>
      <c r="G396" s="33">
        <f t="shared" si="51"/>
        <v>265.5</v>
      </c>
      <c r="H396" s="39">
        <f t="shared" si="50"/>
        <v>0.20597362296353763</v>
      </c>
    </row>
    <row r="397" spans="1:8" x14ac:dyDescent="0.2">
      <c r="A397" s="26"/>
      <c r="B397" s="28" t="s">
        <v>371</v>
      </c>
      <c r="C397" s="38">
        <v>21</v>
      </c>
      <c r="D397" s="32">
        <v>47</v>
      </c>
      <c r="E397" s="33">
        <f t="shared" si="48"/>
        <v>4.0729247478665633E-3</v>
      </c>
      <c r="F397" s="33">
        <f t="shared" si="49"/>
        <v>7.1624504724169457E-3</v>
      </c>
      <c r="G397" s="33">
        <f t="shared" si="51"/>
        <v>1.2380952380952381</v>
      </c>
      <c r="H397" s="39">
        <f t="shared" si="50"/>
        <v>5.0426687354538403E-3</v>
      </c>
    </row>
    <row r="398" spans="1:8" x14ac:dyDescent="0.2">
      <c r="A398" s="26"/>
      <c r="B398" s="28" t="s">
        <v>372</v>
      </c>
      <c r="C398" s="38">
        <v>2</v>
      </c>
      <c r="D398" s="32"/>
      <c r="E398" s="33">
        <f t="shared" si="48"/>
        <v>3.8789759503491078E-4</v>
      </c>
      <c r="F398" s="33" t="str">
        <f t="shared" si="49"/>
        <v/>
      </c>
      <c r="G398" s="33">
        <f t="shared" si="51"/>
        <v>-1</v>
      </c>
      <c r="H398" s="39">
        <f t="shared" si="50"/>
        <v>-3.8789759503491078E-4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10</v>
      </c>
      <c r="D401" s="32">
        <v>5</v>
      </c>
      <c r="E401" s="33">
        <f t="shared" si="48"/>
        <v>1.9394879751745539E-3</v>
      </c>
      <c r="F401" s="33">
        <f t="shared" si="49"/>
        <v>7.6196281621456873E-4</v>
      </c>
      <c r="G401" s="33">
        <f t="shared" si="51"/>
        <v>-0.5</v>
      </c>
      <c r="H401" s="39">
        <f t="shared" si="50"/>
        <v>-9.6974398758727695E-4</v>
      </c>
    </row>
    <row r="402" spans="1:8" x14ac:dyDescent="0.2">
      <c r="A402" s="26"/>
      <c r="B402" s="28" t="s">
        <v>376</v>
      </c>
      <c r="C402" s="38">
        <v>1</v>
      </c>
      <c r="D402" s="32"/>
      <c r="E402" s="33">
        <f t="shared" si="48"/>
        <v>1.9394879751745539E-4</v>
      </c>
      <c r="F402" s="33" t="str">
        <f t="shared" si="49"/>
        <v/>
      </c>
      <c r="G402" s="33">
        <f t="shared" si="51"/>
        <v>-1</v>
      </c>
      <c r="H402" s="39">
        <f t="shared" si="50"/>
        <v>-1.9394879751745539E-4</v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1</v>
      </c>
      <c r="E404" s="33" t="str">
        <f t="shared" si="48"/>
        <v/>
      </c>
      <c r="F404" s="33">
        <f t="shared" si="49"/>
        <v>1.5239256324291374E-4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7</v>
      </c>
      <c r="D407" s="32"/>
      <c r="E407" s="33">
        <f t="shared" si="48"/>
        <v>1.3576415826221878E-3</v>
      </c>
      <c r="F407" s="33" t="str">
        <f t="shared" si="49"/>
        <v/>
      </c>
      <c r="G407" s="33">
        <f t="shared" si="51"/>
        <v>-1</v>
      </c>
      <c r="H407" s="39">
        <f t="shared" si="50"/>
        <v>-1.3576415826221878E-3</v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408</v>
      </c>
      <c r="D410" s="32">
        <v>147</v>
      </c>
      <c r="E410" s="33">
        <f t="shared" si="48"/>
        <v>7.9131109387121798E-2</v>
      </c>
      <c r="F410" s="33">
        <f t="shared" si="49"/>
        <v>2.2401706796708321E-2</v>
      </c>
      <c r="G410" s="33">
        <f t="shared" si="51"/>
        <v>-0.63970588235294112</v>
      </c>
      <c r="H410" s="39">
        <f t="shared" si="50"/>
        <v>-5.0620636152055851E-2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30</v>
      </c>
      <c r="D413" s="32">
        <v>77</v>
      </c>
      <c r="E413" s="33">
        <f t="shared" si="48"/>
        <v>5.8184639255236615E-3</v>
      </c>
      <c r="F413" s="33">
        <f t="shared" si="49"/>
        <v>1.1734227369704359E-2</v>
      </c>
      <c r="G413" s="33">
        <f t="shared" si="51"/>
        <v>1.5666666666666667</v>
      </c>
      <c r="H413" s="39">
        <f t="shared" si="50"/>
        <v>9.1155934833204028E-3</v>
      </c>
    </row>
    <row r="414" spans="1:8" x14ac:dyDescent="0.2">
      <c r="A414" s="26"/>
      <c r="B414" s="28" t="s">
        <v>388</v>
      </c>
      <c r="C414" s="38">
        <v>69</v>
      </c>
      <c r="D414" s="32">
        <v>41</v>
      </c>
      <c r="E414" s="33">
        <f t="shared" si="48"/>
        <v>1.3382467028704423E-2</v>
      </c>
      <c r="F414" s="33">
        <f t="shared" si="49"/>
        <v>6.2480950929594634E-3</v>
      </c>
      <c r="G414" s="33">
        <f t="shared" si="51"/>
        <v>-0.40579710144927539</v>
      </c>
      <c r="H414" s="39">
        <f t="shared" si="50"/>
        <v>-5.4305663304887513E-3</v>
      </c>
    </row>
    <row r="415" spans="1:8" x14ac:dyDescent="0.2">
      <c r="A415" s="26"/>
      <c r="B415" s="28" t="s">
        <v>389</v>
      </c>
      <c r="C415" s="38">
        <v>108</v>
      </c>
      <c r="D415" s="32">
        <v>17</v>
      </c>
      <c r="E415" s="33">
        <f t="shared" si="48"/>
        <v>2.0946470131885182E-2</v>
      </c>
      <c r="F415" s="33">
        <f t="shared" si="49"/>
        <v>2.5906735751295338E-3</v>
      </c>
      <c r="G415" s="33">
        <f t="shared" si="51"/>
        <v>-0.84259259259259256</v>
      </c>
      <c r="H415" s="39">
        <f t="shared" si="50"/>
        <v>-1.7649340574088439E-2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50</v>
      </c>
      <c r="D417" s="32">
        <v>35</v>
      </c>
      <c r="E417" s="33">
        <f t="shared" si="48"/>
        <v>9.6974398758727688E-3</v>
      </c>
      <c r="F417" s="33">
        <f t="shared" si="49"/>
        <v>5.3337397135019811E-3</v>
      </c>
      <c r="G417" s="33">
        <f t="shared" si="51"/>
        <v>-0.3</v>
      </c>
      <c r="H417" s="39">
        <f t="shared" si="50"/>
        <v>-2.9092319627618307E-3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3</v>
      </c>
      <c r="D419" s="32">
        <v>11</v>
      </c>
      <c r="E419" s="33">
        <f t="shared" si="48"/>
        <v>5.8184639255236617E-4</v>
      </c>
      <c r="F419" s="33">
        <f t="shared" si="49"/>
        <v>1.6763181956720513E-3</v>
      </c>
      <c r="G419" s="33">
        <f t="shared" si="51"/>
        <v>2.6666666666666665</v>
      </c>
      <c r="H419" s="39">
        <f t="shared" si="50"/>
        <v>1.5515903801396431E-3</v>
      </c>
    </row>
    <row r="420" spans="1:8" x14ac:dyDescent="0.2">
      <c r="A420" s="26"/>
      <c r="B420" s="28" t="s">
        <v>394</v>
      </c>
      <c r="C420" s="38">
        <v>3</v>
      </c>
      <c r="D420" s="32"/>
      <c r="E420" s="33">
        <f t="shared" si="48"/>
        <v>5.8184639255236617E-4</v>
      </c>
      <c r="F420" s="33" t="str">
        <f t="shared" si="49"/>
        <v/>
      </c>
      <c r="G420" s="33">
        <f t="shared" si="51"/>
        <v>-1</v>
      </c>
      <c r="H420" s="39">
        <f t="shared" si="50"/>
        <v>-5.8184639255236617E-4</v>
      </c>
    </row>
    <row r="421" spans="1:8" x14ac:dyDescent="0.2">
      <c r="A421" s="26"/>
      <c r="B421" s="28" t="s">
        <v>395</v>
      </c>
      <c r="C421" s="38">
        <v>1</v>
      </c>
      <c r="D421" s="32"/>
      <c r="E421" s="33">
        <f t="shared" si="48"/>
        <v>1.9394879751745539E-4</v>
      </c>
      <c r="F421" s="33" t="str">
        <f t="shared" si="49"/>
        <v/>
      </c>
      <c r="G421" s="33">
        <f t="shared" si="51"/>
        <v>-1</v>
      </c>
      <c r="H421" s="39">
        <f t="shared" si="50"/>
        <v>-1.9394879751745539E-4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3</v>
      </c>
      <c r="D424" s="32">
        <v>13</v>
      </c>
      <c r="E424" s="33">
        <f t="shared" si="48"/>
        <v>5.8184639255236617E-4</v>
      </c>
      <c r="F424" s="33">
        <f t="shared" si="49"/>
        <v>1.9811033221578786E-3</v>
      </c>
      <c r="G424" s="33">
        <f t="shared" si="51"/>
        <v>3.3333333333333335</v>
      </c>
      <c r="H424" s="39">
        <f t="shared" si="50"/>
        <v>1.9394879751745539E-3</v>
      </c>
    </row>
    <row r="425" spans="1:8" x14ac:dyDescent="0.2">
      <c r="A425" s="26"/>
      <c r="B425" s="28" t="s">
        <v>399</v>
      </c>
      <c r="C425" s="38">
        <v>17</v>
      </c>
      <c r="D425" s="32">
        <v>16</v>
      </c>
      <c r="E425" s="33">
        <f t="shared" si="48"/>
        <v>3.2971295577967417E-3</v>
      </c>
      <c r="F425" s="33">
        <f t="shared" si="49"/>
        <v>2.4382810118866198E-3</v>
      </c>
      <c r="G425" s="33">
        <f t="shared" si="51"/>
        <v>-5.8823529411764705E-2</v>
      </c>
      <c r="H425" s="39">
        <f t="shared" si="50"/>
        <v>-1.9394879751745539E-4</v>
      </c>
    </row>
    <row r="426" spans="1:8" x14ac:dyDescent="0.2">
      <c r="A426" s="26"/>
      <c r="B426" s="28" t="s">
        <v>400</v>
      </c>
      <c r="C426" s="38">
        <v>107</v>
      </c>
      <c r="D426" s="32">
        <v>50</v>
      </c>
      <c r="E426" s="33">
        <f t="shared" ref="E426:E489" si="52">+IF(C426=0,"",C426/C$362)</f>
        <v>2.0752521334367727E-2</v>
      </c>
      <c r="F426" s="33">
        <f t="shared" ref="F426:F489" si="53">+IF(D426=0,"",D426/D$362)</f>
        <v>7.6196281621456873E-3</v>
      </c>
      <c r="G426" s="33">
        <f t="shared" si="51"/>
        <v>-0.53271028037383172</v>
      </c>
      <c r="H426" s="39">
        <f t="shared" ref="H426:H489" si="54">+IF(OR(AND(E426=""),(G426="")),"",E426*G426)</f>
        <v>-1.1055081458494957E-2</v>
      </c>
    </row>
    <row r="427" spans="1:8" x14ac:dyDescent="0.2">
      <c r="A427" s="26"/>
      <c r="B427" s="28" t="s">
        <v>401</v>
      </c>
      <c r="C427" s="38">
        <v>4</v>
      </c>
      <c r="D427" s="32">
        <v>13</v>
      </c>
      <c r="E427" s="33">
        <f t="shared" si="52"/>
        <v>7.7579519006982156E-4</v>
      </c>
      <c r="F427" s="33">
        <f t="shared" si="53"/>
        <v>1.9811033221578786E-3</v>
      </c>
      <c r="G427" s="33">
        <f t="shared" ref="G427:G490" si="55">+IF(AND(C427=0,D427=0)," ",IF(C427=0,1,IF(D427=0,-1,(D427-C427)/C427)))</f>
        <v>2.25</v>
      </c>
      <c r="H427" s="39">
        <f t="shared" si="54"/>
        <v>1.7455391776570986E-3</v>
      </c>
    </row>
    <row r="428" spans="1:8" x14ac:dyDescent="0.2">
      <c r="A428" s="26"/>
      <c r="B428" s="28" t="s">
        <v>402</v>
      </c>
      <c r="C428" s="38">
        <v>61</v>
      </c>
      <c r="D428" s="32">
        <v>112</v>
      </c>
      <c r="E428" s="33">
        <f t="shared" si="52"/>
        <v>1.1830876648564779E-2</v>
      </c>
      <c r="F428" s="33">
        <f t="shared" si="53"/>
        <v>1.7067967083206341E-2</v>
      </c>
      <c r="G428" s="33">
        <f t="shared" si="55"/>
        <v>0.83606557377049184</v>
      </c>
      <c r="H428" s="39">
        <f t="shared" si="54"/>
        <v>9.8913886733902247E-3</v>
      </c>
    </row>
    <row r="429" spans="1:8" x14ac:dyDescent="0.2">
      <c r="A429" s="26"/>
      <c r="B429" s="28" t="s">
        <v>403</v>
      </c>
      <c r="C429" s="38">
        <v>2</v>
      </c>
      <c r="D429" s="32">
        <v>2</v>
      </c>
      <c r="E429" s="33">
        <f t="shared" si="52"/>
        <v>3.8789759503491078E-4</v>
      </c>
      <c r="F429" s="33">
        <f t="shared" si="53"/>
        <v>3.0478512648582747E-4</v>
      </c>
      <c r="G429" s="33">
        <f t="shared" si="55"/>
        <v>0</v>
      </c>
      <c r="H429" s="39">
        <f t="shared" si="54"/>
        <v>0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3</v>
      </c>
      <c r="D434" s="32">
        <v>7</v>
      </c>
      <c r="E434" s="33">
        <f t="shared" si="52"/>
        <v>5.8184639255236617E-4</v>
      </c>
      <c r="F434" s="33">
        <f t="shared" si="53"/>
        <v>1.0667479427003963E-3</v>
      </c>
      <c r="G434" s="33">
        <f t="shared" si="55"/>
        <v>1.3333333333333333</v>
      </c>
      <c r="H434" s="39">
        <f t="shared" si="54"/>
        <v>7.7579519006982156E-4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717</v>
      </c>
      <c r="D437" s="32">
        <v>473</v>
      </c>
      <c r="E437" s="33">
        <f t="shared" si="52"/>
        <v>0.13906128782001551</v>
      </c>
      <c r="F437" s="33">
        <f t="shared" si="53"/>
        <v>7.2081682413898202E-2</v>
      </c>
      <c r="G437" s="33">
        <f t="shared" si="55"/>
        <v>-0.3403068340306834</v>
      </c>
      <c r="H437" s="39">
        <f t="shared" si="54"/>
        <v>-4.7323506594259115E-2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1</v>
      </c>
      <c r="D439" s="32"/>
      <c r="E439" s="33">
        <f t="shared" si="52"/>
        <v>1.9394879751745539E-4</v>
      </c>
      <c r="F439" s="33" t="str">
        <f t="shared" si="53"/>
        <v/>
      </c>
      <c r="G439" s="33">
        <f t="shared" si="55"/>
        <v>-1</v>
      </c>
      <c r="H439" s="39">
        <f t="shared" si="54"/>
        <v>-1.9394879751745539E-4</v>
      </c>
    </row>
    <row r="440" spans="1:8" x14ac:dyDescent="0.2">
      <c r="A440" s="26"/>
      <c r="B440" s="28" t="s">
        <v>414</v>
      </c>
      <c r="C440" s="38">
        <v>6</v>
      </c>
      <c r="D440" s="32">
        <v>11</v>
      </c>
      <c r="E440" s="33">
        <f t="shared" si="52"/>
        <v>1.1636927851047323E-3</v>
      </c>
      <c r="F440" s="33">
        <f t="shared" si="53"/>
        <v>1.6763181956720513E-3</v>
      </c>
      <c r="G440" s="33">
        <f t="shared" si="55"/>
        <v>0.83333333333333337</v>
      </c>
      <c r="H440" s="39">
        <f t="shared" si="54"/>
        <v>9.6974398758727695E-4</v>
      </c>
    </row>
    <row r="441" spans="1:8" x14ac:dyDescent="0.2">
      <c r="A441" s="26"/>
      <c r="B441" s="28" t="s">
        <v>415</v>
      </c>
      <c r="C441" s="38">
        <v>1</v>
      </c>
      <c r="D441" s="32"/>
      <c r="E441" s="33">
        <f t="shared" si="52"/>
        <v>1.9394879751745539E-4</v>
      </c>
      <c r="F441" s="33" t="str">
        <f t="shared" si="53"/>
        <v/>
      </c>
      <c r="G441" s="33">
        <f t="shared" si="55"/>
        <v>-1</v>
      </c>
      <c r="H441" s="39">
        <f t="shared" si="54"/>
        <v>-1.9394879751745539E-4</v>
      </c>
    </row>
    <row r="442" spans="1:8" x14ac:dyDescent="0.2">
      <c r="A442" s="26"/>
      <c r="B442" s="28" t="s">
        <v>416</v>
      </c>
      <c r="C442" s="38">
        <v>6</v>
      </c>
      <c r="D442" s="32"/>
      <c r="E442" s="33">
        <f t="shared" si="52"/>
        <v>1.1636927851047323E-3</v>
      </c>
      <c r="F442" s="33" t="str">
        <f t="shared" si="53"/>
        <v/>
      </c>
      <c r="G442" s="33">
        <f t="shared" si="55"/>
        <v>-1</v>
      </c>
      <c r="H442" s="39">
        <f t="shared" si="54"/>
        <v>-1.1636927851047323E-3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1</v>
      </c>
      <c r="D449" s="32"/>
      <c r="E449" s="33">
        <f t="shared" si="52"/>
        <v>1.9394879751745539E-4</v>
      </c>
      <c r="F449" s="33" t="str">
        <f t="shared" si="53"/>
        <v/>
      </c>
      <c r="G449" s="33">
        <f t="shared" si="55"/>
        <v>-1</v>
      </c>
      <c r="H449" s="39">
        <f t="shared" si="54"/>
        <v>-1.9394879751745539E-4</v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340</v>
      </c>
      <c r="D451" s="32">
        <v>257</v>
      </c>
      <c r="E451" s="33">
        <f t="shared" si="52"/>
        <v>6.5942591155934829E-2</v>
      </c>
      <c r="F451" s="33">
        <f t="shared" si="53"/>
        <v>3.9164888753428835E-2</v>
      </c>
      <c r="G451" s="33">
        <f t="shared" si="55"/>
        <v>-0.24411764705882352</v>
      </c>
      <c r="H451" s="39">
        <f t="shared" si="54"/>
        <v>-1.6097750193948795E-2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24</v>
      </c>
      <c r="D453" s="32">
        <v>21</v>
      </c>
      <c r="E453" s="33">
        <f t="shared" si="52"/>
        <v>4.6547711404189293E-3</v>
      </c>
      <c r="F453" s="33">
        <f t="shared" si="53"/>
        <v>3.2002438281011885E-3</v>
      </c>
      <c r="G453" s="33">
        <f t="shared" si="55"/>
        <v>-0.125</v>
      </c>
      <c r="H453" s="39">
        <f t="shared" si="54"/>
        <v>-5.8184639255236617E-4</v>
      </c>
    </row>
    <row r="454" spans="1:8" ht="25.5" x14ac:dyDescent="0.2">
      <c r="A454" s="26"/>
      <c r="B454" s="28" t="s">
        <v>428</v>
      </c>
      <c r="C454" s="38">
        <v>1</v>
      </c>
      <c r="D454" s="32"/>
      <c r="E454" s="33">
        <f t="shared" si="52"/>
        <v>1.9394879751745539E-4</v>
      </c>
      <c r="F454" s="33" t="str">
        <f t="shared" si="53"/>
        <v/>
      </c>
      <c r="G454" s="33">
        <f t="shared" si="55"/>
        <v>-1</v>
      </c>
      <c r="H454" s="39">
        <f t="shared" si="54"/>
        <v>-1.9394879751745539E-4</v>
      </c>
    </row>
    <row r="455" spans="1:8" x14ac:dyDescent="0.2">
      <c r="A455" s="26"/>
      <c r="B455" s="28" t="s">
        <v>429</v>
      </c>
      <c r="C455" s="38">
        <v>1</v>
      </c>
      <c r="D455" s="32">
        <v>1</v>
      </c>
      <c r="E455" s="33">
        <f t="shared" si="52"/>
        <v>1.9394879751745539E-4</v>
      </c>
      <c r="F455" s="33">
        <f t="shared" si="53"/>
        <v>1.5239256324291374E-4</v>
      </c>
      <c r="G455" s="33">
        <f t="shared" si="55"/>
        <v>0</v>
      </c>
      <c r="H455" s="39">
        <f t="shared" si="54"/>
        <v>0</v>
      </c>
    </row>
    <row r="456" spans="1:8" x14ac:dyDescent="0.2">
      <c r="A456" s="26"/>
      <c r="B456" s="28" t="s">
        <v>430</v>
      </c>
      <c r="C456" s="38">
        <v>47</v>
      </c>
      <c r="D456" s="32">
        <v>18</v>
      </c>
      <c r="E456" s="33">
        <f t="shared" si="52"/>
        <v>9.1155934833204028E-3</v>
      </c>
      <c r="F456" s="33">
        <f t="shared" si="53"/>
        <v>2.7430661383724473E-3</v>
      </c>
      <c r="G456" s="33">
        <f t="shared" si="55"/>
        <v>-0.61702127659574468</v>
      </c>
      <c r="H456" s="39">
        <f t="shared" si="54"/>
        <v>-5.6245151280062064E-3</v>
      </c>
    </row>
    <row r="457" spans="1:8" x14ac:dyDescent="0.2">
      <c r="A457" s="26"/>
      <c r="B457" s="28" t="s">
        <v>431</v>
      </c>
      <c r="C457" s="38">
        <v>29</v>
      </c>
      <c r="D457" s="32">
        <v>15</v>
      </c>
      <c r="E457" s="33">
        <f t="shared" si="52"/>
        <v>5.6245151280062064E-3</v>
      </c>
      <c r="F457" s="33">
        <f t="shared" si="53"/>
        <v>2.2858884486437062E-3</v>
      </c>
      <c r="G457" s="33">
        <f t="shared" si="55"/>
        <v>-0.48275862068965519</v>
      </c>
      <c r="H457" s="39">
        <f t="shared" si="54"/>
        <v>-2.7152831652443757E-3</v>
      </c>
    </row>
    <row r="458" spans="1:8" x14ac:dyDescent="0.2">
      <c r="A458" s="26"/>
      <c r="B458" s="28" t="s">
        <v>432</v>
      </c>
      <c r="C458" s="38">
        <v>118</v>
      </c>
      <c r="D458" s="32">
        <v>87</v>
      </c>
      <c r="E458" s="33">
        <f t="shared" si="52"/>
        <v>2.2885958107059737E-2</v>
      </c>
      <c r="F458" s="33">
        <f t="shared" si="53"/>
        <v>1.3258153002133496E-2</v>
      </c>
      <c r="G458" s="33">
        <f t="shared" si="55"/>
        <v>-0.26271186440677968</v>
      </c>
      <c r="H458" s="39">
        <f t="shared" si="54"/>
        <v>-6.0124127230411183E-3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18</v>
      </c>
      <c r="D460" s="32">
        <v>28</v>
      </c>
      <c r="E460" s="33">
        <f t="shared" si="52"/>
        <v>3.4910783553141972E-3</v>
      </c>
      <c r="F460" s="33">
        <f t="shared" si="53"/>
        <v>4.2669917708015852E-3</v>
      </c>
      <c r="G460" s="33">
        <f t="shared" si="55"/>
        <v>0.55555555555555558</v>
      </c>
      <c r="H460" s="39">
        <f t="shared" si="54"/>
        <v>1.9394879751745541E-3</v>
      </c>
    </row>
    <row r="461" spans="1:8" x14ac:dyDescent="0.2">
      <c r="A461" s="26"/>
      <c r="B461" s="28" t="s">
        <v>435</v>
      </c>
      <c r="C461" s="38">
        <v>53</v>
      </c>
      <c r="D461" s="32">
        <v>149</v>
      </c>
      <c r="E461" s="33">
        <f t="shared" si="52"/>
        <v>1.0279286268425137E-2</v>
      </c>
      <c r="F461" s="33">
        <f t="shared" si="53"/>
        <v>2.2706491923194148E-2</v>
      </c>
      <c r="G461" s="33">
        <f t="shared" si="55"/>
        <v>1.8113207547169812</v>
      </c>
      <c r="H461" s="39">
        <f t="shared" si="54"/>
        <v>1.8619084561675721E-2</v>
      </c>
    </row>
    <row r="462" spans="1:8" x14ac:dyDescent="0.2">
      <c r="A462" s="26"/>
      <c r="B462" s="28" t="s">
        <v>436</v>
      </c>
      <c r="C462" s="38">
        <v>6</v>
      </c>
      <c r="D462" s="32">
        <v>5</v>
      </c>
      <c r="E462" s="33">
        <f t="shared" si="52"/>
        <v>1.1636927851047323E-3</v>
      </c>
      <c r="F462" s="33">
        <f t="shared" si="53"/>
        <v>7.6196281621456873E-4</v>
      </c>
      <c r="G462" s="33">
        <f t="shared" si="55"/>
        <v>-0.16666666666666666</v>
      </c>
      <c r="H462" s="39">
        <f t="shared" si="54"/>
        <v>-1.9394879751745539E-4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100</v>
      </c>
      <c r="D464" s="32">
        <v>67</v>
      </c>
      <c r="E464" s="33">
        <f t="shared" si="52"/>
        <v>1.9394879751745538E-2</v>
      </c>
      <c r="F464" s="33">
        <f t="shared" si="53"/>
        <v>1.0210301737275222E-2</v>
      </c>
      <c r="G464" s="33">
        <f t="shared" si="55"/>
        <v>-0.33</v>
      </c>
      <c r="H464" s="39">
        <f t="shared" si="54"/>
        <v>-6.4003103180760275E-3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>
        <v>80</v>
      </c>
      <c r="E466" s="33" t="str">
        <f t="shared" si="52"/>
        <v/>
      </c>
      <c r="F466" s="33">
        <f t="shared" si="53"/>
        <v>1.21914050594331E-2</v>
      </c>
      <c r="G466" s="33">
        <f t="shared" si="55"/>
        <v>1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1</v>
      </c>
      <c r="D468" s="32"/>
      <c r="E468" s="33">
        <f t="shared" si="52"/>
        <v>1.9394879751745539E-4</v>
      </c>
      <c r="F468" s="33" t="str">
        <f t="shared" si="53"/>
        <v/>
      </c>
      <c r="G468" s="33">
        <f t="shared" si="55"/>
        <v>-1</v>
      </c>
      <c r="H468" s="39">
        <f t="shared" si="54"/>
        <v>-1.9394879751745539E-4</v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33</v>
      </c>
      <c r="D472" s="32">
        <v>25</v>
      </c>
      <c r="E472" s="33">
        <f t="shared" si="52"/>
        <v>6.4003103180760275E-3</v>
      </c>
      <c r="F472" s="33">
        <f t="shared" si="53"/>
        <v>3.8098140810728437E-3</v>
      </c>
      <c r="G472" s="33">
        <f t="shared" si="55"/>
        <v>-0.24242424242424243</v>
      </c>
      <c r="H472" s="39">
        <f t="shared" si="54"/>
        <v>-1.5515903801396431E-3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29</v>
      </c>
      <c r="D474" s="32">
        <v>10</v>
      </c>
      <c r="E474" s="33">
        <f t="shared" si="52"/>
        <v>5.6245151280062064E-3</v>
      </c>
      <c r="F474" s="33">
        <f t="shared" si="53"/>
        <v>1.5239256324291375E-3</v>
      </c>
      <c r="G474" s="33">
        <f t="shared" si="55"/>
        <v>-0.65517241379310343</v>
      </c>
      <c r="H474" s="39">
        <f t="shared" si="54"/>
        <v>-3.6850271528316523E-3</v>
      </c>
    </row>
    <row r="475" spans="1:8" x14ac:dyDescent="0.2">
      <c r="A475" s="26"/>
      <c r="B475" s="28" t="s">
        <v>449</v>
      </c>
      <c r="C475" s="38">
        <v>35</v>
      </c>
      <c r="D475" s="32">
        <v>30</v>
      </c>
      <c r="E475" s="33">
        <f t="shared" si="52"/>
        <v>6.7882079131109385E-3</v>
      </c>
      <c r="F475" s="33">
        <f t="shared" si="53"/>
        <v>4.5717768972874124E-3</v>
      </c>
      <c r="G475" s="33">
        <f t="shared" si="55"/>
        <v>-0.14285714285714285</v>
      </c>
      <c r="H475" s="39">
        <f t="shared" si="54"/>
        <v>-9.6974398758727684E-4</v>
      </c>
    </row>
    <row r="476" spans="1:8" x14ac:dyDescent="0.2">
      <c r="A476" s="26"/>
      <c r="B476" s="28" t="s">
        <v>450</v>
      </c>
      <c r="C476" s="38">
        <v>19</v>
      </c>
      <c r="D476" s="32">
        <v>17</v>
      </c>
      <c r="E476" s="33">
        <f t="shared" si="52"/>
        <v>3.6850271528316523E-3</v>
      </c>
      <c r="F476" s="33">
        <f t="shared" si="53"/>
        <v>2.5906735751295338E-3</v>
      </c>
      <c r="G476" s="33">
        <f t="shared" si="55"/>
        <v>-0.10526315789473684</v>
      </c>
      <c r="H476" s="39">
        <f t="shared" si="54"/>
        <v>-3.8789759503491072E-4</v>
      </c>
    </row>
    <row r="477" spans="1:8" ht="25.5" x14ac:dyDescent="0.2">
      <c r="A477" s="26"/>
      <c r="B477" s="28" t="s">
        <v>451</v>
      </c>
      <c r="C477" s="38">
        <v>2</v>
      </c>
      <c r="D477" s="32">
        <v>2</v>
      </c>
      <c r="E477" s="33">
        <f t="shared" si="52"/>
        <v>3.8789759503491078E-4</v>
      </c>
      <c r="F477" s="33">
        <f t="shared" si="53"/>
        <v>3.0478512648582747E-4</v>
      </c>
      <c r="G477" s="33">
        <f t="shared" si="55"/>
        <v>0</v>
      </c>
      <c r="H477" s="39">
        <f t="shared" si="54"/>
        <v>0</v>
      </c>
    </row>
    <row r="478" spans="1:8" ht="25.5" x14ac:dyDescent="0.2">
      <c r="A478" s="26"/>
      <c r="B478" s="28" t="s">
        <v>452</v>
      </c>
      <c r="C478" s="38">
        <v>1</v>
      </c>
      <c r="D478" s="32">
        <v>2</v>
      </c>
      <c r="E478" s="33">
        <f t="shared" si="52"/>
        <v>1.9394879751745539E-4</v>
      </c>
      <c r="F478" s="33">
        <f t="shared" si="53"/>
        <v>3.0478512648582747E-4</v>
      </c>
      <c r="G478" s="33">
        <f t="shared" si="55"/>
        <v>1</v>
      </c>
      <c r="H478" s="39">
        <f t="shared" si="54"/>
        <v>1.9394879751745539E-4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>
        <v>1</v>
      </c>
      <c r="E480" s="33" t="str">
        <f t="shared" si="52"/>
        <v/>
      </c>
      <c r="F480" s="33">
        <f t="shared" si="53"/>
        <v>1.5239256324291374E-4</v>
      </c>
      <c r="G480" s="33">
        <f t="shared" si="55"/>
        <v>1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1</v>
      </c>
      <c r="D481" s="32"/>
      <c r="E481" s="33">
        <f t="shared" si="52"/>
        <v>1.9394879751745539E-4</v>
      </c>
      <c r="F481" s="33" t="str">
        <f t="shared" si="53"/>
        <v/>
      </c>
      <c r="G481" s="33">
        <f t="shared" si="55"/>
        <v>-1</v>
      </c>
      <c r="H481" s="39">
        <f t="shared" si="54"/>
        <v>-1.9394879751745539E-4</v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62</v>
      </c>
      <c r="D483" s="32">
        <v>45</v>
      </c>
      <c r="E483" s="33">
        <f t="shared" si="52"/>
        <v>1.2024825446082235E-2</v>
      </c>
      <c r="F483" s="33">
        <f t="shared" si="53"/>
        <v>6.8576653459311186E-3</v>
      </c>
      <c r="G483" s="33">
        <f t="shared" si="55"/>
        <v>-0.27419354838709675</v>
      </c>
      <c r="H483" s="39">
        <f t="shared" si="54"/>
        <v>-3.2971295577967417E-3</v>
      </c>
    </row>
    <row r="484" spans="1:8" x14ac:dyDescent="0.2">
      <c r="A484" s="26"/>
      <c r="B484" s="28" t="s">
        <v>458</v>
      </c>
      <c r="C484" s="38">
        <v>142</v>
      </c>
      <c r="D484" s="32">
        <v>50</v>
      </c>
      <c r="E484" s="33">
        <f t="shared" si="52"/>
        <v>2.7540729247478666E-2</v>
      </c>
      <c r="F484" s="33">
        <f t="shared" si="53"/>
        <v>7.6196281621456873E-3</v>
      </c>
      <c r="G484" s="33">
        <f t="shared" si="55"/>
        <v>-0.647887323943662</v>
      </c>
      <c r="H484" s="39">
        <f t="shared" si="54"/>
        <v>-1.7843289371605897E-2</v>
      </c>
    </row>
    <row r="485" spans="1:8" x14ac:dyDescent="0.2">
      <c r="A485" s="26"/>
      <c r="B485" s="28" t="s">
        <v>459</v>
      </c>
      <c r="C485" s="38">
        <v>52</v>
      </c>
      <c r="D485" s="32">
        <v>33</v>
      </c>
      <c r="E485" s="33">
        <f t="shared" si="52"/>
        <v>1.0085337470907681E-2</v>
      </c>
      <c r="F485" s="33">
        <f t="shared" si="53"/>
        <v>5.028954587016154E-3</v>
      </c>
      <c r="G485" s="33">
        <f t="shared" si="55"/>
        <v>-0.36538461538461536</v>
      </c>
      <c r="H485" s="39">
        <f t="shared" si="54"/>
        <v>-3.6850271528316523E-3</v>
      </c>
    </row>
    <row r="486" spans="1:8" x14ac:dyDescent="0.2">
      <c r="A486" s="26"/>
      <c r="B486" s="28" t="s">
        <v>460</v>
      </c>
      <c r="C486" s="38">
        <v>15</v>
      </c>
      <c r="D486" s="32">
        <v>4</v>
      </c>
      <c r="E486" s="33">
        <f t="shared" si="52"/>
        <v>2.9092319627618307E-3</v>
      </c>
      <c r="F486" s="33">
        <f t="shared" si="53"/>
        <v>6.0957025297165494E-4</v>
      </c>
      <c r="G486" s="33">
        <f t="shared" si="55"/>
        <v>-0.73333333333333328</v>
      </c>
      <c r="H486" s="39">
        <f t="shared" si="54"/>
        <v>-2.1334367726920092E-3</v>
      </c>
    </row>
    <row r="487" spans="1:8" x14ac:dyDescent="0.2">
      <c r="A487" s="26"/>
      <c r="B487" s="28" t="s">
        <v>461</v>
      </c>
      <c r="C487" s="38">
        <v>39</v>
      </c>
      <c r="D487" s="32">
        <v>28</v>
      </c>
      <c r="E487" s="33">
        <f t="shared" si="52"/>
        <v>7.5640031031807605E-3</v>
      </c>
      <c r="F487" s="33">
        <f t="shared" si="53"/>
        <v>4.2669917708015852E-3</v>
      </c>
      <c r="G487" s="33">
        <f t="shared" si="55"/>
        <v>-0.28205128205128205</v>
      </c>
      <c r="H487" s="39">
        <f t="shared" si="54"/>
        <v>-2.1334367726920092E-3</v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267</v>
      </c>
      <c r="D490" s="32">
        <v>202</v>
      </c>
      <c r="E490" s="33">
        <f t="shared" ref="E490:E553" si="56">+IF(C490=0,"",C490/C$362)</f>
        <v>5.178432893716059E-2</v>
      </c>
      <c r="F490" s="33">
        <f t="shared" ref="F490:F553" si="57">+IF(D490=0,"",D490/D$362)</f>
        <v>3.0783297775068576E-2</v>
      </c>
      <c r="G490" s="33">
        <f t="shared" si="55"/>
        <v>-0.24344569288389514</v>
      </c>
      <c r="H490" s="39">
        <f t="shared" ref="H490:H553" si="58">+IF(OR(AND(E490=""),(G490="")),"",E490*G490)</f>
        <v>-1.2606671838634601E-2</v>
      </c>
    </row>
    <row r="491" spans="1:8" x14ac:dyDescent="0.2">
      <c r="A491" s="26"/>
      <c r="B491" s="28" t="s">
        <v>465</v>
      </c>
      <c r="C491" s="38">
        <v>0</v>
      </c>
      <c r="D491" s="32">
        <v>1</v>
      </c>
      <c r="E491" s="33" t="str">
        <f t="shared" si="56"/>
        <v/>
      </c>
      <c r="F491" s="33">
        <f t="shared" si="57"/>
        <v>1.5239256324291374E-4</v>
      </c>
      <c r="G491" s="33">
        <f t="shared" ref="G491:G554" si="59">+IF(AND(C491=0,D491=0)," ",IF(C491=0,1,IF(D491=0,-1,(D491-C491)/C491)))</f>
        <v>1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1</v>
      </c>
      <c r="D492" s="32">
        <v>1</v>
      </c>
      <c r="E492" s="33">
        <f t="shared" si="56"/>
        <v>1.9394879751745539E-4</v>
      </c>
      <c r="F492" s="33">
        <f t="shared" si="57"/>
        <v>1.5239256324291374E-4</v>
      </c>
      <c r="G492" s="33">
        <f t="shared" si="59"/>
        <v>0</v>
      </c>
      <c r="H492" s="39">
        <f t="shared" si="58"/>
        <v>0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>
        <v>2</v>
      </c>
      <c r="E494" s="33" t="str">
        <f t="shared" si="56"/>
        <v/>
      </c>
      <c r="F494" s="33">
        <f t="shared" si="57"/>
        <v>3.0478512648582747E-4</v>
      </c>
      <c r="G494" s="33">
        <f t="shared" si="59"/>
        <v>1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3</v>
      </c>
      <c r="D495" s="32"/>
      <c r="E495" s="33">
        <f t="shared" si="56"/>
        <v>5.8184639255236617E-4</v>
      </c>
      <c r="F495" s="33" t="str">
        <f t="shared" si="57"/>
        <v/>
      </c>
      <c r="G495" s="33">
        <f t="shared" si="59"/>
        <v>-1</v>
      </c>
      <c r="H495" s="39">
        <f t="shared" si="58"/>
        <v>-5.8184639255236617E-4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65</v>
      </c>
      <c r="D498" s="32">
        <v>68</v>
      </c>
      <c r="E498" s="33">
        <f t="shared" si="56"/>
        <v>1.2606671838634601E-2</v>
      </c>
      <c r="F498" s="33">
        <f t="shared" si="57"/>
        <v>1.0362694300518135E-2</v>
      </c>
      <c r="G498" s="33">
        <f t="shared" si="59"/>
        <v>4.6153846153846156E-2</v>
      </c>
      <c r="H498" s="39">
        <f t="shared" si="58"/>
        <v>5.8184639255236628E-4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10</v>
      </c>
      <c r="D500" s="32">
        <v>4</v>
      </c>
      <c r="E500" s="33">
        <f t="shared" si="56"/>
        <v>1.9394879751745539E-3</v>
      </c>
      <c r="F500" s="33">
        <f t="shared" si="57"/>
        <v>6.0957025297165494E-4</v>
      </c>
      <c r="G500" s="33">
        <f t="shared" si="59"/>
        <v>-0.6</v>
      </c>
      <c r="H500" s="39">
        <f t="shared" si="58"/>
        <v>-1.1636927851047323E-3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28</v>
      </c>
      <c r="D502" s="32">
        <v>1</v>
      </c>
      <c r="E502" s="33">
        <f t="shared" si="56"/>
        <v>5.4305663304887513E-3</v>
      </c>
      <c r="F502" s="33">
        <f t="shared" si="57"/>
        <v>1.5239256324291374E-4</v>
      </c>
      <c r="G502" s="33">
        <f t="shared" si="59"/>
        <v>-0.9642857142857143</v>
      </c>
      <c r="H502" s="39">
        <f t="shared" si="58"/>
        <v>-5.2366175329712963E-3</v>
      </c>
    </row>
    <row r="503" spans="1:8" x14ac:dyDescent="0.2">
      <c r="A503" s="26"/>
      <c r="B503" s="28" t="s">
        <v>477</v>
      </c>
      <c r="C503" s="38">
        <v>25</v>
      </c>
      <c r="D503" s="32">
        <v>30</v>
      </c>
      <c r="E503" s="33">
        <f t="shared" si="56"/>
        <v>4.8487199379363844E-3</v>
      </c>
      <c r="F503" s="33">
        <f t="shared" si="57"/>
        <v>4.5717768972874124E-3</v>
      </c>
      <c r="G503" s="33">
        <f t="shared" si="59"/>
        <v>0.2</v>
      </c>
      <c r="H503" s="39">
        <f t="shared" si="58"/>
        <v>9.6974398758727695E-4</v>
      </c>
    </row>
    <row r="504" spans="1:8" x14ac:dyDescent="0.2">
      <c r="A504" s="26"/>
      <c r="B504" s="28" t="s">
        <v>478</v>
      </c>
      <c r="C504" s="38">
        <v>5</v>
      </c>
      <c r="D504" s="32">
        <v>5</v>
      </c>
      <c r="E504" s="33">
        <f t="shared" si="56"/>
        <v>9.6974398758727695E-4</v>
      </c>
      <c r="F504" s="33">
        <f t="shared" si="57"/>
        <v>7.6196281621456873E-4</v>
      </c>
      <c r="G504" s="33">
        <f t="shared" si="59"/>
        <v>0</v>
      </c>
      <c r="H504" s="39">
        <f t="shared" si="58"/>
        <v>0</v>
      </c>
    </row>
    <row r="505" spans="1:8" x14ac:dyDescent="0.2">
      <c r="A505" s="26"/>
      <c r="B505" s="28" t="s">
        <v>479</v>
      </c>
      <c r="C505" s="38">
        <v>5</v>
      </c>
      <c r="D505" s="32">
        <v>4</v>
      </c>
      <c r="E505" s="33">
        <f t="shared" si="56"/>
        <v>9.6974398758727695E-4</v>
      </c>
      <c r="F505" s="33">
        <f t="shared" si="57"/>
        <v>6.0957025297165494E-4</v>
      </c>
      <c r="G505" s="33">
        <f t="shared" si="59"/>
        <v>-0.2</v>
      </c>
      <c r="H505" s="39">
        <f t="shared" si="58"/>
        <v>-1.9394879751745539E-4</v>
      </c>
    </row>
    <row r="506" spans="1:8" x14ac:dyDescent="0.2">
      <c r="A506" s="26"/>
      <c r="B506" s="28" t="s">
        <v>480</v>
      </c>
      <c r="C506" s="38">
        <v>1</v>
      </c>
      <c r="D506" s="32">
        <v>1</v>
      </c>
      <c r="E506" s="33">
        <f t="shared" si="56"/>
        <v>1.9394879751745539E-4</v>
      </c>
      <c r="F506" s="33">
        <f t="shared" si="57"/>
        <v>1.5239256324291374E-4</v>
      </c>
      <c r="G506" s="33">
        <f t="shared" si="59"/>
        <v>0</v>
      </c>
      <c r="H506" s="39">
        <f t="shared" si="58"/>
        <v>0</v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40</v>
      </c>
      <c r="D508" s="32">
        <v>15</v>
      </c>
      <c r="E508" s="33">
        <f t="shared" si="56"/>
        <v>7.7579519006982156E-3</v>
      </c>
      <c r="F508" s="33">
        <f t="shared" si="57"/>
        <v>2.2858884486437062E-3</v>
      </c>
      <c r="G508" s="33">
        <f t="shared" si="59"/>
        <v>-0.625</v>
      </c>
      <c r="H508" s="39">
        <f t="shared" si="58"/>
        <v>-4.8487199379363844E-3</v>
      </c>
    </row>
    <row r="509" spans="1:8" x14ac:dyDescent="0.2">
      <c r="A509" s="26"/>
      <c r="B509" s="28" t="s">
        <v>483</v>
      </c>
      <c r="C509" s="38">
        <v>7</v>
      </c>
      <c r="D509" s="32">
        <v>15</v>
      </c>
      <c r="E509" s="33">
        <f t="shared" si="56"/>
        <v>1.3576415826221878E-3</v>
      </c>
      <c r="F509" s="33">
        <f t="shared" si="57"/>
        <v>2.2858884486437062E-3</v>
      </c>
      <c r="G509" s="33">
        <f t="shared" si="59"/>
        <v>1.1428571428571428</v>
      </c>
      <c r="H509" s="39">
        <f t="shared" si="58"/>
        <v>1.5515903801396431E-3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4</v>
      </c>
      <c r="D511" s="32"/>
      <c r="E511" s="33">
        <f t="shared" si="56"/>
        <v>7.7579519006982156E-4</v>
      </c>
      <c r="F511" s="33" t="str">
        <f t="shared" si="57"/>
        <v/>
      </c>
      <c r="G511" s="33">
        <f t="shared" si="59"/>
        <v>-1</v>
      </c>
      <c r="H511" s="39">
        <f t="shared" si="58"/>
        <v>-7.7579519006982156E-4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7</v>
      </c>
      <c r="D514" s="32"/>
      <c r="E514" s="33">
        <f t="shared" si="56"/>
        <v>1.3576415826221878E-3</v>
      </c>
      <c r="F514" s="33" t="str">
        <f t="shared" si="57"/>
        <v/>
      </c>
      <c r="G514" s="33">
        <f t="shared" si="59"/>
        <v>-1</v>
      </c>
      <c r="H514" s="39">
        <f t="shared" si="58"/>
        <v>-1.3576415826221878E-3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4</v>
      </c>
      <c r="D516" s="32">
        <v>5</v>
      </c>
      <c r="E516" s="33">
        <f t="shared" si="56"/>
        <v>7.7579519006982156E-4</v>
      </c>
      <c r="F516" s="33">
        <f t="shared" si="57"/>
        <v>7.6196281621456873E-4</v>
      </c>
      <c r="G516" s="33">
        <f t="shared" si="59"/>
        <v>0.25</v>
      </c>
      <c r="H516" s="39">
        <f t="shared" si="58"/>
        <v>1.9394879751745539E-4</v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6</v>
      </c>
      <c r="D519" s="32">
        <v>8</v>
      </c>
      <c r="E519" s="33">
        <f t="shared" si="56"/>
        <v>1.1636927851047323E-3</v>
      </c>
      <c r="F519" s="33">
        <f t="shared" si="57"/>
        <v>1.2191405059433099E-3</v>
      </c>
      <c r="G519" s="33">
        <f t="shared" si="59"/>
        <v>0.33333333333333331</v>
      </c>
      <c r="H519" s="39">
        <f t="shared" si="58"/>
        <v>3.8789759503491078E-4</v>
      </c>
    </row>
    <row r="520" spans="1:8" x14ac:dyDescent="0.2">
      <c r="A520" s="26"/>
      <c r="B520" s="28" t="s">
        <v>494</v>
      </c>
      <c r="C520" s="38">
        <v>3</v>
      </c>
      <c r="D520" s="32">
        <v>2</v>
      </c>
      <c r="E520" s="33">
        <f t="shared" si="56"/>
        <v>5.8184639255236617E-4</v>
      </c>
      <c r="F520" s="33">
        <f t="shared" si="57"/>
        <v>3.0478512648582747E-4</v>
      </c>
      <c r="G520" s="33">
        <f t="shared" si="59"/>
        <v>-0.33333333333333331</v>
      </c>
      <c r="H520" s="39">
        <f t="shared" si="58"/>
        <v>-1.9394879751745539E-4</v>
      </c>
    </row>
    <row r="521" spans="1:8" ht="25.5" x14ac:dyDescent="0.2">
      <c r="A521" s="26"/>
      <c r="B521" s="28" t="s">
        <v>495</v>
      </c>
      <c r="C521" s="38">
        <v>0</v>
      </c>
      <c r="D521" s="32">
        <v>4</v>
      </c>
      <c r="E521" s="33" t="str">
        <f t="shared" si="56"/>
        <v/>
      </c>
      <c r="F521" s="33">
        <f t="shared" si="57"/>
        <v>6.0957025297165494E-4</v>
      </c>
      <c r="G521" s="33">
        <f t="shared" si="59"/>
        <v>1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8</v>
      </c>
      <c r="D530" s="32">
        <v>40</v>
      </c>
      <c r="E530" s="33">
        <f t="shared" si="56"/>
        <v>1.5515903801396431E-3</v>
      </c>
      <c r="F530" s="33">
        <f t="shared" si="57"/>
        <v>6.0957025297165499E-3</v>
      </c>
      <c r="G530" s="33">
        <f t="shared" si="59"/>
        <v>4</v>
      </c>
      <c r="H530" s="39">
        <f t="shared" si="58"/>
        <v>6.2063615205585725E-3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1</v>
      </c>
      <c r="D532" s="32"/>
      <c r="E532" s="33">
        <f t="shared" si="56"/>
        <v>1.9394879751745539E-4</v>
      </c>
      <c r="F532" s="33" t="str">
        <f t="shared" si="57"/>
        <v/>
      </c>
      <c r="G532" s="33">
        <f t="shared" si="59"/>
        <v>-1</v>
      </c>
      <c r="H532" s="39">
        <f t="shared" si="58"/>
        <v>-1.9394879751745539E-4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5</v>
      </c>
      <c r="D535" s="32">
        <v>6</v>
      </c>
      <c r="E535" s="33">
        <f t="shared" si="56"/>
        <v>9.6974398758727695E-4</v>
      </c>
      <c r="F535" s="33">
        <f t="shared" si="57"/>
        <v>9.1435537945748252E-4</v>
      </c>
      <c r="G535" s="33">
        <f t="shared" si="59"/>
        <v>0.2</v>
      </c>
      <c r="H535" s="39">
        <f t="shared" si="58"/>
        <v>1.9394879751745539E-4</v>
      </c>
    </row>
    <row r="536" spans="1:8" x14ac:dyDescent="0.2">
      <c r="A536" s="26"/>
      <c r="B536" s="28" t="s">
        <v>510</v>
      </c>
      <c r="C536" s="38">
        <v>1</v>
      </c>
      <c r="D536" s="32">
        <v>15</v>
      </c>
      <c r="E536" s="33">
        <f t="shared" si="56"/>
        <v>1.9394879751745539E-4</v>
      </c>
      <c r="F536" s="33">
        <f t="shared" si="57"/>
        <v>2.2858884486437062E-3</v>
      </c>
      <c r="G536" s="33">
        <f t="shared" si="59"/>
        <v>14</v>
      </c>
      <c r="H536" s="39">
        <f t="shared" si="58"/>
        <v>2.7152831652443752E-3</v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1</v>
      </c>
      <c r="D543" s="32"/>
      <c r="E543" s="33">
        <f t="shared" si="56"/>
        <v>1.9394879751745539E-4</v>
      </c>
      <c r="F543" s="33" t="str">
        <f t="shared" si="57"/>
        <v/>
      </c>
      <c r="G543" s="33">
        <f t="shared" si="59"/>
        <v>-1</v>
      </c>
      <c r="H543" s="39">
        <f t="shared" si="58"/>
        <v>-1.9394879751745539E-4</v>
      </c>
    </row>
    <row r="544" spans="1:8" ht="25.5" x14ac:dyDescent="0.2">
      <c r="A544" s="26"/>
      <c r="B544" s="28" t="s">
        <v>518</v>
      </c>
      <c r="C544" s="38">
        <v>1</v>
      </c>
      <c r="D544" s="32"/>
      <c r="E544" s="33">
        <f t="shared" si="56"/>
        <v>1.9394879751745539E-4</v>
      </c>
      <c r="F544" s="33" t="str">
        <f t="shared" si="57"/>
        <v/>
      </c>
      <c r="G544" s="33">
        <f t="shared" si="59"/>
        <v>-1</v>
      </c>
      <c r="H544" s="39">
        <f t="shared" si="58"/>
        <v>-1.9394879751745539E-4</v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50</v>
      </c>
      <c r="D552" s="32">
        <v>26</v>
      </c>
      <c r="E552" s="33">
        <f t="shared" si="56"/>
        <v>9.6974398758727688E-3</v>
      </c>
      <c r="F552" s="33">
        <f t="shared" si="57"/>
        <v>3.9622066443157572E-3</v>
      </c>
      <c r="G552" s="33">
        <f t="shared" si="59"/>
        <v>-0.48</v>
      </c>
      <c r="H552" s="39">
        <f t="shared" si="58"/>
        <v>-4.6547711404189285E-3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>
        <v>1</v>
      </c>
      <c r="E554" s="33" t="str">
        <f t="shared" ref="E554:E595" si="60">+IF(C554=0,"",C554/C$362)</f>
        <v/>
      </c>
      <c r="F554" s="33">
        <f t="shared" ref="F554:F595" si="61">+IF(D554=0,"",D554/D$362)</f>
        <v>1.5239256324291374E-4</v>
      </c>
      <c r="G554" s="33">
        <f t="shared" si="59"/>
        <v>1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22</v>
      </c>
      <c r="D555" s="32">
        <v>17</v>
      </c>
      <c r="E555" s="33">
        <f t="shared" si="60"/>
        <v>4.2668735453840183E-3</v>
      </c>
      <c r="F555" s="33">
        <f t="shared" si="61"/>
        <v>2.5906735751295338E-3</v>
      </c>
      <c r="G555" s="33">
        <f t="shared" ref="G555:G595" si="63">+IF(AND(C555=0,D555=0)," ",IF(C555=0,1,IF(D555=0,-1,(D555-C555)/C555)))</f>
        <v>-0.22727272727272727</v>
      </c>
      <c r="H555" s="39">
        <f t="shared" si="62"/>
        <v>-9.6974398758727684E-4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103</v>
      </c>
      <c r="D558" s="32">
        <v>75</v>
      </c>
      <c r="E558" s="33">
        <f t="shared" si="60"/>
        <v>1.9976726144297904E-2</v>
      </c>
      <c r="F558" s="33">
        <f t="shared" si="61"/>
        <v>1.142944224321853E-2</v>
      </c>
      <c r="G558" s="33">
        <f t="shared" si="63"/>
        <v>-0.27184466019417475</v>
      </c>
      <c r="H558" s="39">
        <f t="shared" si="62"/>
        <v>-5.4305663304887505E-3</v>
      </c>
    </row>
    <row r="559" spans="1:8" x14ac:dyDescent="0.2">
      <c r="A559" s="26"/>
      <c r="B559" s="28" t="s">
        <v>533</v>
      </c>
      <c r="C559" s="38">
        <v>53</v>
      </c>
      <c r="D559" s="32">
        <v>72</v>
      </c>
      <c r="E559" s="33">
        <f t="shared" si="60"/>
        <v>1.0279286268425137E-2</v>
      </c>
      <c r="F559" s="33">
        <f t="shared" si="61"/>
        <v>1.0972264553489789E-2</v>
      </c>
      <c r="G559" s="33">
        <f t="shared" si="63"/>
        <v>0.35849056603773582</v>
      </c>
      <c r="H559" s="39">
        <f t="shared" si="62"/>
        <v>3.6850271528316523E-3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>
        <v>1</v>
      </c>
      <c r="E563" s="33" t="str">
        <f t="shared" si="60"/>
        <v/>
      </c>
      <c r="F563" s="33">
        <f t="shared" si="61"/>
        <v>1.5239256324291374E-4</v>
      </c>
      <c r="G563" s="33">
        <f t="shared" si="63"/>
        <v>1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67</v>
      </c>
      <c r="D568" s="32">
        <v>2</v>
      </c>
      <c r="E568" s="33">
        <f t="shared" si="60"/>
        <v>1.2994569433669511E-2</v>
      </c>
      <c r="F568" s="33">
        <f t="shared" si="61"/>
        <v>3.0478512648582747E-4</v>
      </c>
      <c r="G568" s="33">
        <f t="shared" si="63"/>
        <v>-0.97014925373134331</v>
      </c>
      <c r="H568" s="39">
        <f t="shared" si="62"/>
        <v>-1.2606671838634601E-2</v>
      </c>
    </row>
    <row r="569" spans="1:8" ht="25.5" x14ac:dyDescent="0.2">
      <c r="A569" s="26"/>
      <c r="B569" s="28" t="s">
        <v>543</v>
      </c>
      <c r="C569" s="38">
        <v>7</v>
      </c>
      <c r="D569" s="32">
        <v>4</v>
      </c>
      <c r="E569" s="33">
        <f t="shared" si="60"/>
        <v>1.3576415826221878E-3</v>
      </c>
      <c r="F569" s="33">
        <f t="shared" si="61"/>
        <v>6.0957025297165494E-4</v>
      </c>
      <c r="G569" s="33">
        <f t="shared" si="63"/>
        <v>-0.42857142857142855</v>
      </c>
      <c r="H569" s="39">
        <f t="shared" si="62"/>
        <v>-5.8184639255236617E-4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50</v>
      </c>
      <c r="D571" s="32">
        <v>72</v>
      </c>
      <c r="E571" s="33">
        <f t="shared" si="60"/>
        <v>9.6974398758727688E-3</v>
      </c>
      <c r="F571" s="33">
        <f t="shared" si="61"/>
        <v>1.0972264553489789E-2</v>
      </c>
      <c r="G571" s="33">
        <f t="shared" si="63"/>
        <v>0.44</v>
      </c>
      <c r="H571" s="39">
        <f t="shared" si="62"/>
        <v>4.2668735453840183E-3</v>
      </c>
    </row>
    <row r="572" spans="1:8" ht="25.5" x14ac:dyDescent="0.2">
      <c r="A572" s="26"/>
      <c r="B572" s="28" t="s">
        <v>546</v>
      </c>
      <c r="C572" s="38">
        <v>1</v>
      </c>
      <c r="D572" s="32">
        <v>8</v>
      </c>
      <c r="E572" s="33">
        <f t="shared" si="60"/>
        <v>1.9394879751745539E-4</v>
      </c>
      <c r="F572" s="33">
        <f t="shared" si="61"/>
        <v>1.2191405059433099E-3</v>
      </c>
      <c r="G572" s="33">
        <f t="shared" si="63"/>
        <v>7</v>
      </c>
      <c r="H572" s="39">
        <f t="shared" si="62"/>
        <v>1.3576415826221876E-3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177</v>
      </c>
      <c r="D574" s="32">
        <v>130</v>
      </c>
      <c r="E574" s="33">
        <f t="shared" si="60"/>
        <v>3.4328937160589601E-2</v>
      </c>
      <c r="F574" s="33">
        <f t="shared" si="61"/>
        <v>1.9811033221578785E-2</v>
      </c>
      <c r="G574" s="33">
        <f t="shared" si="63"/>
        <v>-0.2655367231638418</v>
      </c>
      <c r="H574" s="39">
        <f t="shared" si="62"/>
        <v>-9.1155934833204028E-3</v>
      </c>
    </row>
    <row r="575" spans="1:8" ht="25.5" x14ac:dyDescent="0.2">
      <c r="A575" s="26"/>
      <c r="B575" s="28" t="s">
        <v>549</v>
      </c>
      <c r="C575" s="38">
        <v>4</v>
      </c>
      <c r="D575" s="32"/>
      <c r="E575" s="33">
        <f t="shared" si="60"/>
        <v>7.7579519006982156E-4</v>
      </c>
      <c r="F575" s="33" t="str">
        <f t="shared" si="61"/>
        <v/>
      </c>
      <c r="G575" s="33">
        <f t="shared" si="63"/>
        <v>-1</v>
      </c>
      <c r="H575" s="39">
        <f t="shared" si="62"/>
        <v>-7.7579519006982156E-4</v>
      </c>
    </row>
    <row r="576" spans="1:8" x14ac:dyDescent="0.2">
      <c r="A576" s="26"/>
      <c r="B576" s="28" t="s">
        <v>550</v>
      </c>
      <c r="C576" s="38">
        <v>46</v>
      </c>
      <c r="D576" s="32">
        <v>83</v>
      </c>
      <c r="E576" s="33">
        <f t="shared" si="60"/>
        <v>8.9216446858029486E-3</v>
      </c>
      <c r="F576" s="33">
        <f t="shared" si="61"/>
        <v>1.264858274916184E-2</v>
      </c>
      <c r="G576" s="33">
        <f t="shared" si="63"/>
        <v>0.80434782608695654</v>
      </c>
      <c r="H576" s="39">
        <f t="shared" si="62"/>
        <v>7.1761055081458504E-3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173</v>
      </c>
      <c r="D579" s="32">
        <v>248</v>
      </c>
      <c r="E579" s="33">
        <f t="shared" si="60"/>
        <v>3.3553141970519784E-2</v>
      </c>
      <c r="F579" s="33">
        <f t="shared" si="61"/>
        <v>3.7793355684242608E-2</v>
      </c>
      <c r="G579" s="33">
        <f t="shared" si="63"/>
        <v>0.43352601156069365</v>
      </c>
      <c r="H579" s="39">
        <f t="shared" si="62"/>
        <v>1.4546159813809155E-2</v>
      </c>
    </row>
    <row r="580" spans="1:8" ht="25.5" x14ac:dyDescent="0.2">
      <c r="A580" s="26"/>
      <c r="B580" s="28" t="s">
        <v>554</v>
      </c>
      <c r="C580" s="38">
        <v>178</v>
      </c>
      <c r="D580" s="32">
        <v>61</v>
      </c>
      <c r="E580" s="33">
        <f t="shared" si="60"/>
        <v>3.4522885958107062E-2</v>
      </c>
      <c r="F580" s="33">
        <f t="shared" si="61"/>
        <v>9.2959463578177384E-3</v>
      </c>
      <c r="G580" s="33">
        <f t="shared" si="63"/>
        <v>-0.65730337078651691</v>
      </c>
      <c r="H580" s="39">
        <f t="shared" si="62"/>
        <v>-2.2692009309542283E-2</v>
      </c>
    </row>
    <row r="581" spans="1:8" x14ac:dyDescent="0.2">
      <c r="A581" s="26"/>
      <c r="B581" s="28" t="s">
        <v>555</v>
      </c>
      <c r="C581" s="38">
        <v>192</v>
      </c>
      <c r="D581" s="32">
        <v>186</v>
      </c>
      <c r="E581" s="33">
        <f t="shared" si="60"/>
        <v>3.7238169123351435E-2</v>
      </c>
      <c r="F581" s="33">
        <f t="shared" si="61"/>
        <v>2.8345016763181956E-2</v>
      </c>
      <c r="G581" s="33">
        <f t="shared" si="63"/>
        <v>-3.125E-2</v>
      </c>
      <c r="H581" s="39">
        <f t="shared" si="62"/>
        <v>-1.1636927851047323E-3</v>
      </c>
    </row>
    <row r="582" spans="1:8" x14ac:dyDescent="0.2">
      <c r="A582" s="26"/>
      <c r="B582" s="28" t="s">
        <v>556</v>
      </c>
      <c r="C582" s="38">
        <v>3</v>
      </c>
      <c r="D582" s="32">
        <v>5</v>
      </c>
      <c r="E582" s="33">
        <f t="shared" si="60"/>
        <v>5.8184639255236617E-4</v>
      </c>
      <c r="F582" s="33">
        <f t="shared" si="61"/>
        <v>7.6196281621456873E-4</v>
      </c>
      <c r="G582" s="33">
        <f t="shared" si="63"/>
        <v>0.66666666666666663</v>
      </c>
      <c r="H582" s="39">
        <f t="shared" si="62"/>
        <v>3.8789759503491078E-4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>
        <v>3</v>
      </c>
      <c r="E586" s="33" t="str">
        <f t="shared" si="60"/>
        <v/>
      </c>
      <c r="F586" s="33">
        <f t="shared" si="61"/>
        <v>4.5717768972874126E-4</v>
      </c>
      <c r="G586" s="33">
        <f t="shared" si="63"/>
        <v>1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2</v>
      </c>
      <c r="D587" s="32">
        <v>2</v>
      </c>
      <c r="E587" s="33">
        <f t="shared" si="60"/>
        <v>3.8789759503491078E-4</v>
      </c>
      <c r="F587" s="33">
        <f t="shared" si="61"/>
        <v>3.0478512648582747E-4</v>
      </c>
      <c r="G587" s="33">
        <f t="shared" si="63"/>
        <v>0</v>
      </c>
      <c r="H587" s="39">
        <f t="shared" si="62"/>
        <v>0</v>
      </c>
    </row>
    <row r="588" spans="1:8" x14ac:dyDescent="0.2">
      <c r="A588" s="26"/>
      <c r="B588" s="28" t="s">
        <v>562</v>
      </c>
      <c r="C588" s="38">
        <v>23</v>
      </c>
      <c r="D588" s="32">
        <v>9</v>
      </c>
      <c r="E588" s="33">
        <f t="shared" si="60"/>
        <v>4.4608223429014743E-3</v>
      </c>
      <c r="F588" s="33">
        <f t="shared" si="61"/>
        <v>1.3715330691862237E-3</v>
      </c>
      <c r="G588" s="33">
        <f t="shared" si="63"/>
        <v>-0.60869565217391308</v>
      </c>
      <c r="H588" s="39">
        <f t="shared" si="62"/>
        <v>-2.7152831652443757E-3</v>
      </c>
    </row>
    <row r="589" spans="1:8" x14ac:dyDescent="0.2">
      <c r="A589" s="26"/>
      <c r="B589" s="28" t="s">
        <v>563</v>
      </c>
      <c r="C589" s="38">
        <v>94</v>
      </c>
      <c r="D589" s="32">
        <v>67</v>
      </c>
      <c r="E589" s="33">
        <f t="shared" si="60"/>
        <v>1.8231186966640806E-2</v>
      </c>
      <c r="F589" s="33">
        <f t="shared" si="61"/>
        <v>1.0210301737275222E-2</v>
      </c>
      <c r="G589" s="33">
        <f t="shared" si="63"/>
        <v>-0.28723404255319152</v>
      </c>
      <c r="H589" s="39">
        <f t="shared" si="62"/>
        <v>-5.2366175329712954E-3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10</v>
      </c>
      <c r="D591" s="32">
        <v>1</v>
      </c>
      <c r="E591" s="33">
        <f t="shared" si="60"/>
        <v>1.9394879751745539E-3</v>
      </c>
      <c r="F591" s="33">
        <f t="shared" si="61"/>
        <v>1.5239256324291374E-4</v>
      </c>
      <c r="G591" s="33">
        <f t="shared" si="63"/>
        <v>-0.9</v>
      </c>
      <c r="H591" s="39">
        <f t="shared" si="62"/>
        <v>-1.7455391776570986E-3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2207</v>
      </c>
      <c r="D601" s="30">
        <f>SUM(D602:D629)</f>
        <v>1713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-0.22383325781603988</v>
      </c>
      <c r="H601" s="31">
        <f t="shared" ref="H601:H629" si="66">+IF(OR(AND(E601=""),(G601="")),"",E601*G601)</f>
        <v>-0.22383325781603988</v>
      </c>
    </row>
    <row r="602" spans="1:8" x14ac:dyDescent="0.2">
      <c r="A602" s="26"/>
      <c r="B602" s="27" t="s">
        <v>570</v>
      </c>
      <c r="C602" s="34">
        <v>6</v>
      </c>
      <c r="D602" s="35">
        <v>17</v>
      </c>
      <c r="E602" s="36">
        <f t="shared" si="64"/>
        <v>2.7186225645672861E-3</v>
      </c>
      <c r="F602" s="36">
        <f t="shared" si="65"/>
        <v>9.9241097489784005E-3</v>
      </c>
      <c r="G602" s="36">
        <f t="shared" ref="G602:G629" si="67">+IF(AND(C602=0,D602=0)," ",IF(C602=0,1,IF(D602=0,-1,(D602-C602)/C602)))</f>
        <v>1.8333333333333333</v>
      </c>
      <c r="H602" s="37">
        <f t="shared" si="66"/>
        <v>4.984141368373358E-3</v>
      </c>
    </row>
    <row r="603" spans="1:8" x14ac:dyDescent="0.2">
      <c r="A603" s="26"/>
      <c r="B603" s="28" t="s">
        <v>571</v>
      </c>
      <c r="C603" s="38">
        <v>4</v>
      </c>
      <c r="D603" s="32">
        <v>14</v>
      </c>
      <c r="E603" s="33">
        <f t="shared" si="64"/>
        <v>1.8124150430448573E-3</v>
      </c>
      <c r="F603" s="33">
        <f t="shared" si="65"/>
        <v>8.1727962638645651E-3</v>
      </c>
      <c r="G603" s="33">
        <f t="shared" si="67"/>
        <v>2.5</v>
      </c>
      <c r="H603" s="39">
        <f t="shared" si="66"/>
        <v>4.5310376076121437E-3</v>
      </c>
    </row>
    <row r="604" spans="1:8" ht="25.5" x14ac:dyDescent="0.2">
      <c r="A604" s="26"/>
      <c r="B604" s="28" t="s">
        <v>572</v>
      </c>
      <c r="C604" s="38">
        <v>134</v>
      </c>
      <c r="D604" s="32">
        <v>125</v>
      </c>
      <c r="E604" s="33">
        <f t="shared" si="64"/>
        <v>6.0715903942002721E-2</v>
      </c>
      <c r="F604" s="33">
        <f t="shared" si="65"/>
        <v>7.2971395213076468E-2</v>
      </c>
      <c r="G604" s="33">
        <f t="shared" si="67"/>
        <v>-6.7164179104477612E-2</v>
      </c>
      <c r="H604" s="39">
        <f t="shared" si="66"/>
        <v>-4.0779338468509294E-3</v>
      </c>
    </row>
    <row r="605" spans="1:8" x14ac:dyDescent="0.2">
      <c r="A605" s="26"/>
      <c r="B605" s="28" t="s">
        <v>573</v>
      </c>
      <c r="C605" s="38">
        <v>101</v>
      </c>
      <c r="D605" s="32">
        <v>71</v>
      </c>
      <c r="E605" s="33">
        <f t="shared" si="64"/>
        <v>4.5763479836882649E-2</v>
      </c>
      <c r="F605" s="33">
        <f t="shared" si="65"/>
        <v>4.1447752481027438E-2</v>
      </c>
      <c r="G605" s="33">
        <f t="shared" si="67"/>
        <v>-0.29702970297029702</v>
      </c>
      <c r="H605" s="39">
        <f t="shared" si="66"/>
        <v>-1.359311282283643E-2</v>
      </c>
    </row>
    <row r="606" spans="1:8" x14ac:dyDescent="0.2">
      <c r="A606" s="26"/>
      <c r="B606" s="28" t="s">
        <v>574</v>
      </c>
      <c r="C606" s="38">
        <v>133</v>
      </c>
      <c r="D606" s="32">
        <v>67</v>
      </c>
      <c r="E606" s="33">
        <f t="shared" si="64"/>
        <v>6.0262800181241506E-2</v>
      </c>
      <c r="F606" s="33">
        <f t="shared" si="65"/>
        <v>3.911266783420899E-2</v>
      </c>
      <c r="G606" s="33">
        <f t="shared" si="67"/>
        <v>-0.49624060150375937</v>
      </c>
      <c r="H606" s="39">
        <f t="shared" si="66"/>
        <v>-2.9904848210240146E-2</v>
      </c>
    </row>
    <row r="607" spans="1:8" x14ac:dyDescent="0.2">
      <c r="A607" s="26"/>
      <c r="B607" s="28" t="s">
        <v>575</v>
      </c>
      <c r="C607" s="38">
        <v>3</v>
      </c>
      <c r="D607" s="32"/>
      <c r="E607" s="33">
        <f t="shared" si="64"/>
        <v>1.3593112822836431E-3</v>
      </c>
      <c r="F607" s="33" t="str">
        <f t="shared" si="65"/>
        <v/>
      </c>
      <c r="G607" s="33">
        <f t="shared" si="67"/>
        <v>-1</v>
      </c>
      <c r="H607" s="39">
        <f t="shared" si="66"/>
        <v>-1.3593112822836431E-3</v>
      </c>
    </row>
    <row r="608" spans="1:8" x14ac:dyDescent="0.2">
      <c r="A608" s="26"/>
      <c r="B608" s="28" t="s">
        <v>576</v>
      </c>
      <c r="C608" s="38">
        <v>5</v>
      </c>
      <c r="D608" s="32">
        <v>1</v>
      </c>
      <c r="E608" s="33">
        <f t="shared" si="64"/>
        <v>2.2655188038060714E-3</v>
      </c>
      <c r="F608" s="33">
        <f t="shared" si="65"/>
        <v>5.837711617046118E-4</v>
      </c>
      <c r="G608" s="33">
        <f t="shared" si="67"/>
        <v>-0.8</v>
      </c>
      <c r="H608" s="39">
        <f t="shared" si="66"/>
        <v>-1.8124150430448571E-3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2</v>
      </c>
      <c r="D610" s="32">
        <v>26</v>
      </c>
      <c r="E610" s="33">
        <f t="shared" si="64"/>
        <v>9.0620752152242867E-4</v>
      </c>
      <c r="F610" s="33">
        <f t="shared" si="65"/>
        <v>1.5178050204319907E-2</v>
      </c>
      <c r="G610" s="33">
        <f t="shared" si="67"/>
        <v>12</v>
      </c>
      <c r="H610" s="39">
        <f t="shared" si="66"/>
        <v>1.0874490258269144E-2</v>
      </c>
    </row>
    <row r="611" spans="1:8" x14ac:dyDescent="0.2">
      <c r="A611" s="26"/>
      <c r="B611" s="28" t="s">
        <v>579</v>
      </c>
      <c r="C611" s="38">
        <v>5</v>
      </c>
      <c r="D611" s="32">
        <v>1</v>
      </c>
      <c r="E611" s="33">
        <f t="shared" si="64"/>
        <v>2.2655188038060714E-3</v>
      </c>
      <c r="F611" s="33">
        <f t="shared" si="65"/>
        <v>5.837711617046118E-4</v>
      </c>
      <c r="G611" s="33">
        <f t="shared" si="67"/>
        <v>-0.8</v>
      </c>
      <c r="H611" s="39">
        <f t="shared" si="66"/>
        <v>-1.8124150430448571E-3</v>
      </c>
    </row>
    <row r="612" spans="1:8" x14ac:dyDescent="0.2">
      <c r="A612" s="26"/>
      <c r="B612" s="28" t="s">
        <v>580</v>
      </c>
      <c r="C612" s="38">
        <v>18</v>
      </c>
      <c r="D612" s="32">
        <v>8</v>
      </c>
      <c r="E612" s="33">
        <f t="shared" si="64"/>
        <v>8.155867693701857E-3</v>
      </c>
      <c r="F612" s="33">
        <f t="shared" si="65"/>
        <v>4.6701692936368944E-3</v>
      </c>
      <c r="G612" s="33">
        <f t="shared" si="67"/>
        <v>-0.55555555555555558</v>
      </c>
      <c r="H612" s="39">
        <f t="shared" si="66"/>
        <v>-4.5310376076121428E-3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111</v>
      </c>
      <c r="D614" s="32">
        <v>30</v>
      </c>
      <c r="E614" s="33">
        <f t="shared" si="64"/>
        <v>5.0294517444494792E-2</v>
      </c>
      <c r="F614" s="33">
        <f t="shared" si="65"/>
        <v>1.7513134851138354E-2</v>
      </c>
      <c r="G614" s="33">
        <f t="shared" si="67"/>
        <v>-0.72972972972972971</v>
      </c>
      <c r="H614" s="39">
        <f t="shared" si="66"/>
        <v>-3.6701404621658364E-2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556</v>
      </c>
      <c r="D616" s="32">
        <v>288</v>
      </c>
      <c r="E616" s="33">
        <f t="shared" si="64"/>
        <v>0.25192569098323514</v>
      </c>
      <c r="F616" s="33">
        <f t="shared" si="65"/>
        <v>0.1681260945709282</v>
      </c>
      <c r="G616" s="33">
        <f t="shared" si="67"/>
        <v>-0.48201438848920863</v>
      </c>
      <c r="H616" s="39">
        <f t="shared" si="66"/>
        <v>-0.12143180788400543</v>
      </c>
    </row>
    <row r="617" spans="1:8" x14ac:dyDescent="0.2">
      <c r="A617" s="26"/>
      <c r="B617" s="28" t="s">
        <v>585</v>
      </c>
      <c r="C617" s="38">
        <v>224</v>
      </c>
      <c r="D617" s="32">
        <v>45</v>
      </c>
      <c r="E617" s="33">
        <f t="shared" si="64"/>
        <v>0.10149524241051201</v>
      </c>
      <c r="F617" s="33">
        <f t="shared" si="65"/>
        <v>2.6269702276707531E-2</v>
      </c>
      <c r="G617" s="33">
        <f t="shared" si="67"/>
        <v>-0.7991071428571429</v>
      </c>
      <c r="H617" s="39">
        <f t="shared" si="66"/>
        <v>-8.110557317625737E-2</v>
      </c>
    </row>
    <row r="618" spans="1:8" x14ac:dyDescent="0.2">
      <c r="A618" s="26"/>
      <c r="B618" s="28" t="s">
        <v>586</v>
      </c>
      <c r="C618" s="38">
        <v>28</v>
      </c>
      <c r="D618" s="32">
        <v>19</v>
      </c>
      <c r="E618" s="33">
        <f t="shared" si="64"/>
        <v>1.2686905301314002E-2</v>
      </c>
      <c r="F618" s="33">
        <f t="shared" si="65"/>
        <v>1.1091652072387624E-2</v>
      </c>
      <c r="G618" s="33">
        <f t="shared" si="67"/>
        <v>-0.32142857142857145</v>
      </c>
      <c r="H618" s="39">
        <f t="shared" si="66"/>
        <v>-4.0779338468509294E-3</v>
      </c>
    </row>
    <row r="619" spans="1:8" x14ac:dyDescent="0.2">
      <c r="A619" s="26"/>
      <c r="B619" s="28" t="s">
        <v>587</v>
      </c>
      <c r="C619" s="38">
        <v>697</v>
      </c>
      <c r="D619" s="32">
        <v>902</v>
      </c>
      <c r="E619" s="33">
        <f t="shared" si="64"/>
        <v>0.31581332125056638</v>
      </c>
      <c r="F619" s="33">
        <f t="shared" si="65"/>
        <v>0.5265615878575598</v>
      </c>
      <c r="G619" s="33">
        <f t="shared" si="67"/>
        <v>0.29411764705882354</v>
      </c>
      <c r="H619" s="39">
        <f t="shared" si="66"/>
        <v>9.2886270956048941E-2</v>
      </c>
    </row>
    <row r="620" spans="1:8" x14ac:dyDescent="0.2">
      <c r="A620" s="26"/>
      <c r="B620" s="28" t="s">
        <v>588</v>
      </c>
      <c r="C620" s="38">
        <v>45</v>
      </c>
      <c r="D620" s="32">
        <v>14</v>
      </c>
      <c r="E620" s="33">
        <f t="shared" si="64"/>
        <v>2.0389669234254643E-2</v>
      </c>
      <c r="F620" s="33">
        <f t="shared" si="65"/>
        <v>8.1727962638645651E-3</v>
      </c>
      <c r="G620" s="33">
        <f t="shared" si="67"/>
        <v>-0.68888888888888888</v>
      </c>
      <c r="H620" s="39">
        <f t="shared" si="66"/>
        <v>-1.4046216583597643E-2</v>
      </c>
    </row>
    <row r="621" spans="1:8" x14ac:dyDescent="0.2">
      <c r="A621" s="26"/>
      <c r="B621" s="28" t="s">
        <v>589</v>
      </c>
      <c r="C621" s="38">
        <v>2</v>
      </c>
      <c r="D621" s="32">
        <v>4</v>
      </c>
      <c r="E621" s="33">
        <f t="shared" si="64"/>
        <v>9.0620752152242867E-4</v>
      </c>
      <c r="F621" s="33">
        <f t="shared" si="65"/>
        <v>2.3350846468184472E-3</v>
      </c>
      <c r="G621" s="33">
        <f t="shared" si="67"/>
        <v>1</v>
      </c>
      <c r="H621" s="39">
        <f t="shared" si="66"/>
        <v>9.0620752152242867E-4</v>
      </c>
    </row>
    <row r="622" spans="1:8" x14ac:dyDescent="0.2">
      <c r="A622" s="26"/>
      <c r="B622" s="28" t="s">
        <v>590</v>
      </c>
      <c r="C622" s="38">
        <v>2</v>
      </c>
      <c r="D622" s="32">
        <v>8</v>
      </c>
      <c r="E622" s="33">
        <f t="shared" si="64"/>
        <v>9.0620752152242867E-4</v>
      </c>
      <c r="F622" s="33">
        <f t="shared" si="65"/>
        <v>4.6701692936368944E-3</v>
      </c>
      <c r="G622" s="33">
        <f t="shared" si="67"/>
        <v>3</v>
      </c>
      <c r="H622" s="39">
        <f t="shared" si="66"/>
        <v>2.7186225645672861E-3</v>
      </c>
    </row>
    <row r="623" spans="1:8" ht="25.5" x14ac:dyDescent="0.2">
      <c r="A623" s="26"/>
      <c r="B623" s="28" t="s">
        <v>591</v>
      </c>
      <c r="C623" s="38">
        <v>18</v>
      </c>
      <c r="D623" s="32"/>
      <c r="E623" s="33">
        <f t="shared" si="64"/>
        <v>8.155867693701857E-3</v>
      </c>
      <c r="F623" s="33" t="str">
        <f t="shared" si="65"/>
        <v/>
      </c>
      <c r="G623" s="33">
        <f t="shared" si="67"/>
        <v>-1</v>
      </c>
      <c r="H623" s="39">
        <f t="shared" si="66"/>
        <v>-8.155867693701857E-3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98</v>
      </c>
      <c r="D625" s="32">
        <v>58</v>
      </c>
      <c r="E625" s="33">
        <f t="shared" si="64"/>
        <v>4.4404168554599006E-2</v>
      </c>
      <c r="F625" s="33">
        <f t="shared" si="65"/>
        <v>3.3858727378867484E-2</v>
      </c>
      <c r="G625" s="33">
        <f t="shared" si="67"/>
        <v>-0.40816326530612246</v>
      </c>
      <c r="H625" s="39">
        <f t="shared" si="66"/>
        <v>-1.8124150430448575E-2</v>
      </c>
    </row>
    <row r="626" spans="1:8" x14ac:dyDescent="0.2">
      <c r="A626" s="26"/>
      <c r="B626" s="28" t="s">
        <v>594</v>
      </c>
      <c r="C626" s="38">
        <v>1</v>
      </c>
      <c r="D626" s="32"/>
      <c r="E626" s="33">
        <f t="shared" si="64"/>
        <v>4.5310376076121433E-4</v>
      </c>
      <c r="F626" s="33" t="str">
        <f t="shared" si="65"/>
        <v/>
      </c>
      <c r="G626" s="33">
        <f t="shared" si="67"/>
        <v>-1</v>
      </c>
      <c r="H626" s="39">
        <f t="shared" si="66"/>
        <v>-4.5310376076121433E-4</v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>
        <v>8</v>
      </c>
      <c r="E628" s="33" t="str">
        <f t="shared" si="64"/>
        <v/>
      </c>
      <c r="F628" s="33">
        <f t="shared" si="65"/>
        <v>4.6701692936368944E-3</v>
      </c>
      <c r="G628" s="33">
        <f t="shared" si="67"/>
        <v>1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14</v>
      </c>
      <c r="D629" s="41">
        <v>7</v>
      </c>
      <c r="E629" s="42">
        <f t="shared" si="64"/>
        <v>6.3434526506570008E-3</v>
      </c>
      <c r="F629" s="42">
        <f t="shared" si="65"/>
        <v>4.0863981319322826E-3</v>
      </c>
      <c r="G629" s="42">
        <f t="shared" si="67"/>
        <v>-0.5</v>
      </c>
      <c r="H629" s="43">
        <f t="shared" si="66"/>
        <v>-3.1717263253285004E-3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640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641</v>
      </c>
      <c r="C8" s="10">
        <f>+C19+C76+C181+C362+C601</f>
        <v>3090</v>
      </c>
      <c r="D8" s="10">
        <f>+D19+D76+D181+D362+D601</f>
        <v>2596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-0.15987055016181229</v>
      </c>
      <c r="H8" s="11">
        <f t="shared" ref="H8:H13" si="1">+IF(OR(AND(E8=""),(G8="")),"",E8*G8)</f>
        <v>-0.15987055016181229</v>
      </c>
    </row>
    <row r="9" spans="1:8" x14ac:dyDescent="0.2">
      <c r="A9" s="26"/>
      <c r="B9" s="22" t="s">
        <v>6</v>
      </c>
      <c r="C9" s="19">
        <f>+C19</f>
        <v>34</v>
      </c>
      <c r="D9" s="12">
        <f>+D19</f>
        <v>12</v>
      </c>
      <c r="E9" s="13">
        <f t="shared" ref="E9:F13" si="2">+C9/C$8</f>
        <v>1.1003236245954692E-2</v>
      </c>
      <c r="F9" s="13">
        <f t="shared" si="2"/>
        <v>4.6224961479198771E-3</v>
      </c>
      <c r="G9" s="13">
        <f t="shared" si="0"/>
        <v>-0.6470588235294118</v>
      </c>
      <c r="H9" s="14">
        <f t="shared" si="1"/>
        <v>-7.1197411003236242E-3</v>
      </c>
    </row>
    <row r="10" spans="1:8" x14ac:dyDescent="0.2">
      <c r="A10" s="26"/>
      <c r="B10" s="23" t="s">
        <v>7</v>
      </c>
      <c r="C10" s="20">
        <f>+C76</f>
        <v>256</v>
      </c>
      <c r="D10" s="6">
        <f>+D76</f>
        <v>132</v>
      </c>
      <c r="E10" s="7">
        <f t="shared" si="2"/>
        <v>8.2847896440129451E-2</v>
      </c>
      <c r="F10" s="7">
        <f t="shared" si="2"/>
        <v>5.0847457627118647E-2</v>
      </c>
      <c r="G10" s="7">
        <f t="shared" si="0"/>
        <v>-0.484375</v>
      </c>
      <c r="H10" s="15">
        <f t="shared" si="1"/>
        <v>-4.0129449838187704E-2</v>
      </c>
    </row>
    <row r="11" spans="1:8" ht="25.5" x14ac:dyDescent="0.2">
      <c r="A11" s="26"/>
      <c r="B11" s="23" t="s">
        <v>8</v>
      </c>
      <c r="C11" s="20">
        <f>+C181</f>
        <v>335</v>
      </c>
      <c r="D11" s="6">
        <f>+D181</f>
        <v>110</v>
      </c>
      <c r="E11" s="7">
        <f t="shared" si="2"/>
        <v>0.10841423948220065</v>
      </c>
      <c r="F11" s="7">
        <f t="shared" si="2"/>
        <v>4.2372881355932202E-2</v>
      </c>
      <c r="G11" s="7">
        <f t="shared" si="0"/>
        <v>-0.67164179104477617</v>
      </c>
      <c r="H11" s="15">
        <f t="shared" si="1"/>
        <v>-7.2815533980582534E-2</v>
      </c>
    </row>
    <row r="12" spans="1:8" x14ac:dyDescent="0.2">
      <c r="A12" s="26"/>
      <c r="B12" s="23" t="s">
        <v>9</v>
      </c>
      <c r="C12" s="20">
        <f>+C362</f>
        <v>1660</v>
      </c>
      <c r="D12" s="6">
        <f>+D362</f>
        <v>1864</v>
      </c>
      <c r="E12" s="7">
        <f t="shared" si="2"/>
        <v>0.53721682847896435</v>
      </c>
      <c r="F12" s="7">
        <f t="shared" si="2"/>
        <v>0.71802773497688754</v>
      </c>
      <c r="G12" s="7">
        <f t="shared" si="0"/>
        <v>0.12289156626506025</v>
      </c>
      <c r="H12" s="15">
        <f t="shared" si="1"/>
        <v>6.6019417475728148E-2</v>
      </c>
    </row>
    <row r="13" spans="1:8" ht="15.75" thickBot="1" x14ac:dyDescent="0.25">
      <c r="A13" s="26"/>
      <c r="B13" s="24" t="s">
        <v>10</v>
      </c>
      <c r="C13" s="21">
        <f>+C601</f>
        <v>805</v>
      </c>
      <c r="D13" s="16">
        <f>+D601</f>
        <v>478</v>
      </c>
      <c r="E13" s="17">
        <f t="shared" si="2"/>
        <v>0.26051779935275082</v>
      </c>
      <c r="F13" s="17">
        <f t="shared" si="2"/>
        <v>0.18412942989214176</v>
      </c>
      <c r="G13" s="17">
        <f t="shared" si="0"/>
        <v>-0.40621118012422358</v>
      </c>
      <c r="H13" s="18">
        <f t="shared" si="1"/>
        <v>-0.10582524271844661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34</v>
      </c>
      <c r="D19" s="30">
        <f>SUM(D20:D70)</f>
        <v>12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-0.6470588235294118</v>
      </c>
      <c r="H19" s="31">
        <f t="shared" ref="H19:H50" si="5">+IF(OR(AND(E19=""),(G19="")),"",E19*G19)</f>
        <v>-0.6470588235294118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1</v>
      </c>
      <c r="D25" s="32"/>
      <c r="E25" s="33">
        <f t="shared" si="3"/>
        <v>2.9411764705882353E-2</v>
      </c>
      <c r="F25" s="33" t="str">
        <f t="shared" si="4"/>
        <v/>
      </c>
      <c r="G25" s="33">
        <f t="shared" si="6"/>
        <v>-1</v>
      </c>
      <c r="H25" s="39">
        <f t="shared" si="5"/>
        <v>-2.9411764705882353E-2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2</v>
      </c>
      <c r="D27" s="32">
        <v>2</v>
      </c>
      <c r="E27" s="33">
        <f t="shared" si="3"/>
        <v>5.8823529411764705E-2</v>
      </c>
      <c r="F27" s="33">
        <f t="shared" si="4"/>
        <v>0.16666666666666666</v>
      </c>
      <c r="G27" s="33">
        <f t="shared" si="6"/>
        <v>0</v>
      </c>
      <c r="H27" s="39">
        <f t="shared" si="5"/>
        <v>0</v>
      </c>
    </row>
    <row r="28" spans="1:8" x14ac:dyDescent="0.2">
      <c r="A28" s="26"/>
      <c r="B28" s="28" t="s">
        <v>20</v>
      </c>
      <c r="C28" s="38">
        <v>2</v>
      </c>
      <c r="D28" s="32"/>
      <c r="E28" s="33">
        <f t="shared" si="3"/>
        <v>5.8823529411764705E-2</v>
      </c>
      <c r="F28" s="33" t="str">
        <f t="shared" si="4"/>
        <v/>
      </c>
      <c r="G28" s="33">
        <f t="shared" si="6"/>
        <v>-1</v>
      </c>
      <c r="H28" s="39">
        <f t="shared" si="5"/>
        <v>-5.8823529411764705E-2</v>
      </c>
    </row>
    <row r="29" spans="1:8" x14ac:dyDescent="0.2">
      <c r="A29" s="26"/>
      <c r="B29" s="28" t="s">
        <v>21</v>
      </c>
      <c r="C29" s="38">
        <v>1</v>
      </c>
      <c r="D29" s="32"/>
      <c r="E29" s="33">
        <f t="shared" si="3"/>
        <v>2.9411764705882353E-2</v>
      </c>
      <c r="F29" s="33" t="str">
        <f t="shared" si="4"/>
        <v/>
      </c>
      <c r="G29" s="33">
        <f t="shared" si="6"/>
        <v>-1</v>
      </c>
      <c r="H29" s="39">
        <f t="shared" si="5"/>
        <v>-2.9411764705882353E-2</v>
      </c>
    </row>
    <row r="30" spans="1:8" x14ac:dyDescent="0.2">
      <c r="A30" s="26"/>
      <c r="B30" s="28" t="s">
        <v>22</v>
      </c>
      <c r="C30" s="38">
        <v>3</v>
      </c>
      <c r="D30" s="32">
        <v>1</v>
      </c>
      <c r="E30" s="33">
        <f t="shared" si="3"/>
        <v>8.8235294117647065E-2</v>
      </c>
      <c r="F30" s="33">
        <f t="shared" si="4"/>
        <v>8.3333333333333329E-2</v>
      </c>
      <c r="G30" s="33">
        <f t="shared" si="6"/>
        <v>-0.66666666666666663</v>
      </c>
      <c r="H30" s="39">
        <f t="shared" si="5"/>
        <v>-5.8823529411764705E-2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1</v>
      </c>
      <c r="D36" s="32">
        <v>3</v>
      </c>
      <c r="E36" s="33">
        <f t="shared" si="3"/>
        <v>2.9411764705882353E-2</v>
      </c>
      <c r="F36" s="33">
        <f t="shared" si="4"/>
        <v>0.25</v>
      </c>
      <c r="G36" s="33">
        <f t="shared" si="6"/>
        <v>2</v>
      </c>
      <c r="H36" s="39">
        <f t="shared" si="5"/>
        <v>5.8823529411764705E-2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4</v>
      </c>
      <c r="D39" s="32">
        <v>2</v>
      </c>
      <c r="E39" s="33">
        <f t="shared" si="3"/>
        <v>0.11764705882352941</v>
      </c>
      <c r="F39" s="33">
        <f t="shared" si="4"/>
        <v>0.16666666666666666</v>
      </c>
      <c r="G39" s="33">
        <f t="shared" si="6"/>
        <v>-0.5</v>
      </c>
      <c r="H39" s="39">
        <f t="shared" si="5"/>
        <v>-5.8823529411764705E-2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3</v>
      </c>
      <c r="E44" s="33" t="str">
        <f t="shared" si="3"/>
        <v/>
      </c>
      <c r="F44" s="33">
        <f t="shared" si="4"/>
        <v>0.25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2.9411764705882353E-2</v>
      </c>
      <c r="F45" s="33" t="str">
        <f t="shared" si="4"/>
        <v/>
      </c>
      <c r="G45" s="33">
        <f t="shared" si="6"/>
        <v>-1</v>
      </c>
      <c r="H45" s="39">
        <f t="shared" si="5"/>
        <v>-2.9411764705882353E-2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8</v>
      </c>
      <c r="D50" s="32"/>
      <c r="E50" s="33">
        <f t="shared" si="3"/>
        <v>0.23529411764705882</v>
      </c>
      <c r="F50" s="33" t="str">
        <f t="shared" si="4"/>
        <v/>
      </c>
      <c r="G50" s="33">
        <f t="shared" si="6"/>
        <v>-1</v>
      </c>
      <c r="H50" s="39">
        <f t="shared" si="5"/>
        <v>-0.23529411764705882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1</v>
      </c>
      <c r="D54" s="32"/>
      <c r="E54" s="33">
        <f t="shared" si="7"/>
        <v>2.9411764705882353E-2</v>
      </c>
      <c r="F54" s="33" t="str">
        <f t="shared" si="8"/>
        <v/>
      </c>
      <c r="G54" s="33">
        <f t="shared" si="10"/>
        <v>-1</v>
      </c>
      <c r="H54" s="39">
        <f t="shared" si="9"/>
        <v>-2.9411764705882353E-2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2</v>
      </c>
      <c r="D64" s="32">
        <v>1</v>
      </c>
      <c r="E64" s="33">
        <f t="shared" si="7"/>
        <v>5.8823529411764705E-2</v>
      </c>
      <c r="F64" s="33">
        <f t="shared" si="8"/>
        <v>8.3333333333333329E-2</v>
      </c>
      <c r="G64" s="33">
        <f t="shared" si="10"/>
        <v>-0.5</v>
      </c>
      <c r="H64" s="39">
        <f t="shared" si="9"/>
        <v>-2.9411764705882353E-2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8</v>
      </c>
      <c r="D68" s="32"/>
      <c r="E68" s="33">
        <f t="shared" si="7"/>
        <v>0.23529411764705882</v>
      </c>
      <c r="F68" s="33" t="str">
        <f t="shared" si="8"/>
        <v/>
      </c>
      <c r="G68" s="33">
        <f t="shared" si="10"/>
        <v>-1</v>
      </c>
      <c r="H68" s="39">
        <f t="shared" si="9"/>
        <v>-0.23529411764705882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256</v>
      </c>
      <c r="D76" s="30">
        <f>SUM(D77:D175)</f>
        <v>132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-0.484375</v>
      </c>
      <c r="H76" s="31">
        <f t="shared" ref="H76:H107" si="13">+IF(OR(AND(E76=""),(G76="")),"",E76*G76)</f>
        <v>-0.484375</v>
      </c>
    </row>
    <row r="77" spans="1:8" x14ac:dyDescent="0.2">
      <c r="A77" s="26"/>
      <c r="B77" s="27" t="s">
        <v>63</v>
      </c>
      <c r="C77" s="34">
        <v>7</v>
      </c>
      <c r="D77" s="35">
        <v>8</v>
      </c>
      <c r="E77" s="36">
        <f t="shared" si="11"/>
        <v>2.734375E-2</v>
      </c>
      <c r="F77" s="36">
        <f t="shared" si="12"/>
        <v>6.0606060606060608E-2</v>
      </c>
      <c r="G77" s="36">
        <f t="shared" ref="G77:G108" si="14">+IF(AND(C77=0,D77=0)," ",IF(C77=0,1,IF(D77=0,-1,(D77-C77)/C77)))</f>
        <v>0.14285714285714285</v>
      </c>
      <c r="H77" s="37">
        <f t="shared" si="13"/>
        <v>3.90625E-3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1</v>
      </c>
      <c r="D79" s="32">
        <v>10</v>
      </c>
      <c r="E79" s="33">
        <f t="shared" si="11"/>
        <v>3.90625E-3</v>
      </c>
      <c r="F79" s="33">
        <f t="shared" si="12"/>
        <v>7.575757575757576E-2</v>
      </c>
      <c r="G79" s="33">
        <f t="shared" si="14"/>
        <v>9</v>
      </c>
      <c r="H79" s="39">
        <f t="shared" si="13"/>
        <v>3.515625E-2</v>
      </c>
    </row>
    <row r="80" spans="1:8" x14ac:dyDescent="0.2">
      <c r="A80" s="26"/>
      <c r="B80" s="28" t="s">
        <v>66</v>
      </c>
      <c r="C80" s="38">
        <v>18</v>
      </c>
      <c r="D80" s="32">
        <v>5</v>
      </c>
      <c r="E80" s="33">
        <f t="shared" si="11"/>
        <v>7.03125E-2</v>
      </c>
      <c r="F80" s="33">
        <f t="shared" si="12"/>
        <v>3.787878787878788E-2</v>
      </c>
      <c r="G80" s="33">
        <f t="shared" si="14"/>
        <v>-0.72222222222222221</v>
      </c>
      <c r="H80" s="39">
        <f t="shared" si="13"/>
        <v>-5.078125E-2</v>
      </c>
    </row>
    <row r="81" spans="1:8" ht="25.5" x14ac:dyDescent="0.2">
      <c r="A81" s="26"/>
      <c r="B81" s="28" t="s">
        <v>67</v>
      </c>
      <c r="C81" s="38">
        <v>3</v>
      </c>
      <c r="D81" s="32">
        <v>1</v>
      </c>
      <c r="E81" s="33">
        <f t="shared" si="11"/>
        <v>1.171875E-2</v>
      </c>
      <c r="F81" s="33">
        <f t="shared" si="12"/>
        <v>7.575757575757576E-3</v>
      </c>
      <c r="G81" s="33">
        <f t="shared" si="14"/>
        <v>-0.66666666666666663</v>
      </c>
      <c r="H81" s="39">
        <f t="shared" si="13"/>
        <v>-7.8125E-3</v>
      </c>
    </row>
    <row r="82" spans="1:8" x14ac:dyDescent="0.2">
      <c r="A82" s="26"/>
      <c r="B82" s="28" t="s">
        <v>68</v>
      </c>
      <c r="C82" s="38">
        <v>2</v>
      </c>
      <c r="D82" s="32"/>
      <c r="E82" s="33">
        <f t="shared" si="11"/>
        <v>7.8125E-3</v>
      </c>
      <c r="F82" s="33" t="str">
        <f t="shared" si="12"/>
        <v/>
      </c>
      <c r="G82" s="33">
        <f t="shared" si="14"/>
        <v>-1</v>
      </c>
      <c r="H82" s="39">
        <f t="shared" si="13"/>
        <v>-7.8125E-3</v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/>
      <c r="E87" s="33">
        <f t="shared" si="11"/>
        <v>3.90625E-3</v>
      </c>
      <c r="F87" s="33" t="str">
        <f t="shared" si="12"/>
        <v/>
      </c>
      <c r="G87" s="33">
        <f t="shared" si="14"/>
        <v>-1</v>
      </c>
      <c r="H87" s="39">
        <f t="shared" si="13"/>
        <v>-3.90625E-3</v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3</v>
      </c>
      <c r="D92" s="32">
        <v>1</v>
      </c>
      <c r="E92" s="33">
        <f t="shared" si="11"/>
        <v>1.171875E-2</v>
      </c>
      <c r="F92" s="33">
        <f t="shared" si="12"/>
        <v>7.575757575757576E-3</v>
      </c>
      <c r="G92" s="33">
        <f t="shared" si="14"/>
        <v>-0.66666666666666663</v>
      </c>
      <c r="H92" s="39">
        <f t="shared" si="13"/>
        <v>-7.8125E-3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2</v>
      </c>
      <c r="D94" s="32">
        <v>8</v>
      </c>
      <c r="E94" s="33">
        <f t="shared" si="11"/>
        <v>7.8125E-3</v>
      </c>
      <c r="F94" s="33">
        <f t="shared" si="12"/>
        <v>6.0606060606060608E-2</v>
      </c>
      <c r="G94" s="33">
        <f t="shared" si="14"/>
        <v>3</v>
      </c>
      <c r="H94" s="39">
        <f t="shared" si="13"/>
        <v>2.34375E-2</v>
      </c>
    </row>
    <row r="95" spans="1:8" x14ac:dyDescent="0.2">
      <c r="A95" s="26"/>
      <c r="B95" s="28" t="s">
        <v>81</v>
      </c>
      <c r="C95" s="38">
        <v>2</v>
      </c>
      <c r="D95" s="32"/>
      <c r="E95" s="33">
        <f t="shared" si="11"/>
        <v>7.8125E-3</v>
      </c>
      <c r="F95" s="33" t="str">
        <f t="shared" si="12"/>
        <v/>
      </c>
      <c r="G95" s="33">
        <f t="shared" si="14"/>
        <v>-1</v>
      </c>
      <c r="H95" s="39">
        <f t="shared" si="13"/>
        <v>-7.8125E-3</v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15</v>
      </c>
      <c r="D98" s="32">
        <v>6</v>
      </c>
      <c r="E98" s="33">
        <f t="shared" si="11"/>
        <v>5.859375E-2</v>
      </c>
      <c r="F98" s="33">
        <f t="shared" si="12"/>
        <v>4.5454545454545456E-2</v>
      </c>
      <c r="G98" s="33">
        <f t="shared" si="14"/>
        <v>-0.6</v>
      </c>
      <c r="H98" s="39">
        <f t="shared" si="13"/>
        <v>-3.515625E-2</v>
      </c>
    </row>
    <row r="99" spans="1:8" x14ac:dyDescent="0.2">
      <c r="A99" s="26"/>
      <c r="B99" s="28" t="s">
        <v>85</v>
      </c>
      <c r="C99" s="38">
        <v>4</v>
      </c>
      <c r="D99" s="32">
        <v>3</v>
      </c>
      <c r="E99" s="33">
        <f t="shared" si="11"/>
        <v>1.5625E-2</v>
      </c>
      <c r="F99" s="33">
        <f t="shared" si="12"/>
        <v>2.2727272727272728E-2</v>
      </c>
      <c r="G99" s="33">
        <f t="shared" si="14"/>
        <v>-0.25</v>
      </c>
      <c r="H99" s="39">
        <f t="shared" si="13"/>
        <v>-3.90625E-3</v>
      </c>
    </row>
    <row r="100" spans="1:8" x14ac:dyDescent="0.2">
      <c r="A100" s="26"/>
      <c r="B100" s="28" t="s">
        <v>86</v>
      </c>
      <c r="C100" s="38">
        <v>1</v>
      </c>
      <c r="D100" s="32">
        <v>2</v>
      </c>
      <c r="E100" s="33">
        <f t="shared" si="11"/>
        <v>3.90625E-3</v>
      </c>
      <c r="F100" s="33">
        <f t="shared" si="12"/>
        <v>1.5151515151515152E-2</v>
      </c>
      <c r="G100" s="33">
        <f t="shared" si="14"/>
        <v>1</v>
      </c>
      <c r="H100" s="39">
        <f t="shared" si="13"/>
        <v>3.90625E-3</v>
      </c>
    </row>
    <row r="101" spans="1:8" x14ac:dyDescent="0.2">
      <c r="A101" s="26"/>
      <c r="B101" s="28" t="s">
        <v>87</v>
      </c>
      <c r="C101" s="38">
        <v>2</v>
      </c>
      <c r="D101" s="32"/>
      <c r="E101" s="33">
        <f t="shared" si="11"/>
        <v>7.8125E-3</v>
      </c>
      <c r="F101" s="33" t="str">
        <f t="shared" si="12"/>
        <v/>
      </c>
      <c r="G101" s="33">
        <f t="shared" si="14"/>
        <v>-1</v>
      </c>
      <c r="H101" s="39">
        <f t="shared" si="13"/>
        <v>-7.8125E-3</v>
      </c>
    </row>
    <row r="102" spans="1:8" x14ac:dyDescent="0.2">
      <c r="A102" s="26"/>
      <c r="B102" s="28" t="s">
        <v>88</v>
      </c>
      <c r="C102" s="38">
        <v>1</v>
      </c>
      <c r="D102" s="32"/>
      <c r="E102" s="33">
        <f t="shared" si="11"/>
        <v>3.90625E-3</v>
      </c>
      <c r="F102" s="33" t="str">
        <f t="shared" si="12"/>
        <v/>
      </c>
      <c r="G102" s="33">
        <f t="shared" si="14"/>
        <v>-1</v>
      </c>
      <c r="H102" s="39">
        <f t="shared" si="13"/>
        <v>-3.90625E-3</v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3.90625E-3</v>
      </c>
      <c r="F103" s="33" t="str">
        <f t="shared" si="12"/>
        <v/>
      </c>
      <c r="G103" s="33">
        <f t="shared" si="14"/>
        <v>-1</v>
      </c>
      <c r="H103" s="39">
        <f t="shared" si="13"/>
        <v>-3.90625E-3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3</v>
      </c>
      <c r="D106" s="32">
        <v>1</v>
      </c>
      <c r="E106" s="33">
        <f t="shared" si="11"/>
        <v>1.171875E-2</v>
      </c>
      <c r="F106" s="33">
        <f t="shared" si="12"/>
        <v>7.575757575757576E-3</v>
      </c>
      <c r="G106" s="33">
        <f t="shared" si="14"/>
        <v>-0.66666666666666663</v>
      </c>
      <c r="H106" s="39">
        <f t="shared" si="13"/>
        <v>-7.8125E-3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2</v>
      </c>
      <c r="D110" s="32">
        <v>3</v>
      </c>
      <c r="E110" s="33">
        <f t="shared" si="15"/>
        <v>7.8125E-3</v>
      </c>
      <c r="F110" s="33">
        <f t="shared" si="16"/>
        <v>2.2727272727272728E-2</v>
      </c>
      <c r="G110" s="33">
        <f t="shared" si="18"/>
        <v>0.5</v>
      </c>
      <c r="H110" s="39">
        <f t="shared" si="17"/>
        <v>3.90625E-3</v>
      </c>
    </row>
    <row r="111" spans="1:8" x14ac:dyDescent="0.2">
      <c r="A111" s="26"/>
      <c r="B111" s="28" t="s">
        <v>97</v>
      </c>
      <c r="C111" s="38">
        <v>11</v>
      </c>
      <c r="D111" s="32"/>
      <c r="E111" s="33">
        <f t="shared" si="15"/>
        <v>4.296875E-2</v>
      </c>
      <c r="F111" s="33" t="str">
        <f t="shared" si="16"/>
        <v/>
      </c>
      <c r="G111" s="33">
        <f t="shared" si="18"/>
        <v>-1</v>
      </c>
      <c r="H111" s="39">
        <f t="shared" si="17"/>
        <v>-4.296875E-2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1</v>
      </c>
      <c r="D116" s="32"/>
      <c r="E116" s="33">
        <f t="shared" si="15"/>
        <v>3.90625E-3</v>
      </c>
      <c r="F116" s="33" t="str">
        <f t="shared" si="16"/>
        <v/>
      </c>
      <c r="G116" s="33">
        <f t="shared" si="18"/>
        <v>-1</v>
      </c>
      <c r="H116" s="39">
        <f t="shared" si="17"/>
        <v>-3.90625E-3</v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2</v>
      </c>
      <c r="D118" s="32">
        <v>1</v>
      </c>
      <c r="E118" s="33">
        <f t="shared" si="15"/>
        <v>7.8125E-3</v>
      </c>
      <c r="F118" s="33">
        <f t="shared" si="16"/>
        <v>7.575757575757576E-3</v>
      </c>
      <c r="G118" s="33">
        <f t="shared" si="18"/>
        <v>-0.5</v>
      </c>
      <c r="H118" s="39">
        <f t="shared" si="17"/>
        <v>-3.90625E-3</v>
      </c>
    </row>
    <row r="119" spans="1:8" ht="25.5" x14ac:dyDescent="0.2">
      <c r="A119" s="26"/>
      <c r="B119" s="28" t="s">
        <v>105</v>
      </c>
      <c r="C119" s="38">
        <v>0</v>
      </c>
      <c r="D119" s="32">
        <v>4</v>
      </c>
      <c r="E119" s="33" t="str">
        <f t="shared" si="15"/>
        <v/>
      </c>
      <c r="F119" s="33">
        <f t="shared" si="16"/>
        <v>3.0303030303030304E-2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11</v>
      </c>
      <c r="D120" s="32">
        <v>5</v>
      </c>
      <c r="E120" s="33">
        <f t="shared" si="15"/>
        <v>4.296875E-2</v>
      </c>
      <c r="F120" s="33">
        <f t="shared" si="16"/>
        <v>3.787878787878788E-2</v>
      </c>
      <c r="G120" s="33">
        <f t="shared" si="18"/>
        <v>-0.54545454545454541</v>
      </c>
      <c r="H120" s="39">
        <f t="shared" si="17"/>
        <v>-2.34375E-2</v>
      </c>
    </row>
    <row r="121" spans="1:8" x14ac:dyDescent="0.2">
      <c r="A121" s="26"/>
      <c r="B121" s="28" t="s">
        <v>107</v>
      </c>
      <c r="C121" s="38">
        <v>1</v>
      </c>
      <c r="D121" s="32"/>
      <c r="E121" s="33">
        <f t="shared" si="15"/>
        <v>3.90625E-3</v>
      </c>
      <c r="F121" s="33" t="str">
        <f t="shared" si="16"/>
        <v/>
      </c>
      <c r="G121" s="33">
        <f t="shared" si="18"/>
        <v>-1</v>
      </c>
      <c r="H121" s="39">
        <f t="shared" si="17"/>
        <v>-3.90625E-3</v>
      </c>
    </row>
    <row r="122" spans="1:8" x14ac:dyDescent="0.2">
      <c r="A122" s="26"/>
      <c r="B122" s="28" t="s">
        <v>108</v>
      </c>
      <c r="C122" s="38">
        <v>52</v>
      </c>
      <c r="D122" s="32">
        <v>11</v>
      </c>
      <c r="E122" s="33">
        <f t="shared" si="15"/>
        <v>0.203125</v>
      </c>
      <c r="F122" s="33">
        <f t="shared" si="16"/>
        <v>8.3333333333333329E-2</v>
      </c>
      <c r="G122" s="33">
        <f t="shared" si="18"/>
        <v>-0.78846153846153844</v>
      </c>
      <c r="H122" s="39">
        <f t="shared" si="17"/>
        <v>-0.16015625</v>
      </c>
    </row>
    <row r="123" spans="1:8" x14ac:dyDescent="0.2">
      <c r="A123" s="26"/>
      <c r="B123" s="28" t="s">
        <v>109</v>
      </c>
      <c r="C123" s="38">
        <v>2</v>
      </c>
      <c r="D123" s="32">
        <v>6</v>
      </c>
      <c r="E123" s="33">
        <f t="shared" si="15"/>
        <v>7.8125E-3</v>
      </c>
      <c r="F123" s="33">
        <f t="shared" si="16"/>
        <v>4.5454545454545456E-2</v>
      </c>
      <c r="G123" s="33">
        <f t="shared" si="18"/>
        <v>2</v>
      </c>
      <c r="H123" s="39">
        <f t="shared" si="17"/>
        <v>1.5625E-2</v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2</v>
      </c>
      <c r="D127" s="32"/>
      <c r="E127" s="33">
        <f t="shared" si="15"/>
        <v>7.8125E-3</v>
      </c>
      <c r="F127" s="33" t="str">
        <f t="shared" si="16"/>
        <v/>
      </c>
      <c r="G127" s="33">
        <f t="shared" si="18"/>
        <v>-1</v>
      </c>
      <c r="H127" s="39">
        <f t="shared" si="17"/>
        <v>-7.8125E-3</v>
      </c>
    </row>
    <row r="128" spans="1:8" x14ac:dyDescent="0.2">
      <c r="A128" s="26"/>
      <c r="B128" s="28" t="s">
        <v>114</v>
      </c>
      <c r="C128" s="38">
        <v>3</v>
      </c>
      <c r="D128" s="32"/>
      <c r="E128" s="33">
        <f t="shared" si="15"/>
        <v>1.171875E-2</v>
      </c>
      <c r="F128" s="33" t="str">
        <f t="shared" si="16"/>
        <v/>
      </c>
      <c r="G128" s="33">
        <f t="shared" si="18"/>
        <v>-1</v>
      </c>
      <c r="H128" s="39">
        <f t="shared" si="17"/>
        <v>-1.171875E-2</v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9</v>
      </c>
      <c r="D130" s="32">
        <v>1</v>
      </c>
      <c r="E130" s="33">
        <f t="shared" si="15"/>
        <v>3.515625E-2</v>
      </c>
      <c r="F130" s="33">
        <f t="shared" si="16"/>
        <v>7.575757575757576E-3</v>
      </c>
      <c r="G130" s="33">
        <f t="shared" si="18"/>
        <v>-0.88888888888888884</v>
      </c>
      <c r="H130" s="39">
        <f t="shared" si="17"/>
        <v>-3.125E-2</v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23</v>
      </c>
      <c r="D132" s="32">
        <v>9</v>
      </c>
      <c r="E132" s="33">
        <f t="shared" si="15"/>
        <v>8.984375E-2</v>
      </c>
      <c r="F132" s="33">
        <f t="shared" si="16"/>
        <v>6.8181818181818177E-2</v>
      </c>
      <c r="G132" s="33">
        <f t="shared" si="18"/>
        <v>-0.60869565217391308</v>
      </c>
      <c r="H132" s="39">
        <f t="shared" si="17"/>
        <v>-5.46875E-2</v>
      </c>
    </row>
    <row r="133" spans="1:8" x14ac:dyDescent="0.2">
      <c r="A133" s="26"/>
      <c r="B133" s="28" t="s">
        <v>119</v>
      </c>
      <c r="C133" s="38">
        <v>13</v>
      </c>
      <c r="D133" s="32">
        <v>2</v>
      </c>
      <c r="E133" s="33">
        <f t="shared" si="15"/>
        <v>5.078125E-2</v>
      </c>
      <c r="F133" s="33">
        <f t="shared" si="16"/>
        <v>1.5151515151515152E-2</v>
      </c>
      <c r="G133" s="33">
        <f t="shared" si="18"/>
        <v>-0.84615384615384615</v>
      </c>
      <c r="H133" s="39">
        <f t="shared" si="17"/>
        <v>-4.296875E-2</v>
      </c>
    </row>
    <row r="134" spans="1:8" x14ac:dyDescent="0.2">
      <c r="A134" s="26"/>
      <c r="B134" s="28" t="s">
        <v>120</v>
      </c>
      <c r="C134" s="38">
        <v>13</v>
      </c>
      <c r="D134" s="32">
        <v>2</v>
      </c>
      <c r="E134" s="33">
        <f t="shared" si="15"/>
        <v>5.078125E-2</v>
      </c>
      <c r="F134" s="33">
        <f t="shared" si="16"/>
        <v>1.5151515151515152E-2</v>
      </c>
      <c r="G134" s="33">
        <f t="shared" si="18"/>
        <v>-0.84615384615384615</v>
      </c>
      <c r="H134" s="39">
        <f t="shared" si="17"/>
        <v>-4.296875E-2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12</v>
      </c>
      <c r="D136" s="32"/>
      <c r="E136" s="33">
        <f t="shared" si="15"/>
        <v>4.6875E-2</v>
      </c>
      <c r="F136" s="33" t="str">
        <f t="shared" si="16"/>
        <v/>
      </c>
      <c r="G136" s="33">
        <f t="shared" si="18"/>
        <v>-1</v>
      </c>
      <c r="H136" s="39">
        <f t="shared" si="17"/>
        <v>-4.6875E-2</v>
      </c>
    </row>
    <row r="137" spans="1:8" x14ac:dyDescent="0.2">
      <c r="A137" s="26"/>
      <c r="B137" s="28" t="s">
        <v>123</v>
      </c>
      <c r="C137" s="38">
        <v>1</v>
      </c>
      <c r="D137" s="32">
        <v>8</v>
      </c>
      <c r="E137" s="33">
        <f t="shared" si="15"/>
        <v>3.90625E-3</v>
      </c>
      <c r="F137" s="33">
        <f t="shared" si="16"/>
        <v>6.0606060606060608E-2</v>
      </c>
      <c r="G137" s="33">
        <f t="shared" si="18"/>
        <v>7</v>
      </c>
      <c r="H137" s="39">
        <f t="shared" si="17"/>
        <v>2.734375E-2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13</v>
      </c>
      <c r="D139" s="32">
        <v>21</v>
      </c>
      <c r="E139" s="33">
        <f t="shared" si="15"/>
        <v>5.078125E-2</v>
      </c>
      <c r="F139" s="33">
        <f t="shared" si="16"/>
        <v>0.15909090909090909</v>
      </c>
      <c r="G139" s="33">
        <f t="shared" si="18"/>
        <v>0.61538461538461542</v>
      </c>
      <c r="H139" s="39">
        <f t="shared" si="17"/>
        <v>3.125E-2</v>
      </c>
    </row>
    <row r="140" spans="1:8" x14ac:dyDescent="0.2">
      <c r="A140" s="26"/>
      <c r="B140" s="28" t="s">
        <v>126</v>
      </c>
      <c r="C140" s="38">
        <v>0</v>
      </c>
      <c r="D140" s="32">
        <v>7</v>
      </c>
      <c r="E140" s="33" t="str">
        <f t="shared" ref="E140:E175" si="19">+IF(C140=0,"",C140/C$76)</f>
        <v/>
      </c>
      <c r="F140" s="33">
        <f t="shared" ref="F140:F175" si="20">+IF(D140=0,"",D140/D$76)</f>
        <v>5.3030303030303032E-2</v>
      </c>
      <c r="G140" s="33">
        <f t="shared" si="18"/>
        <v>1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3</v>
      </c>
      <c r="D142" s="32">
        <v>1</v>
      </c>
      <c r="E142" s="33">
        <f t="shared" si="19"/>
        <v>1.171875E-2</v>
      </c>
      <c r="F142" s="33">
        <f t="shared" si="20"/>
        <v>7.575757575757576E-3</v>
      </c>
      <c r="G142" s="33">
        <f t="shared" si="22"/>
        <v>-0.66666666666666663</v>
      </c>
      <c r="H142" s="39">
        <f t="shared" si="21"/>
        <v>-7.8125E-3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5</v>
      </c>
      <c r="D145" s="32">
        <v>3</v>
      </c>
      <c r="E145" s="33">
        <f t="shared" si="19"/>
        <v>1.953125E-2</v>
      </c>
      <c r="F145" s="33">
        <f t="shared" si="20"/>
        <v>2.2727272727272728E-2</v>
      </c>
      <c r="G145" s="33">
        <f t="shared" si="22"/>
        <v>-0.4</v>
      </c>
      <c r="H145" s="39">
        <f t="shared" si="21"/>
        <v>-7.8125E-3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10</v>
      </c>
      <c r="D147" s="32"/>
      <c r="E147" s="33">
        <f t="shared" si="19"/>
        <v>3.90625E-2</v>
      </c>
      <c r="F147" s="33" t="str">
        <f t="shared" si="20"/>
        <v/>
      </c>
      <c r="G147" s="33">
        <f t="shared" si="22"/>
        <v>-1</v>
      </c>
      <c r="H147" s="39">
        <f t="shared" si="21"/>
        <v>-3.90625E-2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7.575757575757576E-3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>
        <v>1</v>
      </c>
      <c r="E169" s="33" t="str">
        <f t="shared" si="19"/>
        <v/>
      </c>
      <c r="F169" s="33">
        <f t="shared" si="20"/>
        <v>7.575757575757576E-3</v>
      </c>
      <c r="G169" s="33">
        <f t="shared" si="22"/>
        <v>1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>
        <v>1</v>
      </c>
      <c r="E172" s="33">
        <f t="shared" si="19"/>
        <v>3.90625E-3</v>
      </c>
      <c r="F172" s="33">
        <f t="shared" si="20"/>
        <v>7.575757575757576E-3</v>
      </c>
      <c r="G172" s="33">
        <f t="shared" si="22"/>
        <v>0</v>
      </c>
      <c r="H172" s="39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335</v>
      </c>
      <c r="D181" s="30">
        <f>SUM(D182:D356)</f>
        <v>110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-0.67164179104477617</v>
      </c>
      <c r="H181" s="31">
        <f t="shared" ref="H181:H212" si="26">+IF(OR(AND(E181=""),(G181="")),"",E181*G181)</f>
        <v>-0.67164179104477617</v>
      </c>
    </row>
    <row r="182" spans="1:8" x14ac:dyDescent="0.2">
      <c r="A182" s="26"/>
      <c r="B182" s="27" t="s">
        <v>162</v>
      </c>
      <c r="C182" s="34">
        <v>6</v>
      </c>
      <c r="D182" s="35">
        <v>2</v>
      </c>
      <c r="E182" s="36">
        <f t="shared" si="24"/>
        <v>1.7910447761194031E-2</v>
      </c>
      <c r="F182" s="36">
        <f t="shared" si="25"/>
        <v>1.8181818181818181E-2</v>
      </c>
      <c r="G182" s="36">
        <f t="shared" ref="G182:G213" si="27">+IF(AND(C182=0,D182=0)," ",IF(C182=0,1,IF(D182=0,-1,(D182-C182)/C182)))</f>
        <v>-0.66666666666666663</v>
      </c>
      <c r="H182" s="37">
        <f t="shared" si="26"/>
        <v>-1.1940298507462687E-2</v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9.0909090909090905E-3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2</v>
      </c>
      <c r="D184" s="32">
        <v>1</v>
      </c>
      <c r="E184" s="33">
        <f t="shared" si="24"/>
        <v>5.9701492537313433E-3</v>
      </c>
      <c r="F184" s="33">
        <f t="shared" si="25"/>
        <v>9.0909090909090905E-3</v>
      </c>
      <c r="G184" s="33">
        <f t="shared" si="27"/>
        <v>-0.5</v>
      </c>
      <c r="H184" s="39">
        <f t="shared" si="26"/>
        <v>-2.9850746268656717E-3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14</v>
      </c>
      <c r="D186" s="32">
        <v>3</v>
      </c>
      <c r="E186" s="33">
        <f t="shared" si="24"/>
        <v>4.1791044776119404E-2</v>
      </c>
      <c r="F186" s="33">
        <f t="shared" si="25"/>
        <v>2.7272727272727271E-2</v>
      </c>
      <c r="G186" s="33">
        <f t="shared" si="27"/>
        <v>-0.7857142857142857</v>
      </c>
      <c r="H186" s="39">
        <f t="shared" si="26"/>
        <v>-3.2835820895522387E-2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83</v>
      </c>
      <c r="D188" s="32"/>
      <c r="E188" s="33">
        <f t="shared" si="24"/>
        <v>0.24776119402985075</v>
      </c>
      <c r="F188" s="33" t="str">
        <f t="shared" si="25"/>
        <v/>
      </c>
      <c r="G188" s="33">
        <f t="shared" si="27"/>
        <v>-1</v>
      </c>
      <c r="H188" s="39">
        <f t="shared" si="26"/>
        <v>-0.24776119402985075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11</v>
      </c>
      <c r="D190" s="32"/>
      <c r="E190" s="33">
        <f t="shared" si="24"/>
        <v>3.2835820895522387E-2</v>
      </c>
      <c r="F190" s="33" t="str">
        <f t="shared" si="25"/>
        <v/>
      </c>
      <c r="G190" s="33">
        <f t="shared" si="27"/>
        <v>-1</v>
      </c>
      <c r="H190" s="39">
        <f t="shared" si="26"/>
        <v>-3.2835820895522387E-2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>
        <v>1</v>
      </c>
      <c r="E194" s="33" t="str">
        <f t="shared" si="24"/>
        <v/>
      </c>
      <c r="F194" s="33">
        <f t="shared" si="25"/>
        <v>9.0909090909090905E-3</v>
      </c>
      <c r="G194" s="33">
        <f t="shared" si="27"/>
        <v>1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3</v>
      </c>
      <c r="D195" s="32"/>
      <c r="E195" s="33">
        <f t="shared" si="24"/>
        <v>8.9552238805970154E-3</v>
      </c>
      <c r="F195" s="33" t="str">
        <f t="shared" si="25"/>
        <v/>
      </c>
      <c r="G195" s="33">
        <f t="shared" si="27"/>
        <v>-1</v>
      </c>
      <c r="H195" s="39">
        <f t="shared" si="26"/>
        <v>-8.9552238805970154E-3</v>
      </c>
    </row>
    <row r="196" spans="1:8" x14ac:dyDescent="0.2">
      <c r="A196" s="26"/>
      <c r="B196" s="28" t="s">
        <v>176</v>
      </c>
      <c r="C196" s="38">
        <v>9</v>
      </c>
      <c r="D196" s="32">
        <v>1</v>
      </c>
      <c r="E196" s="33">
        <f t="shared" si="24"/>
        <v>2.6865671641791045E-2</v>
      </c>
      <c r="F196" s="33">
        <f t="shared" si="25"/>
        <v>9.0909090909090905E-3</v>
      </c>
      <c r="G196" s="33">
        <f t="shared" si="27"/>
        <v>-0.88888888888888884</v>
      </c>
      <c r="H196" s="39">
        <f t="shared" si="26"/>
        <v>-2.3880597014925373E-2</v>
      </c>
    </row>
    <row r="197" spans="1:8" ht="25.5" x14ac:dyDescent="0.2">
      <c r="A197" s="26"/>
      <c r="B197" s="28" t="s">
        <v>177</v>
      </c>
      <c r="C197" s="38">
        <v>9</v>
      </c>
      <c r="D197" s="32">
        <v>3</v>
      </c>
      <c r="E197" s="33">
        <f t="shared" si="24"/>
        <v>2.6865671641791045E-2</v>
      </c>
      <c r="F197" s="33">
        <f t="shared" si="25"/>
        <v>2.7272727272727271E-2</v>
      </c>
      <c r="G197" s="33">
        <f t="shared" si="27"/>
        <v>-0.66666666666666663</v>
      </c>
      <c r="H197" s="39">
        <f t="shared" si="26"/>
        <v>-1.7910447761194027E-2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6</v>
      </c>
      <c r="D202" s="32">
        <v>4</v>
      </c>
      <c r="E202" s="33">
        <f t="shared" si="24"/>
        <v>1.7910447761194031E-2</v>
      </c>
      <c r="F202" s="33">
        <f t="shared" si="25"/>
        <v>3.6363636363636362E-2</v>
      </c>
      <c r="G202" s="33">
        <f t="shared" si="27"/>
        <v>-0.33333333333333331</v>
      </c>
      <c r="H202" s="39">
        <f t="shared" si="26"/>
        <v>-5.9701492537313433E-3</v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</v>
      </c>
      <c r="D211" s="32"/>
      <c r="E211" s="33">
        <f t="shared" si="24"/>
        <v>2.9850746268656717E-3</v>
      </c>
      <c r="F211" s="33" t="str">
        <f t="shared" si="25"/>
        <v/>
      </c>
      <c r="G211" s="33">
        <f t="shared" si="27"/>
        <v>-1</v>
      </c>
      <c r="H211" s="39">
        <f t="shared" si="26"/>
        <v>-2.9850746268656717E-3</v>
      </c>
    </row>
    <row r="212" spans="1:8" x14ac:dyDescent="0.2">
      <c r="A212" s="26"/>
      <c r="B212" s="28" t="s">
        <v>192</v>
      </c>
      <c r="C212" s="38">
        <v>19</v>
      </c>
      <c r="D212" s="32">
        <v>1</v>
      </c>
      <c r="E212" s="33">
        <f t="shared" si="24"/>
        <v>5.6716417910447764E-2</v>
      </c>
      <c r="F212" s="33">
        <f t="shared" si="25"/>
        <v>9.0909090909090905E-3</v>
      </c>
      <c r="G212" s="33">
        <f t="shared" si="27"/>
        <v>-0.94736842105263153</v>
      </c>
      <c r="H212" s="39">
        <f t="shared" si="26"/>
        <v>-5.3731343283582089E-2</v>
      </c>
    </row>
    <row r="213" spans="1:8" x14ac:dyDescent="0.2">
      <c r="A213" s="26"/>
      <c r="B213" s="28" t="s">
        <v>193</v>
      </c>
      <c r="C213" s="38">
        <v>21</v>
      </c>
      <c r="D213" s="32">
        <v>8</v>
      </c>
      <c r="E213" s="33">
        <f t="shared" ref="E213:E244" si="28">+IF(C213=0,"",C213/C$181)</f>
        <v>6.2686567164179099E-2</v>
      </c>
      <c r="F213" s="33">
        <f t="shared" ref="F213:F244" si="29">+IF(D213=0,"",D213/D$181)</f>
        <v>7.2727272727272724E-2</v>
      </c>
      <c r="G213" s="33">
        <f t="shared" si="27"/>
        <v>-0.61904761904761907</v>
      </c>
      <c r="H213" s="39">
        <f t="shared" ref="H213:H244" si="30">+IF(OR(AND(E213=""),(G213="")),"",E213*G213)</f>
        <v>-3.880597014925373E-2</v>
      </c>
    </row>
    <row r="214" spans="1:8" x14ac:dyDescent="0.2">
      <c r="A214" s="26"/>
      <c r="B214" s="28" t="s">
        <v>194</v>
      </c>
      <c r="C214" s="38">
        <v>7</v>
      </c>
      <c r="D214" s="32">
        <v>4</v>
      </c>
      <c r="E214" s="33">
        <f t="shared" si="28"/>
        <v>2.0895522388059702E-2</v>
      </c>
      <c r="F214" s="33">
        <f t="shared" si="29"/>
        <v>3.6363636363636362E-2</v>
      </c>
      <c r="G214" s="33">
        <f t="shared" ref="G214:G245" si="31">+IF(AND(C214=0,D214=0)," ",IF(C214=0,1,IF(D214=0,-1,(D214-C214)/C214)))</f>
        <v>-0.42857142857142855</v>
      </c>
      <c r="H214" s="39">
        <f t="shared" si="30"/>
        <v>-8.9552238805970154E-3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9.0909090909090905E-3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1</v>
      </c>
      <c r="D216" s="32"/>
      <c r="E216" s="33">
        <f t="shared" si="28"/>
        <v>2.9850746268656717E-3</v>
      </c>
      <c r="F216" s="33" t="str">
        <f t="shared" si="29"/>
        <v/>
      </c>
      <c r="G216" s="33">
        <f t="shared" si="31"/>
        <v>-1</v>
      </c>
      <c r="H216" s="39">
        <f t="shared" si="30"/>
        <v>-2.9850746268656717E-3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2</v>
      </c>
      <c r="D218" s="32">
        <v>6</v>
      </c>
      <c r="E218" s="33">
        <f t="shared" si="28"/>
        <v>5.9701492537313433E-3</v>
      </c>
      <c r="F218" s="33">
        <f t="shared" si="29"/>
        <v>5.4545454545454543E-2</v>
      </c>
      <c r="G218" s="33">
        <f t="shared" si="31"/>
        <v>2</v>
      </c>
      <c r="H218" s="39">
        <f t="shared" si="30"/>
        <v>1.1940298507462687E-2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/>
      <c r="E220" s="33">
        <f t="shared" si="28"/>
        <v>2.9850746268656717E-3</v>
      </c>
      <c r="F220" s="33" t="str">
        <f t="shared" si="29"/>
        <v/>
      </c>
      <c r="G220" s="33">
        <f t="shared" si="31"/>
        <v>-1</v>
      </c>
      <c r="H220" s="39">
        <f t="shared" si="30"/>
        <v>-2.9850746268656717E-3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4</v>
      </c>
      <c r="D223" s="32">
        <v>8</v>
      </c>
      <c r="E223" s="33">
        <f t="shared" si="28"/>
        <v>1.1940298507462687E-2</v>
      </c>
      <c r="F223" s="33">
        <f t="shared" si="29"/>
        <v>7.2727272727272724E-2</v>
      </c>
      <c r="G223" s="33">
        <f t="shared" si="31"/>
        <v>1</v>
      </c>
      <c r="H223" s="39">
        <f t="shared" si="30"/>
        <v>1.1940298507462687E-2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2</v>
      </c>
      <c r="D228" s="32">
        <v>2</v>
      </c>
      <c r="E228" s="33">
        <f t="shared" si="28"/>
        <v>5.9701492537313433E-3</v>
      </c>
      <c r="F228" s="33">
        <f t="shared" si="29"/>
        <v>1.8181818181818181E-2</v>
      </c>
      <c r="G228" s="33">
        <f t="shared" si="31"/>
        <v>0</v>
      </c>
      <c r="H228" s="39">
        <f t="shared" si="30"/>
        <v>0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4</v>
      </c>
      <c r="D235" s="32">
        <v>2</v>
      </c>
      <c r="E235" s="33">
        <f t="shared" si="28"/>
        <v>1.1940298507462687E-2</v>
      </c>
      <c r="F235" s="33">
        <f t="shared" si="29"/>
        <v>1.8181818181818181E-2</v>
      </c>
      <c r="G235" s="33">
        <f t="shared" si="31"/>
        <v>-0.5</v>
      </c>
      <c r="H235" s="39">
        <f t="shared" si="30"/>
        <v>-5.9701492537313433E-3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1</v>
      </c>
      <c r="D237" s="32">
        <v>1</v>
      </c>
      <c r="E237" s="33">
        <f t="shared" si="28"/>
        <v>2.9850746268656717E-3</v>
      </c>
      <c r="F237" s="33">
        <f t="shared" si="29"/>
        <v>9.0909090909090905E-3</v>
      </c>
      <c r="G237" s="33">
        <f t="shared" si="31"/>
        <v>0</v>
      </c>
      <c r="H237" s="39">
        <f t="shared" si="30"/>
        <v>0</v>
      </c>
    </row>
    <row r="238" spans="1:8" x14ac:dyDescent="0.2">
      <c r="A238" s="26"/>
      <c r="B238" s="28" t="s">
        <v>218</v>
      </c>
      <c r="C238" s="38">
        <v>1</v>
      </c>
      <c r="D238" s="32">
        <v>1</v>
      </c>
      <c r="E238" s="33">
        <f t="shared" si="28"/>
        <v>2.9850746268656717E-3</v>
      </c>
      <c r="F238" s="33">
        <f t="shared" si="29"/>
        <v>9.0909090909090905E-3</v>
      </c>
      <c r="G238" s="33">
        <f t="shared" si="31"/>
        <v>0</v>
      </c>
      <c r="H238" s="39">
        <f t="shared" si="30"/>
        <v>0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7</v>
      </c>
      <c r="D241" s="32">
        <v>2</v>
      </c>
      <c r="E241" s="33">
        <f t="shared" si="28"/>
        <v>2.0895522388059702E-2</v>
      </c>
      <c r="F241" s="33">
        <f t="shared" si="29"/>
        <v>1.8181818181818181E-2</v>
      </c>
      <c r="G241" s="33">
        <f t="shared" si="31"/>
        <v>-0.7142857142857143</v>
      </c>
      <c r="H241" s="39">
        <f t="shared" si="30"/>
        <v>-1.492537313432836E-2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2</v>
      </c>
      <c r="D245" s="32"/>
      <c r="E245" s="33">
        <f t="shared" ref="E245:E276" si="32">+IF(C245=0,"",C245/C$181)</f>
        <v>5.9701492537313433E-3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-5.9701492537313433E-3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3</v>
      </c>
      <c r="D248" s="32">
        <v>1</v>
      </c>
      <c r="E248" s="33">
        <f t="shared" si="32"/>
        <v>8.9552238805970154E-3</v>
      </c>
      <c r="F248" s="33">
        <f t="shared" si="33"/>
        <v>9.0909090909090905E-3</v>
      </c>
      <c r="G248" s="33">
        <f t="shared" si="35"/>
        <v>-0.66666666666666663</v>
      </c>
      <c r="H248" s="39">
        <f t="shared" si="34"/>
        <v>-5.9701492537313433E-3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1</v>
      </c>
      <c r="D251" s="32"/>
      <c r="E251" s="33">
        <f t="shared" si="32"/>
        <v>2.9850746268656717E-3</v>
      </c>
      <c r="F251" s="33" t="str">
        <f t="shared" si="33"/>
        <v/>
      </c>
      <c r="G251" s="33">
        <f t="shared" si="35"/>
        <v>-1</v>
      </c>
      <c r="H251" s="39">
        <f t="shared" si="34"/>
        <v>-2.9850746268656717E-3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1</v>
      </c>
      <c r="D265" s="32">
        <v>1</v>
      </c>
      <c r="E265" s="33">
        <f t="shared" si="32"/>
        <v>2.9850746268656717E-3</v>
      </c>
      <c r="F265" s="33">
        <f t="shared" si="33"/>
        <v>9.0909090909090905E-3</v>
      </c>
      <c r="G265" s="33">
        <f t="shared" si="35"/>
        <v>0</v>
      </c>
      <c r="H265" s="39">
        <f t="shared" si="34"/>
        <v>0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/>
      <c r="E274" s="33">
        <f t="shared" si="32"/>
        <v>2.9850746268656717E-3</v>
      </c>
      <c r="F274" s="33" t="str">
        <f t="shared" si="33"/>
        <v/>
      </c>
      <c r="G274" s="33">
        <f t="shared" si="35"/>
        <v>-1</v>
      </c>
      <c r="H274" s="39">
        <f t="shared" si="34"/>
        <v>-2.9850746268656717E-3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2</v>
      </c>
      <c r="D285" s="32">
        <v>4</v>
      </c>
      <c r="E285" s="33">
        <f t="shared" si="36"/>
        <v>5.9701492537313433E-3</v>
      </c>
      <c r="F285" s="33">
        <f t="shared" si="37"/>
        <v>3.6363636363636362E-2</v>
      </c>
      <c r="G285" s="33">
        <f t="shared" si="39"/>
        <v>1</v>
      </c>
      <c r="H285" s="39">
        <f t="shared" si="38"/>
        <v>5.9701492537313433E-3</v>
      </c>
    </row>
    <row r="286" spans="1:8" ht="25.5" x14ac:dyDescent="0.2">
      <c r="A286" s="26"/>
      <c r="B286" s="28" t="s">
        <v>266</v>
      </c>
      <c r="C286" s="38">
        <v>6</v>
      </c>
      <c r="D286" s="32">
        <v>8</v>
      </c>
      <c r="E286" s="33">
        <f t="shared" si="36"/>
        <v>1.7910447761194031E-2</v>
      </c>
      <c r="F286" s="33">
        <f t="shared" si="37"/>
        <v>7.2727272727272724E-2</v>
      </c>
      <c r="G286" s="33">
        <f t="shared" si="39"/>
        <v>0.33333333333333331</v>
      </c>
      <c r="H286" s="39">
        <f t="shared" si="38"/>
        <v>5.9701492537313433E-3</v>
      </c>
    </row>
    <row r="287" spans="1:8" x14ac:dyDescent="0.2">
      <c r="A287" s="26"/>
      <c r="B287" s="28" t="s">
        <v>267</v>
      </c>
      <c r="C287" s="38">
        <v>3</v>
      </c>
      <c r="D287" s="32">
        <v>6</v>
      </c>
      <c r="E287" s="33">
        <f t="shared" si="36"/>
        <v>8.9552238805970154E-3</v>
      </c>
      <c r="F287" s="33">
        <f t="shared" si="37"/>
        <v>5.4545454545454543E-2</v>
      </c>
      <c r="G287" s="33">
        <f t="shared" si="39"/>
        <v>1</v>
      </c>
      <c r="H287" s="39">
        <f t="shared" si="38"/>
        <v>8.9552238805970154E-3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9</v>
      </c>
      <c r="D299" s="32">
        <v>2</v>
      </c>
      <c r="E299" s="33">
        <f t="shared" si="36"/>
        <v>2.6865671641791045E-2</v>
      </c>
      <c r="F299" s="33">
        <f t="shared" si="37"/>
        <v>1.8181818181818181E-2</v>
      </c>
      <c r="G299" s="33">
        <f t="shared" si="39"/>
        <v>-0.77777777777777779</v>
      </c>
      <c r="H299" s="39">
        <f t="shared" si="38"/>
        <v>-2.0895522388059702E-2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1</v>
      </c>
      <c r="D301" s="32">
        <v>2</v>
      </c>
      <c r="E301" s="33">
        <f t="shared" si="36"/>
        <v>2.9850746268656717E-3</v>
      </c>
      <c r="F301" s="33">
        <f t="shared" si="37"/>
        <v>1.8181818181818181E-2</v>
      </c>
      <c r="G301" s="33">
        <f t="shared" si="39"/>
        <v>1</v>
      </c>
      <c r="H301" s="39">
        <f t="shared" si="38"/>
        <v>2.9850746268656717E-3</v>
      </c>
    </row>
    <row r="302" spans="1:8" x14ac:dyDescent="0.2">
      <c r="A302" s="26"/>
      <c r="B302" s="28" t="s">
        <v>282</v>
      </c>
      <c r="C302" s="38">
        <v>2</v>
      </c>
      <c r="D302" s="32"/>
      <c r="E302" s="33">
        <f t="shared" si="36"/>
        <v>5.9701492537313433E-3</v>
      </c>
      <c r="F302" s="33" t="str">
        <f t="shared" si="37"/>
        <v/>
      </c>
      <c r="G302" s="33">
        <f t="shared" si="39"/>
        <v>-1</v>
      </c>
      <c r="H302" s="39">
        <f t="shared" si="38"/>
        <v>-5.9701492537313433E-3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15</v>
      </c>
      <c r="D305" s="32">
        <v>5</v>
      </c>
      <c r="E305" s="33">
        <f t="shared" si="36"/>
        <v>4.4776119402985072E-2</v>
      </c>
      <c r="F305" s="33">
        <f t="shared" si="37"/>
        <v>4.5454545454545456E-2</v>
      </c>
      <c r="G305" s="33">
        <f t="shared" si="39"/>
        <v>-0.66666666666666663</v>
      </c>
      <c r="H305" s="39">
        <f t="shared" si="38"/>
        <v>-2.9850746268656712E-2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11</v>
      </c>
      <c r="D311" s="32">
        <v>6</v>
      </c>
      <c r="E311" s="33">
        <f t="shared" si="40"/>
        <v>3.2835820895522387E-2</v>
      </c>
      <c r="F311" s="33">
        <f t="shared" si="41"/>
        <v>5.4545454545454543E-2</v>
      </c>
      <c r="G311" s="33">
        <f t="shared" si="43"/>
        <v>-0.45454545454545453</v>
      </c>
      <c r="H311" s="39">
        <f t="shared" si="42"/>
        <v>-1.4925373134328358E-2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</v>
      </c>
      <c r="D314" s="32">
        <v>1</v>
      </c>
      <c r="E314" s="33">
        <f t="shared" si="40"/>
        <v>2.9850746268656717E-3</v>
      </c>
      <c r="F314" s="33">
        <f t="shared" si="41"/>
        <v>9.0909090909090905E-3</v>
      </c>
      <c r="G314" s="33">
        <f t="shared" si="43"/>
        <v>0</v>
      </c>
      <c r="H314" s="39">
        <f t="shared" si="42"/>
        <v>0</v>
      </c>
    </row>
    <row r="315" spans="1:8" x14ac:dyDescent="0.2">
      <c r="A315" s="26"/>
      <c r="B315" s="28" t="s">
        <v>295</v>
      </c>
      <c r="C315" s="38">
        <v>2</v>
      </c>
      <c r="D315" s="32">
        <v>1</v>
      </c>
      <c r="E315" s="33">
        <f t="shared" si="40"/>
        <v>5.9701492537313433E-3</v>
      </c>
      <c r="F315" s="33">
        <f t="shared" si="41"/>
        <v>9.0909090909090905E-3</v>
      </c>
      <c r="G315" s="33">
        <f t="shared" si="43"/>
        <v>-0.5</v>
      </c>
      <c r="H315" s="39">
        <f t="shared" si="42"/>
        <v>-2.9850746268656717E-3</v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5</v>
      </c>
      <c r="D317" s="32">
        <v>7</v>
      </c>
      <c r="E317" s="33">
        <f t="shared" si="40"/>
        <v>1.4925373134328358E-2</v>
      </c>
      <c r="F317" s="33">
        <f t="shared" si="41"/>
        <v>6.363636363636363E-2</v>
      </c>
      <c r="G317" s="33">
        <f t="shared" si="43"/>
        <v>0.4</v>
      </c>
      <c r="H317" s="39">
        <f t="shared" si="42"/>
        <v>5.9701492537313433E-3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15</v>
      </c>
      <c r="D320" s="32">
        <v>4</v>
      </c>
      <c r="E320" s="33">
        <f t="shared" si="40"/>
        <v>4.4776119402985072E-2</v>
      </c>
      <c r="F320" s="33">
        <f t="shared" si="41"/>
        <v>3.6363636363636362E-2</v>
      </c>
      <c r="G320" s="33">
        <f t="shared" si="43"/>
        <v>-0.73333333333333328</v>
      </c>
      <c r="H320" s="39">
        <f t="shared" si="42"/>
        <v>-3.2835820895522387E-2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10</v>
      </c>
      <c r="D325" s="32"/>
      <c r="E325" s="33">
        <f t="shared" si="40"/>
        <v>2.9850746268656716E-2</v>
      </c>
      <c r="F325" s="33" t="str">
        <f t="shared" si="41"/>
        <v/>
      </c>
      <c r="G325" s="33">
        <f t="shared" si="43"/>
        <v>-1</v>
      </c>
      <c r="H325" s="39">
        <f t="shared" si="42"/>
        <v>-2.9850746268656716E-2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1</v>
      </c>
      <c r="D329" s="32">
        <v>1</v>
      </c>
      <c r="E329" s="33">
        <f t="shared" si="40"/>
        <v>2.9850746268656717E-3</v>
      </c>
      <c r="F329" s="33">
        <f t="shared" si="41"/>
        <v>9.0909090909090905E-3</v>
      </c>
      <c r="G329" s="33">
        <f t="shared" si="43"/>
        <v>0</v>
      </c>
      <c r="H329" s="39">
        <f t="shared" si="42"/>
        <v>0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26</v>
      </c>
      <c r="D331" s="32">
        <v>1</v>
      </c>
      <c r="E331" s="33">
        <f t="shared" si="40"/>
        <v>7.7611940298507459E-2</v>
      </c>
      <c r="F331" s="33">
        <f t="shared" si="41"/>
        <v>9.0909090909090905E-3</v>
      </c>
      <c r="G331" s="33">
        <f t="shared" si="43"/>
        <v>-0.96153846153846156</v>
      </c>
      <c r="H331" s="39">
        <f t="shared" si="42"/>
        <v>-7.4626865671641784E-2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>
        <v>2</v>
      </c>
      <c r="E333" s="33" t="str">
        <f t="shared" si="40"/>
        <v/>
      </c>
      <c r="F333" s="33">
        <f t="shared" si="41"/>
        <v>1.8181818181818181E-2</v>
      </c>
      <c r="G333" s="33">
        <f t="shared" si="43"/>
        <v>1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>
        <v>1</v>
      </c>
      <c r="E336" s="33" t="str">
        <f t="shared" si="40"/>
        <v/>
      </c>
      <c r="F336" s="33">
        <f t="shared" si="41"/>
        <v>9.0909090909090905E-3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>
        <v>2</v>
      </c>
      <c r="E340" s="33" t="str">
        <f t="shared" si="40"/>
        <v/>
      </c>
      <c r="F340" s="33">
        <f t="shared" si="41"/>
        <v>1.8181818181818181E-2</v>
      </c>
      <c r="G340" s="33">
        <f t="shared" si="43"/>
        <v>1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2</v>
      </c>
      <c r="D349" s="32">
        <v>3</v>
      </c>
      <c r="E349" s="33">
        <f t="shared" si="44"/>
        <v>5.9701492537313433E-3</v>
      </c>
      <c r="F349" s="33">
        <f t="shared" si="45"/>
        <v>2.7272727272727271E-2</v>
      </c>
      <c r="G349" s="33">
        <f t="shared" si="47"/>
        <v>0.5</v>
      </c>
      <c r="H349" s="39">
        <f t="shared" si="46"/>
        <v>2.9850746268656717E-3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1</v>
      </c>
      <c r="D351" s="32"/>
      <c r="E351" s="33">
        <f t="shared" si="44"/>
        <v>2.9850746268656717E-3</v>
      </c>
      <c r="F351" s="33" t="str">
        <f t="shared" si="45"/>
        <v/>
      </c>
      <c r="G351" s="33">
        <f t="shared" si="47"/>
        <v>-1</v>
      </c>
      <c r="H351" s="39">
        <f t="shared" si="46"/>
        <v>-2.9850746268656717E-3</v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1</v>
      </c>
      <c r="D354" s="32"/>
      <c r="E354" s="33">
        <f t="shared" si="44"/>
        <v>2.9850746268656717E-3</v>
      </c>
      <c r="F354" s="33" t="str">
        <f t="shared" si="45"/>
        <v/>
      </c>
      <c r="G354" s="33">
        <f t="shared" si="47"/>
        <v>-1</v>
      </c>
      <c r="H354" s="39">
        <f t="shared" si="46"/>
        <v>-2.9850746268656717E-3</v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1660</v>
      </c>
      <c r="D362" s="30">
        <f>SUM(D363:D595)</f>
        <v>1864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0.12289156626506025</v>
      </c>
      <c r="H362" s="31">
        <f t="shared" ref="H362:H425" si="50">+IF(OR(AND(E362=""),(G362="")),"",E362*G362)</f>
        <v>0.12289156626506025</v>
      </c>
    </row>
    <row r="363" spans="1:8" x14ac:dyDescent="0.2">
      <c r="A363" s="26"/>
      <c r="B363" s="27" t="s">
        <v>337</v>
      </c>
      <c r="C363" s="34">
        <v>6</v>
      </c>
      <c r="D363" s="35">
        <v>5</v>
      </c>
      <c r="E363" s="36">
        <f t="shared" si="48"/>
        <v>3.6144578313253013E-3</v>
      </c>
      <c r="F363" s="36">
        <f t="shared" si="49"/>
        <v>2.6824034334763948E-3</v>
      </c>
      <c r="G363" s="36">
        <f t="shared" ref="G363:G426" si="51">+IF(AND(C363=0,D363=0)," ",IF(C363=0,1,IF(D363=0,-1,(D363-C363)/C363)))</f>
        <v>-0.16666666666666666</v>
      </c>
      <c r="H363" s="37">
        <f t="shared" si="50"/>
        <v>-6.0240963855421681E-4</v>
      </c>
    </row>
    <row r="364" spans="1:8" x14ac:dyDescent="0.2">
      <c r="A364" s="26"/>
      <c r="B364" s="28" t="s">
        <v>338</v>
      </c>
      <c r="C364" s="38">
        <v>6</v>
      </c>
      <c r="D364" s="32"/>
      <c r="E364" s="33">
        <f t="shared" si="48"/>
        <v>3.6144578313253013E-3</v>
      </c>
      <c r="F364" s="33" t="str">
        <f t="shared" si="49"/>
        <v/>
      </c>
      <c r="G364" s="33">
        <f t="shared" si="51"/>
        <v>-1</v>
      </c>
      <c r="H364" s="39">
        <f t="shared" si="50"/>
        <v>-3.6144578313253013E-3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64</v>
      </c>
      <c r="D368" s="32">
        <v>40</v>
      </c>
      <c r="E368" s="33">
        <f t="shared" si="48"/>
        <v>3.8554216867469883E-2</v>
      </c>
      <c r="F368" s="33">
        <f t="shared" si="49"/>
        <v>2.1459227467811159E-2</v>
      </c>
      <c r="G368" s="33">
        <f t="shared" si="51"/>
        <v>-0.375</v>
      </c>
      <c r="H368" s="39">
        <f t="shared" si="50"/>
        <v>-1.4457831325301207E-2</v>
      </c>
    </row>
    <row r="369" spans="1:8" x14ac:dyDescent="0.2">
      <c r="A369" s="26"/>
      <c r="B369" s="28" t="s">
        <v>343</v>
      </c>
      <c r="C369" s="38">
        <v>1</v>
      </c>
      <c r="D369" s="32">
        <v>2</v>
      </c>
      <c r="E369" s="33">
        <f t="shared" si="48"/>
        <v>6.0240963855421692E-4</v>
      </c>
      <c r="F369" s="33">
        <f t="shared" si="49"/>
        <v>1.0729613733905579E-3</v>
      </c>
      <c r="G369" s="33">
        <f t="shared" si="51"/>
        <v>1</v>
      </c>
      <c r="H369" s="39">
        <f t="shared" si="50"/>
        <v>6.0240963855421692E-4</v>
      </c>
    </row>
    <row r="370" spans="1:8" x14ac:dyDescent="0.2">
      <c r="A370" s="26"/>
      <c r="B370" s="28" t="s">
        <v>344</v>
      </c>
      <c r="C370" s="38">
        <v>2</v>
      </c>
      <c r="D370" s="32"/>
      <c r="E370" s="33">
        <f t="shared" si="48"/>
        <v>1.2048192771084338E-3</v>
      </c>
      <c r="F370" s="33" t="str">
        <f t="shared" si="49"/>
        <v/>
      </c>
      <c r="G370" s="33">
        <f t="shared" si="51"/>
        <v>-1</v>
      </c>
      <c r="H370" s="39">
        <f t="shared" si="50"/>
        <v>-1.2048192771084338E-3</v>
      </c>
    </row>
    <row r="371" spans="1:8" x14ac:dyDescent="0.2">
      <c r="A371" s="26"/>
      <c r="B371" s="28" t="s">
        <v>345</v>
      </c>
      <c r="C371" s="38">
        <v>13</v>
      </c>
      <c r="D371" s="32">
        <v>3</v>
      </c>
      <c r="E371" s="33">
        <f t="shared" si="48"/>
        <v>7.8313253012048199E-3</v>
      </c>
      <c r="F371" s="33">
        <f t="shared" si="49"/>
        <v>1.6094420600858369E-3</v>
      </c>
      <c r="G371" s="33">
        <f t="shared" si="51"/>
        <v>-0.76923076923076927</v>
      </c>
      <c r="H371" s="39">
        <f t="shared" si="50"/>
        <v>-6.0240963855421699E-3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24</v>
      </c>
      <c r="D374" s="32">
        <v>26</v>
      </c>
      <c r="E374" s="33">
        <f t="shared" si="48"/>
        <v>1.4457831325301205E-2</v>
      </c>
      <c r="F374" s="33">
        <f t="shared" si="49"/>
        <v>1.3948497854077254E-2</v>
      </c>
      <c r="G374" s="33">
        <f t="shared" si="51"/>
        <v>8.3333333333333329E-2</v>
      </c>
      <c r="H374" s="39">
        <f t="shared" si="50"/>
        <v>1.2048192771084336E-3</v>
      </c>
    </row>
    <row r="375" spans="1:8" x14ac:dyDescent="0.2">
      <c r="A375" s="26"/>
      <c r="B375" s="28" t="s">
        <v>349</v>
      </c>
      <c r="C375" s="38">
        <v>3</v>
      </c>
      <c r="D375" s="32">
        <v>4</v>
      </c>
      <c r="E375" s="33">
        <f t="shared" si="48"/>
        <v>1.8072289156626507E-3</v>
      </c>
      <c r="F375" s="33">
        <f t="shared" si="49"/>
        <v>2.1459227467811159E-3</v>
      </c>
      <c r="G375" s="33">
        <f t="shared" si="51"/>
        <v>0.33333333333333331</v>
      </c>
      <c r="H375" s="39">
        <f t="shared" si="50"/>
        <v>6.0240963855421681E-4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6</v>
      </c>
      <c r="D377" s="32">
        <v>4</v>
      </c>
      <c r="E377" s="33">
        <f t="shared" si="48"/>
        <v>3.6144578313253013E-3</v>
      </c>
      <c r="F377" s="33">
        <f t="shared" si="49"/>
        <v>2.1459227467811159E-3</v>
      </c>
      <c r="G377" s="33">
        <f t="shared" si="51"/>
        <v>-0.33333333333333331</v>
      </c>
      <c r="H377" s="39">
        <f t="shared" si="50"/>
        <v>-1.2048192771084336E-3</v>
      </c>
    </row>
    <row r="378" spans="1:8" x14ac:dyDescent="0.2">
      <c r="A378" s="26"/>
      <c r="B378" s="28" t="s">
        <v>352</v>
      </c>
      <c r="C378" s="38">
        <v>2</v>
      </c>
      <c r="D378" s="32">
        <v>12</v>
      </c>
      <c r="E378" s="33">
        <f t="shared" si="48"/>
        <v>1.2048192771084338E-3</v>
      </c>
      <c r="F378" s="33">
        <f t="shared" si="49"/>
        <v>6.4377682403433476E-3</v>
      </c>
      <c r="G378" s="33">
        <f t="shared" si="51"/>
        <v>5</v>
      </c>
      <c r="H378" s="39">
        <f t="shared" si="50"/>
        <v>6.024096385542169E-3</v>
      </c>
    </row>
    <row r="379" spans="1:8" x14ac:dyDescent="0.2">
      <c r="A379" s="26"/>
      <c r="B379" s="28" t="s">
        <v>353</v>
      </c>
      <c r="C379" s="38">
        <v>3</v>
      </c>
      <c r="D379" s="32"/>
      <c r="E379" s="33">
        <f t="shared" si="48"/>
        <v>1.8072289156626507E-3</v>
      </c>
      <c r="F379" s="33" t="str">
        <f t="shared" si="49"/>
        <v/>
      </c>
      <c r="G379" s="33">
        <f t="shared" si="51"/>
        <v>-1</v>
      </c>
      <c r="H379" s="39">
        <f t="shared" si="50"/>
        <v>-1.8072289156626507E-3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62</v>
      </c>
      <c r="D382" s="32">
        <v>422</v>
      </c>
      <c r="E382" s="33">
        <f t="shared" si="48"/>
        <v>3.7349397590361447E-2</v>
      </c>
      <c r="F382" s="33">
        <f t="shared" si="49"/>
        <v>0.22639484978540772</v>
      </c>
      <c r="G382" s="33">
        <f t="shared" si="51"/>
        <v>5.806451612903226</v>
      </c>
      <c r="H382" s="39">
        <f t="shared" si="50"/>
        <v>0.21686746987951808</v>
      </c>
    </row>
    <row r="383" spans="1:8" x14ac:dyDescent="0.2">
      <c r="A383" s="26"/>
      <c r="B383" s="28" t="s">
        <v>357</v>
      </c>
      <c r="C383" s="38">
        <v>0</v>
      </c>
      <c r="D383" s="32">
        <v>1</v>
      </c>
      <c r="E383" s="33" t="str">
        <f t="shared" si="48"/>
        <v/>
      </c>
      <c r="F383" s="33">
        <f t="shared" si="49"/>
        <v>5.3648068669527897E-4</v>
      </c>
      <c r="G383" s="33">
        <f t="shared" si="51"/>
        <v>1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7</v>
      </c>
      <c r="D385" s="32">
        <v>3</v>
      </c>
      <c r="E385" s="33">
        <f t="shared" si="48"/>
        <v>4.2168674698795181E-3</v>
      </c>
      <c r="F385" s="33">
        <f t="shared" si="49"/>
        <v>1.6094420600858369E-3</v>
      </c>
      <c r="G385" s="33">
        <f t="shared" si="51"/>
        <v>-0.5714285714285714</v>
      </c>
      <c r="H385" s="39">
        <f t="shared" si="50"/>
        <v>-2.4096385542168672E-3</v>
      </c>
    </row>
    <row r="386" spans="1:8" x14ac:dyDescent="0.2">
      <c r="A386" s="26"/>
      <c r="B386" s="28" t="s">
        <v>360</v>
      </c>
      <c r="C386" s="38">
        <v>174</v>
      </c>
      <c r="D386" s="32">
        <v>53</v>
      </c>
      <c r="E386" s="33">
        <f t="shared" si="48"/>
        <v>0.10481927710843374</v>
      </c>
      <c r="F386" s="33">
        <f t="shared" si="49"/>
        <v>2.8433476394849784E-2</v>
      </c>
      <c r="G386" s="33">
        <f t="shared" si="51"/>
        <v>-0.6954022988505747</v>
      </c>
      <c r="H386" s="39">
        <f t="shared" si="50"/>
        <v>-7.2891566265060243E-2</v>
      </c>
    </row>
    <row r="387" spans="1:8" x14ac:dyDescent="0.2">
      <c r="A387" s="26"/>
      <c r="B387" s="28" t="s">
        <v>361</v>
      </c>
      <c r="C387" s="38">
        <v>23</v>
      </c>
      <c r="D387" s="32">
        <v>4</v>
      </c>
      <c r="E387" s="33">
        <f t="shared" si="48"/>
        <v>1.3855421686746987E-2</v>
      </c>
      <c r="F387" s="33">
        <f t="shared" si="49"/>
        <v>2.1459227467811159E-3</v>
      </c>
      <c r="G387" s="33">
        <f t="shared" si="51"/>
        <v>-0.82608695652173914</v>
      </c>
      <c r="H387" s="39">
        <f t="shared" si="50"/>
        <v>-1.144578313253012E-2</v>
      </c>
    </row>
    <row r="388" spans="1:8" x14ac:dyDescent="0.2">
      <c r="A388" s="26"/>
      <c r="B388" s="28" t="s">
        <v>362</v>
      </c>
      <c r="C388" s="38">
        <v>1</v>
      </c>
      <c r="D388" s="32"/>
      <c r="E388" s="33">
        <f t="shared" si="48"/>
        <v>6.0240963855421692E-4</v>
      </c>
      <c r="F388" s="33" t="str">
        <f t="shared" si="49"/>
        <v/>
      </c>
      <c r="G388" s="33">
        <f t="shared" si="51"/>
        <v>-1</v>
      </c>
      <c r="H388" s="39">
        <f t="shared" si="50"/>
        <v>-6.0240963855421692E-4</v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1</v>
      </c>
      <c r="D393" s="32">
        <v>1</v>
      </c>
      <c r="E393" s="33">
        <f t="shared" si="48"/>
        <v>6.0240963855421692E-4</v>
      </c>
      <c r="F393" s="33">
        <f t="shared" si="49"/>
        <v>5.3648068669527897E-4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2</v>
      </c>
      <c r="D395" s="32"/>
      <c r="E395" s="33">
        <f t="shared" si="48"/>
        <v>1.2048192771084338E-3</v>
      </c>
      <c r="F395" s="33" t="str">
        <f t="shared" si="49"/>
        <v/>
      </c>
      <c r="G395" s="33">
        <f t="shared" si="51"/>
        <v>-1</v>
      </c>
      <c r="H395" s="39">
        <f t="shared" si="50"/>
        <v>-1.2048192771084338E-3</v>
      </c>
    </row>
    <row r="396" spans="1:8" ht="25.5" x14ac:dyDescent="0.2">
      <c r="A396" s="26"/>
      <c r="B396" s="28" t="s">
        <v>370</v>
      </c>
      <c r="C396" s="38">
        <v>5</v>
      </c>
      <c r="D396" s="32">
        <v>2</v>
      </c>
      <c r="E396" s="33">
        <f t="shared" si="48"/>
        <v>3.0120481927710845E-3</v>
      </c>
      <c r="F396" s="33">
        <f t="shared" si="49"/>
        <v>1.0729613733905579E-3</v>
      </c>
      <c r="G396" s="33">
        <f t="shared" si="51"/>
        <v>-0.6</v>
      </c>
      <c r="H396" s="39">
        <f t="shared" si="50"/>
        <v>-1.8072289156626507E-3</v>
      </c>
    </row>
    <row r="397" spans="1:8" x14ac:dyDescent="0.2">
      <c r="A397" s="26"/>
      <c r="B397" s="28" t="s">
        <v>371</v>
      </c>
      <c r="C397" s="38">
        <v>59</v>
      </c>
      <c r="D397" s="32">
        <v>7</v>
      </c>
      <c r="E397" s="33">
        <f t="shared" si="48"/>
        <v>3.5542168674698796E-2</v>
      </c>
      <c r="F397" s="33">
        <f t="shared" si="49"/>
        <v>3.7553648068669528E-3</v>
      </c>
      <c r="G397" s="33">
        <f t="shared" si="51"/>
        <v>-0.88135593220338981</v>
      </c>
      <c r="H397" s="39">
        <f t="shared" si="50"/>
        <v>-3.1325301204819279E-2</v>
      </c>
    </row>
    <row r="398" spans="1:8" x14ac:dyDescent="0.2">
      <c r="A398" s="26"/>
      <c r="B398" s="28" t="s">
        <v>372</v>
      </c>
      <c r="C398" s="38">
        <v>2</v>
      </c>
      <c r="D398" s="32"/>
      <c r="E398" s="33">
        <f t="shared" si="48"/>
        <v>1.2048192771084338E-3</v>
      </c>
      <c r="F398" s="33" t="str">
        <f t="shared" si="49"/>
        <v/>
      </c>
      <c r="G398" s="33">
        <f t="shared" si="51"/>
        <v>-1</v>
      </c>
      <c r="H398" s="39">
        <f t="shared" si="50"/>
        <v>-1.2048192771084338E-3</v>
      </c>
    </row>
    <row r="399" spans="1:8" x14ac:dyDescent="0.2">
      <c r="A399" s="26"/>
      <c r="B399" s="28" t="s">
        <v>373</v>
      </c>
      <c r="C399" s="38">
        <v>6</v>
      </c>
      <c r="D399" s="32"/>
      <c r="E399" s="33">
        <f t="shared" si="48"/>
        <v>3.6144578313253013E-3</v>
      </c>
      <c r="F399" s="33" t="str">
        <f t="shared" si="49"/>
        <v/>
      </c>
      <c r="G399" s="33">
        <f t="shared" si="51"/>
        <v>-1</v>
      </c>
      <c r="H399" s="39">
        <f t="shared" si="50"/>
        <v>-3.6144578313253013E-3</v>
      </c>
    </row>
    <row r="400" spans="1:8" x14ac:dyDescent="0.2">
      <c r="A400" s="26"/>
      <c r="B400" s="28" t="s">
        <v>374</v>
      </c>
      <c r="C400" s="38">
        <v>4</v>
      </c>
      <c r="D400" s="32">
        <v>3</v>
      </c>
      <c r="E400" s="33">
        <f t="shared" si="48"/>
        <v>2.4096385542168677E-3</v>
      </c>
      <c r="F400" s="33">
        <f t="shared" si="49"/>
        <v>1.6094420600858369E-3</v>
      </c>
      <c r="G400" s="33">
        <f t="shared" si="51"/>
        <v>-0.25</v>
      </c>
      <c r="H400" s="39">
        <f t="shared" si="50"/>
        <v>-6.0240963855421692E-4</v>
      </c>
    </row>
    <row r="401" spans="1:8" x14ac:dyDescent="0.2">
      <c r="A401" s="26"/>
      <c r="B401" s="28" t="s">
        <v>375</v>
      </c>
      <c r="C401" s="38">
        <v>0</v>
      </c>
      <c r="D401" s="32">
        <v>3</v>
      </c>
      <c r="E401" s="33" t="str">
        <f t="shared" si="48"/>
        <v/>
      </c>
      <c r="F401" s="33">
        <f t="shared" si="49"/>
        <v>1.6094420600858369E-3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2</v>
      </c>
      <c r="D404" s="32"/>
      <c r="E404" s="33">
        <f t="shared" si="48"/>
        <v>1.2048192771084338E-3</v>
      </c>
      <c r="F404" s="33" t="str">
        <f t="shared" si="49"/>
        <v/>
      </c>
      <c r="G404" s="33">
        <f t="shared" si="51"/>
        <v>-1</v>
      </c>
      <c r="H404" s="39">
        <f t="shared" si="50"/>
        <v>-1.2048192771084338E-3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479</v>
      </c>
      <c r="D410" s="32">
        <v>190</v>
      </c>
      <c r="E410" s="33">
        <f t="shared" si="48"/>
        <v>0.2885542168674699</v>
      </c>
      <c r="F410" s="33">
        <f t="shared" si="49"/>
        <v>0.10193133047210301</v>
      </c>
      <c r="G410" s="33">
        <f t="shared" si="51"/>
        <v>-0.60334029227557406</v>
      </c>
      <c r="H410" s="39">
        <f t="shared" si="50"/>
        <v>-0.17409638554216866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45</v>
      </c>
      <c r="D413" s="32">
        <v>99</v>
      </c>
      <c r="E413" s="33">
        <f t="shared" si="48"/>
        <v>2.710843373493976E-2</v>
      </c>
      <c r="F413" s="33">
        <f t="shared" si="49"/>
        <v>5.3111587982832616E-2</v>
      </c>
      <c r="G413" s="33">
        <f t="shared" si="51"/>
        <v>1.2</v>
      </c>
      <c r="H413" s="39">
        <f t="shared" si="50"/>
        <v>3.2530120481927709E-2</v>
      </c>
    </row>
    <row r="414" spans="1:8" x14ac:dyDescent="0.2">
      <c r="A414" s="26"/>
      <c r="B414" s="28" t="s">
        <v>388</v>
      </c>
      <c r="C414" s="38">
        <v>96</v>
      </c>
      <c r="D414" s="32">
        <v>151</v>
      </c>
      <c r="E414" s="33">
        <f t="shared" si="48"/>
        <v>5.7831325301204821E-2</v>
      </c>
      <c r="F414" s="33">
        <f t="shared" si="49"/>
        <v>8.1008583690987124E-2</v>
      </c>
      <c r="G414" s="33">
        <f t="shared" si="51"/>
        <v>0.57291666666666663</v>
      </c>
      <c r="H414" s="39">
        <f t="shared" si="50"/>
        <v>3.3132530120481923E-2</v>
      </c>
    </row>
    <row r="415" spans="1:8" x14ac:dyDescent="0.2">
      <c r="A415" s="26"/>
      <c r="B415" s="28" t="s">
        <v>389</v>
      </c>
      <c r="C415" s="38">
        <v>48</v>
      </c>
      <c r="D415" s="32">
        <v>59</v>
      </c>
      <c r="E415" s="33">
        <f t="shared" si="48"/>
        <v>2.891566265060241E-2</v>
      </c>
      <c r="F415" s="33">
        <f t="shared" si="49"/>
        <v>3.165236051502146E-2</v>
      </c>
      <c r="G415" s="33">
        <f t="shared" si="51"/>
        <v>0.22916666666666666</v>
      </c>
      <c r="H415" s="39">
        <f t="shared" si="50"/>
        <v>6.6265060240963854E-3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>
        <v>17</v>
      </c>
      <c r="E417" s="33" t="str">
        <f t="shared" si="48"/>
        <v/>
      </c>
      <c r="F417" s="33">
        <f t="shared" si="49"/>
        <v>9.1201716738197429E-3</v>
      </c>
      <c r="G417" s="33">
        <f t="shared" si="51"/>
        <v>1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3</v>
      </c>
      <c r="D419" s="32">
        <v>12</v>
      </c>
      <c r="E419" s="33">
        <f t="shared" si="48"/>
        <v>1.8072289156626507E-3</v>
      </c>
      <c r="F419" s="33">
        <f t="shared" si="49"/>
        <v>6.4377682403433476E-3</v>
      </c>
      <c r="G419" s="33">
        <f t="shared" si="51"/>
        <v>3</v>
      </c>
      <c r="H419" s="39">
        <f t="shared" si="50"/>
        <v>5.4216867469879517E-3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>
        <v>271</v>
      </c>
      <c r="E423" s="33" t="str">
        <f t="shared" si="48"/>
        <v/>
      </c>
      <c r="F423" s="33">
        <f t="shared" si="49"/>
        <v>0.1453862660944206</v>
      </c>
      <c r="G423" s="33">
        <f t="shared" si="51"/>
        <v>1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</v>
      </c>
      <c r="D424" s="32">
        <v>3</v>
      </c>
      <c r="E424" s="33">
        <f t="shared" si="48"/>
        <v>6.0240963855421692E-4</v>
      </c>
      <c r="F424" s="33">
        <f t="shared" si="49"/>
        <v>1.6094420600858369E-3</v>
      </c>
      <c r="G424" s="33">
        <f t="shared" si="51"/>
        <v>2</v>
      </c>
      <c r="H424" s="39">
        <f t="shared" si="50"/>
        <v>1.2048192771084338E-3</v>
      </c>
    </row>
    <row r="425" spans="1:8" x14ac:dyDescent="0.2">
      <c r="A425" s="26"/>
      <c r="B425" s="28" t="s">
        <v>399</v>
      </c>
      <c r="C425" s="38">
        <v>4</v>
      </c>
      <c r="D425" s="32">
        <v>6</v>
      </c>
      <c r="E425" s="33">
        <f t="shared" si="48"/>
        <v>2.4096385542168677E-3</v>
      </c>
      <c r="F425" s="33">
        <f t="shared" si="49"/>
        <v>3.2188841201716738E-3</v>
      </c>
      <c r="G425" s="33">
        <f t="shared" si="51"/>
        <v>0.5</v>
      </c>
      <c r="H425" s="39">
        <f t="shared" si="50"/>
        <v>1.2048192771084338E-3</v>
      </c>
    </row>
    <row r="426" spans="1:8" x14ac:dyDescent="0.2">
      <c r="A426" s="26"/>
      <c r="B426" s="28" t="s">
        <v>400</v>
      </c>
      <c r="C426" s="38">
        <v>26</v>
      </c>
      <c r="D426" s="32">
        <v>37</v>
      </c>
      <c r="E426" s="33">
        <f t="shared" ref="E426:E489" si="52">+IF(C426=0,"",C426/C$362)</f>
        <v>1.566265060240964E-2</v>
      </c>
      <c r="F426" s="33">
        <f t="shared" ref="F426:F489" si="53">+IF(D426=0,"",D426/D$362)</f>
        <v>1.9849785407725321E-2</v>
      </c>
      <c r="G426" s="33">
        <f t="shared" si="51"/>
        <v>0.42307692307692307</v>
      </c>
      <c r="H426" s="39">
        <f t="shared" ref="H426:H489" si="54">+IF(OR(AND(E426=""),(G426="")),"",E426*G426)</f>
        <v>6.6265060240963862E-3</v>
      </c>
    </row>
    <row r="427" spans="1:8" x14ac:dyDescent="0.2">
      <c r="A427" s="26"/>
      <c r="B427" s="28" t="s">
        <v>401</v>
      </c>
      <c r="C427" s="38">
        <v>2</v>
      </c>
      <c r="D427" s="32">
        <v>1</v>
      </c>
      <c r="E427" s="33">
        <f t="shared" si="52"/>
        <v>1.2048192771084338E-3</v>
      </c>
      <c r="F427" s="33">
        <f t="shared" si="53"/>
        <v>5.3648068669527897E-4</v>
      </c>
      <c r="G427" s="33">
        <f t="shared" ref="G427:G490" si="55">+IF(AND(C427=0,D427=0)," ",IF(C427=0,1,IF(D427=0,-1,(D427-C427)/C427)))</f>
        <v>-0.5</v>
      </c>
      <c r="H427" s="39">
        <f t="shared" si="54"/>
        <v>-6.0240963855421692E-4</v>
      </c>
    </row>
    <row r="428" spans="1:8" x14ac:dyDescent="0.2">
      <c r="A428" s="26"/>
      <c r="B428" s="28" t="s">
        <v>402</v>
      </c>
      <c r="C428" s="38">
        <v>7</v>
      </c>
      <c r="D428" s="32">
        <v>4</v>
      </c>
      <c r="E428" s="33">
        <f t="shared" si="52"/>
        <v>4.2168674698795181E-3</v>
      </c>
      <c r="F428" s="33">
        <f t="shared" si="53"/>
        <v>2.1459227467811159E-3</v>
      </c>
      <c r="G428" s="33">
        <f t="shared" si="55"/>
        <v>-0.42857142857142855</v>
      </c>
      <c r="H428" s="39">
        <f t="shared" si="54"/>
        <v>-1.8072289156626504E-3</v>
      </c>
    </row>
    <row r="429" spans="1:8" x14ac:dyDescent="0.2">
      <c r="A429" s="26"/>
      <c r="B429" s="28" t="s">
        <v>403</v>
      </c>
      <c r="C429" s="38">
        <v>0</v>
      </c>
      <c r="D429" s="32">
        <v>1</v>
      </c>
      <c r="E429" s="33" t="str">
        <f t="shared" si="52"/>
        <v/>
      </c>
      <c r="F429" s="33">
        <f t="shared" si="53"/>
        <v>5.3648068669527897E-4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26</v>
      </c>
      <c r="D437" s="32">
        <v>14</v>
      </c>
      <c r="E437" s="33">
        <f t="shared" si="52"/>
        <v>1.566265060240964E-2</v>
      </c>
      <c r="F437" s="33">
        <f t="shared" si="53"/>
        <v>7.5107296137339056E-3</v>
      </c>
      <c r="G437" s="33">
        <f t="shared" si="55"/>
        <v>-0.46153846153846156</v>
      </c>
      <c r="H437" s="39">
        <f t="shared" si="54"/>
        <v>-7.2289156626506035E-3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>
        <v>1</v>
      </c>
      <c r="E440" s="33" t="str">
        <f t="shared" si="52"/>
        <v/>
      </c>
      <c r="F440" s="33">
        <f t="shared" si="53"/>
        <v>5.3648068669527897E-4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/>
      <c r="E441" s="33">
        <f t="shared" si="52"/>
        <v>6.0240963855421692E-4</v>
      </c>
      <c r="F441" s="33" t="str">
        <f t="shared" si="53"/>
        <v/>
      </c>
      <c r="G441" s="33">
        <f t="shared" si="55"/>
        <v>-1</v>
      </c>
      <c r="H441" s="39">
        <f t="shared" si="54"/>
        <v>-6.0240963855421692E-4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1</v>
      </c>
      <c r="D446" s="32"/>
      <c r="E446" s="33">
        <f t="shared" si="52"/>
        <v>6.0240963855421692E-4</v>
      </c>
      <c r="F446" s="33" t="str">
        <f t="shared" si="53"/>
        <v/>
      </c>
      <c r="G446" s="33">
        <f t="shared" si="55"/>
        <v>-1</v>
      </c>
      <c r="H446" s="39">
        <f t="shared" si="54"/>
        <v>-6.0240963855421692E-4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>
        <v>2</v>
      </c>
      <c r="E458" s="33" t="str">
        <f t="shared" si="52"/>
        <v/>
      </c>
      <c r="F458" s="33">
        <f t="shared" si="53"/>
        <v>1.0729613733905579E-3</v>
      </c>
      <c r="G458" s="33">
        <f t="shared" si="55"/>
        <v>1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16</v>
      </c>
      <c r="D461" s="32">
        <v>90</v>
      </c>
      <c r="E461" s="33">
        <f t="shared" si="52"/>
        <v>9.6385542168674707E-3</v>
      </c>
      <c r="F461" s="33">
        <f t="shared" si="53"/>
        <v>4.8283261802575105E-2</v>
      </c>
      <c r="G461" s="33">
        <f t="shared" si="55"/>
        <v>4.625</v>
      </c>
      <c r="H461" s="39">
        <f t="shared" si="54"/>
        <v>4.457831325301205E-2</v>
      </c>
    </row>
    <row r="462" spans="1:8" x14ac:dyDescent="0.2">
      <c r="A462" s="26"/>
      <c r="B462" s="28" t="s">
        <v>436</v>
      </c>
      <c r="C462" s="38">
        <v>2</v>
      </c>
      <c r="D462" s="32">
        <v>10</v>
      </c>
      <c r="E462" s="33">
        <f t="shared" si="52"/>
        <v>1.2048192771084338E-3</v>
      </c>
      <c r="F462" s="33">
        <f t="shared" si="53"/>
        <v>5.3648068669527897E-3</v>
      </c>
      <c r="G462" s="33">
        <f t="shared" si="55"/>
        <v>4</v>
      </c>
      <c r="H462" s="39">
        <f t="shared" si="54"/>
        <v>4.8192771084337354E-3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3</v>
      </c>
      <c r="D464" s="32">
        <v>10</v>
      </c>
      <c r="E464" s="33">
        <f t="shared" si="52"/>
        <v>1.8072289156626507E-3</v>
      </c>
      <c r="F464" s="33">
        <f t="shared" si="53"/>
        <v>5.3648068669527897E-3</v>
      </c>
      <c r="G464" s="33">
        <f t="shared" si="55"/>
        <v>2.3333333333333335</v>
      </c>
      <c r="H464" s="39">
        <f t="shared" si="54"/>
        <v>4.2168674698795181E-3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8</v>
      </c>
      <c r="D469" s="32"/>
      <c r="E469" s="33">
        <f t="shared" si="52"/>
        <v>4.8192771084337354E-3</v>
      </c>
      <c r="F469" s="33" t="str">
        <f t="shared" si="53"/>
        <v/>
      </c>
      <c r="G469" s="33">
        <f t="shared" si="55"/>
        <v>-1</v>
      </c>
      <c r="H469" s="39">
        <f t="shared" si="54"/>
        <v>-4.8192771084337354E-3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>
        <v>1</v>
      </c>
      <c r="E474" s="33" t="str">
        <f t="shared" si="52"/>
        <v/>
      </c>
      <c r="F474" s="33">
        <f t="shared" si="53"/>
        <v>5.3648068669527897E-4</v>
      </c>
      <c r="G474" s="33">
        <f t="shared" si="55"/>
        <v>1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2</v>
      </c>
      <c r="D475" s="32">
        <v>1</v>
      </c>
      <c r="E475" s="33">
        <f t="shared" si="52"/>
        <v>1.2048192771084338E-3</v>
      </c>
      <c r="F475" s="33">
        <f t="shared" si="53"/>
        <v>5.3648068669527897E-4</v>
      </c>
      <c r="G475" s="33">
        <f t="shared" si="55"/>
        <v>-0.5</v>
      </c>
      <c r="H475" s="39">
        <f t="shared" si="54"/>
        <v>-6.0240963855421692E-4</v>
      </c>
    </row>
    <row r="476" spans="1:8" x14ac:dyDescent="0.2">
      <c r="A476" s="26"/>
      <c r="B476" s="28" t="s">
        <v>450</v>
      </c>
      <c r="C476" s="38">
        <v>0</v>
      </c>
      <c r="D476" s="32">
        <v>4</v>
      </c>
      <c r="E476" s="33" t="str">
        <f t="shared" si="52"/>
        <v/>
      </c>
      <c r="F476" s="33">
        <f t="shared" si="53"/>
        <v>2.1459227467811159E-3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2</v>
      </c>
      <c r="D477" s="32"/>
      <c r="E477" s="33">
        <f t="shared" si="52"/>
        <v>1.2048192771084338E-3</v>
      </c>
      <c r="F477" s="33" t="str">
        <f t="shared" si="53"/>
        <v/>
      </c>
      <c r="G477" s="33">
        <f t="shared" si="55"/>
        <v>-1</v>
      </c>
      <c r="H477" s="39">
        <f t="shared" si="54"/>
        <v>-1.2048192771084338E-3</v>
      </c>
    </row>
    <row r="478" spans="1:8" ht="25.5" x14ac:dyDescent="0.2">
      <c r="A478" s="26"/>
      <c r="B478" s="28" t="s">
        <v>452</v>
      </c>
      <c r="C478" s="38">
        <v>0</v>
      </c>
      <c r="D478" s="32">
        <v>1</v>
      </c>
      <c r="E478" s="33" t="str">
        <f t="shared" si="52"/>
        <v/>
      </c>
      <c r="F478" s="33">
        <f t="shared" si="53"/>
        <v>5.3648068669527897E-4</v>
      </c>
      <c r="G478" s="33">
        <f t="shared" si="55"/>
        <v>1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5</v>
      </c>
      <c r="D480" s="32"/>
      <c r="E480" s="33">
        <f t="shared" si="52"/>
        <v>3.0120481927710845E-3</v>
      </c>
      <c r="F480" s="33" t="str">
        <f t="shared" si="53"/>
        <v/>
      </c>
      <c r="G480" s="33">
        <f t="shared" si="55"/>
        <v>-1</v>
      </c>
      <c r="H480" s="39">
        <f t="shared" si="54"/>
        <v>-3.0120481927710845E-3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2</v>
      </c>
      <c r="D482" s="32">
        <v>8</v>
      </c>
      <c r="E482" s="33">
        <f t="shared" si="52"/>
        <v>1.2048192771084338E-3</v>
      </c>
      <c r="F482" s="33">
        <f t="shared" si="53"/>
        <v>4.2918454935622317E-3</v>
      </c>
      <c r="G482" s="33">
        <f t="shared" si="55"/>
        <v>3</v>
      </c>
      <c r="H482" s="39">
        <f t="shared" si="54"/>
        <v>3.6144578313253017E-3</v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5</v>
      </c>
      <c r="D484" s="32">
        <v>7</v>
      </c>
      <c r="E484" s="33">
        <f t="shared" si="52"/>
        <v>3.0120481927710845E-3</v>
      </c>
      <c r="F484" s="33">
        <f t="shared" si="53"/>
        <v>3.7553648068669528E-3</v>
      </c>
      <c r="G484" s="33">
        <f t="shared" si="55"/>
        <v>0.4</v>
      </c>
      <c r="H484" s="39">
        <f t="shared" si="54"/>
        <v>1.2048192771084338E-3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1</v>
      </c>
      <c r="D487" s="32">
        <v>2</v>
      </c>
      <c r="E487" s="33">
        <f t="shared" si="52"/>
        <v>6.0240963855421692E-4</v>
      </c>
      <c r="F487" s="33">
        <f t="shared" si="53"/>
        <v>1.0729613733905579E-3</v>
      </c>
      <c r="G487" s="33">
        <f t="shared" si="55"/>
        <v>1</v>
      </c>
      <c r="H487" s="39">
        <f t="shared" si="54"/>
        <v>6.0240963855421692E-4</v>
      </c>
    </row>
    <row r="488" spans="1:8" x14ac:dyDescent="0.2">
      <c r="A488" s="26"/>
      <c r="B488" s="28" t="s">
        <v>462</v>
      </c>
      <c r="C488" s="38">
        <v>0</v>
      </c>
      <c r="D488" s="32">
        <v>1</v>
      </c>
      <c r="E488" s="33" t="str">
        <f t="shared" si="52"/>
        <v/>
      </c>
      <c r="F488" s="33">
        <f t="shared" si="53"/>
        <v>5.3648068669527897E-4</v>
      </c>
      <c r="G488" s="33">
        <f t="shared" si="55"/>
        <v>1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18</v>
      </c>
      <c r="D490" s="32">
        <v>45</v>
      </c>
      <c r="E490" s="33">
        <f t="shared" ref="E490:E553" si="56">+IF(C490=0,"",C490/C$362)</f>
        <v>1.0843373493975903E-2</v>
      </c>
      <c r="F490" s="33">
        <f t="shared" ref="F490:F553" si="57">+IF(D490=0,"",D490/D$362)</f>
        <v>2.4141630901287552E-2</v>
      </c>
      <c r="G490" s="33">
        <f t="shared" si="55"/>
        <v>1.5</v>
      </c>
      <c r="H490" s="39">
        <f t="shared" ref="H490:H553" si="58">+IF(OR(AND(E490=""),(G490="")),"",E490*G490)</f>
        <v>1.6265060240963854E-2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5</v>
      </c>
      <c r="D492" s="32"/>
      <c r="E492" s="33">
        <f t="shared" si="56"/>
        <v>3.0120481927710845E-3</v>
      </c>
      <c r="F492" s="33" t="str">
        <f t="shared" si="57"/>
        <v/>
      </c>
      <c r="G492" s="33">
        <f t="shared" si="59"/>
        <v>-1</v>
      </c>
      <c r="H492" s="39">
        <f t="shared" si="58"/>
        <v>-3.0120481927710845E-3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4</v>
      </c>
      <c r="D498" s="32"/>
      <c r="E498" s="33">
        <f t="shared" si="56"/>
        <v>2.4096385542168677E-3</v>
      </c>
      <c r="F498" s="33" t="str">
        <f t="shared" si="57"/>
        <v/>
      </c>
      <c r="G498" s="33">
        <f t="shared" si="59"/>
        <v>-1</v>
      </c>
      <c r="H498" s="39">
        <f t="shared" si="58"/>
        <v>-2.4096385542168677E-3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20</v>
      </c>
      <c r="D502" s="32"/>
      <c r="E502" s="33">
        <f t="shared" si="56"/>
        <v>1.2048192771084338E-2</v>
      </c>
      <c r="F502" s="33" t="str">
        <f t="shared" si="57"/>
        <v/>
      </c>
      <c r="G502" s="33">
        <f t="shared" si="59"/>
        <v>-1</v>
      </c>
      <c r="H502" s="39">
        <f t="shared" si="58"/>
        <v>-1.2048192771084338E-2</v>
      </c>
    </row>
    <row r="503" spans="1:8" x14ac:dyDescent="0.2">
      <c r="A503" s="26"/>
      <c r="B503" s="28" t="s">
        <v>477</v>
      </c>
      <c r="C503" s="38">
        <v>10</v>
      </c>
      <c r="D503" s="32">
        <v>1</v>
      </c>
      <c r="E503" s="33">
        <f t="shared" si="56"/>
        <v>6.024096385542169E-3</v>
      </c>
      <c r="F503" s="33">
        <f t="shared" si="57"/>
        <v>5.3648068669527897E-4</v>
      </c>
      <c r="G503" s="33">
        <f t="shared" si="59"/>
        <v>-0.9</v>
      </c>
      <c r="H503" s="39">
        <f t="shared" si="58"/>
        <v>-5.4216867469879526E-3</v>
      </c>
    </row>
    <row r="504" spans="1:8" x14ac:dyDescent="0.2">
      <c r="A504" s="26"/>
      <c r="B504" s="28" t="s">
        <v>478</v>
      </c>
      <c r="C504" s="38">
        <v>3</v>
      </c>
      <c r="D504" s="32"/>
      <c r="E504" s="33">
        <f t="shared" si="56"/>
        <v>1.8072289156626507E-3</v>
      </c>
      <c r="F504" s="33" t="str">
        <f t="shared" si="57"/>
        <v/>
      </c>
      <c r="G504" s="33">
        <f t="shared" si="59"/>
        <v>-1</v>
      </c>
      <c r="H504" s="39">
        <f t="shared" si="58"/>
        <v>-1.8072289156626507E-3</v>
      </c>
    </row>
    <row r="505" spans="1:8" x14ac:dyDescent="0.2">
      <c r="A505" s="26"/>
      <c r="B505" s="28" t="s">
        <v>479</v>
      </c>
      <c r="C505" s="38">
        <v>1</v>
      </c>
      <c r="D505" s="32">
        <v>2</v>
      </c>
      <c r="E505" s="33">
        <f t="shared" si="56"/>
        <v>6.0240963855421692E-4</v>
      </c>
      <c r="F505" s="33">
        <f t="shared" si="57"/>
        <v>1.0729613733905579E-3</v>
      </c>
      <c r="G505" s="33">
        <f t="shared" si="59"/>
        <v>1</v>
      </c>
      <c r="H505" s="39">
        <f t="shared" si="58"/>
        <v>6.0240963855421692E-4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1</v>
      </c>
      <c r="D507" s="32"/>
      <c r="E507" s="33">
        <f t="shared" si="56"/>
        <v>6.0240963855421692E-4</v>
      </c>
      <c r="F507" s="33" t="str">
        <f t="shared" si="57"/>
        <v/>
      </c>
      <c r="G507" s="33">
        <f t="shared" si="59"/>
        <v>-1</v>
      </c>
      <c r="H507" s="39">
        <f t="shared" si="58"/>
        <v>-6.0240963855421692E-4</v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4</v>
      </c>
      <c r="D509" s="32">
        <v>2</v>
      </c>
      <c r="E509" s="33">
        <f t="shared" si="56"/>
        <v>2.4096385542168677E-3</v>
      </c>
      <c r="F509" s="33">
        <f t="shared" si="57"/>
        <v>1.0729613733905579E-3</v>
      </c>
      <c r="G509" s="33">
        <f t="shared" si="59"/>
        <v>-0.5</v>
      </c>
      <c r="H509" s="39">
        <f t="shared" si="58"/>
        <v>-1.2048192771084338E-3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2</v>
      </c>
      <c r="D514" s="32"/>
      <c r="E514" s="33">
        <f t="shared" si="56"/>
        <v>1.2048192771084338E-3</v>
      </c>
      <c r="F514" s="33" t="str">
        <f t="shared" si="57"/>
        <v/>
      </c>
      <c r="G514" s="33">
        <f t="shared" si="59"/>
        <v>-1</v>
      </c>
      <c r="H514" s="39">
        <f t="shared" si="58"/>
        <v>-1.2048192771084338E-3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20</v>
      </c>
      <c r="D520" s="32"/>
      <c r="E520" s="33">
        <f t="shared" si="56"/>
        <v>1.2048192771084338E-2</v>
      </c>
      <c r="F520" s="33" t="str">
        <f t="shared" si="57"/>
        <v/>
      </c>
      <c r="G520" s="33">
        <f t="shared" si="59"/>
        <v>-1</v>
      </c>
      <c r="H520" s="39">
        <f t="shared" si="58"/>
        <v>-1.2048192771084338E-2</v>
      </c>
    </row>
    <row r="521" spans="1:8" ht="25.5" x14ac:dyDescent="0.2">
      <c r="A521" s="26"/>
      <c r="B521" s="28" t="s">
        <v>495</v>
      </c>
      <c r="C521" s="38">
        <v>2</v>
      </c>
      <c r="D521" s="32"/>
      <c r="E521" s="33">
        <f t="shared" si="56"/>
        <v>1.2048192771084338E-3</v>
      </c>
      <c r="F521" s="33" t="str">
        <f t="shared" si="57"/>
        <v/>
      </c>
      <c r="G521" s="33">
        <f t="shared" si="59"/>
        <v>-1</v>
      </c>
      <c r="H521" s="39">
        <f t="shared" si="58"/>
        <v>-1.2048192771084338E-3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1</v>
      </c>
      <c r="D530" s="32"/>
      <c r="E530" s="33">
        <f t="shared" si="56"/>
        <v>6.0240963855421692E-4</v>
      </c>
      <c r="F530" s="33" t="str">
        <f t="shared" si="57"/>
        <v/>
      </c>
      <c r="G530" s="33">
        <f t="shared" si="59"/>
        <v>-1</v>
      </c>
      <c r="H530" s="39">
        <f t="shared" si="58"/>
        <v>-6.0240963855421692E-4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>
        <v>1</v>
      </c>
      <c r="E535" s="33" t="str">
        <f t="shared" si="56"/>
        <v/>
      </c>
      <c r="F535" s="33">
        <f t="shared" si="57"/>
        <v>5.3648068669527897E-4</v>
      </c>
      <c r="G535" s="33">
        <f t="shared" si="59"/>
        <v>1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4</v>
      </c>
      <c r="D536" s="32">
        <v>5</v>
      </c>
      <c r="E536" s="33">
        <f t="shared" si="56"/>
        <v>2.4096385542168677E-3</v>
      </c>
      <c r="F536" s="33">
        <f t="shared" si="57"/>
        <v>2.6824034334763948E-3</v>
      </c>
      <c r="G536" s="33">
        <f t="shared" si="59"/>
        <v>0.25</v>
      </c>
      <c r="H536" s="39">
        <f t="shared" si="58"/>
        <v>6.0240963855421692E-4</v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7</v>
      </c>
      <c r="D546" s="32"/>
      <c r="E546" s="33">
        <f t="shared" si="56"/>
        <v>4.2168674698795181E-3</v>
      </c>
      <c r="F546" s="33" t="str">
        <f t="shared" si="57"/>
        <v/>
      </c>
      <c r="G546" s="33">
        <f t="shared" si="59"/>
        <v>-1</v>
      </c>
      <c r="H546" s="39">
        <f t="shared" si="58"/>
        <v>-4.2168674698795181E-3</v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1</v>
      </c>
      <c r="E552" s="33" t="str">
        <f t="shared" si="56"/>
        <v/>
      </c>
      <c r="F552" s="33">
        <f t="shared" si="57"/>
        <v>5.3648068669527897E-4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6</v>
      </c>
      <c r="D555" s="32">
        <v>100</v>
      </c>
      <c r="E555" s="33">
        <f t="shared" si="60"/>
        <v>3.6144578313253013E-3</v>
      </c>
      <c r="F555" s="33">
        <f t="shared" si="61"/>
        <v>5.3648068669527899E-2</v>
      </c>
      <c r="G555" s="33">
        <f t="shared" ref="G555:G595" si="63">+IF(AND(C555=0,D555=0)," ",IF(C555=0,1,IF(D555=0,-1,(D555-C555)/C555)))</f>
        <v>15.666666666666666</v>
      </c>
      <c r="H555" s="39">
        <f t="shared" si="62"/>
        <v>5.6626506024096385E-2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45</v>
      </c>
      <c r="D558" s="32">
        <v>7</v>
      </c>
      <c r="E558" s="33">
        <f t="shared" si="60"/>
        <v>2.710843373493976E-2</v>
      </c>
      <c r="F558" s="33">
        <f t="shared" si="61"/>
        <v>3.7553648068669528E-3</v>
      </c>
      <c r="G558" s="33">
        <f t="shared" si="63"/>
        <v>-0.84444444444444444</v>
      </c>
      <c r="H558" s="39">
        <f t="shared" si="62"/>
        <v>-2.289156626506024E-2</v>
      </c>
    </row>
    <row r="559" spans="1:8" x14ac:dyDescent="0.2">
      <c r="A559" s="26"/>
      <c r="B559" s="28" t="s">
        <v>533</v>
      </c>
      <c r="C559" s="38">
        <v>18</v>
      </c>
      <c r="D559" s="32">
        <v>14</v>
      </c>
      <c r="E559" s="33">
        <f t="shared" si="60"/>
        <v>1.0843373493975903E-2</v>
      </c>
      <c r="F559" s="33">
        <f t="shared" si="61"/>
        <v>7.5107296137339056E-3</v>
      </c>
      <c r="G559" s="33">
        <f t="shared" si="63"/>
        <v>-0.22222222222222221</v>
      </c>
      <c r="H559" s="39">
        <f t="shared" si="62"/>
        <v>-2.4096385542168672E-3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1</v>
      </c>
      <c r="D562" s="32"/>
      <c r="E562" s="33">
        <f t="shared" si="60"/>
        <v>6.0240963855421692E-4</v>
      </c>
      <c r="F562" s="33" t="str">
        <f t="shared" si="61"/>
        <v/>
      </c>
      <c r="G562" s="33">
        <f t="shared" si="63"/>
        <v>-1</v>
      </c>
      <c r="H562" s="39">
        <f t="shared" si="62"/>
        <v>-6.0240963855421692E-4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1</v>
      </c>
      <c r="E568" s="33" t="str">
        <f t="shared" si="60"/>
        <v/>
      </c>
      <c r="F568" s="33">
        <f t="shared" si="61"/>
        <v>5.3648068669527897E-4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>
        <v>1</v>
      </c>
      <c r="E571" s="33" t="str">
        <f t="shared" si="60"/>
        <v/>
      </c>
      <c r="F571" s="33">
        <f t="shared" si="61"/>
        <v>5.3648068669527897E-4</v>
      </c>
      <c r="G571" s="33">
        <f t="shared" si="63"/>
        <v>1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9</v>
      </c>
      <c r="D572" s="32">
        <v>15</v>
      </c>
      <c r="E572" s="33">
        <f t="shared" si="60"/>
        <v>5.4216867469879517E-3</v>
      </c>
      <c r="F572" s="33">
        <f t="shared" si="61"/>
        <v>8.0472103004291841E-3</v>
      </c>
      <c r="G572" s="33">
        <f t="shared" si="63"/>
        <v>0.66666666666666663</v>
      </c>
      <c r="H572" s="39">
        <f t="shared" si="62"/>
        <v>3.6144578313253009E-3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9</v>
      </c>
      <c r="D574" s="32">
        <v>3</v>
      </c>
      <c r="E574" s="33">
        <f t="shared" si="60"/>
        <v>5.4216867469879517E-3</v>
      </c>
      <c r="F574" s="33">
        <f t="shared" si="61"/>
        <v>1.6094420600858369E-3</v>
      </c>
      <c r="G574" s="33">
        <f t="shared" si="63"/>
        <v>-0.66666666666666663</v>
      </c>
      <c r="H574" s="39">
        <f t="shared" si="62"/>
        <v>-3.6144578313253009E-3</v>
      </c>
    </row>
    <row r="575" spans="1:8" ht="25.5" x14ac:dyDescent="0.2">
      <c r="A575" s="26"/>
      <c r="B575" s="28" t="s">
        <v>549</v>
      </c>
      <c r="C575" s="38">
        <v>45</v>
      </c>
      <c r="D575" s="32">
        <v>2</v>
      </c>
      <c r="E575" s="33">
        <f t="shared" si="60"/>
        <v>2.710843373493976E-2</v>
      </c>
      <c r="F575" s="33">
        <f t="shared" si="61"/>
        <v>1.0729613733905579E-3</v>
      </c>
      <c r="G575" s="33">
        <f t="shared" si="63"/>
        <v>-0.9555555555555556</v>
      </c>
      <c r="H575" s="39">
        <f t="shared" si="62"/>
        <v>-2.5903614457831327E-2</v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16</v>
      </c>
      <c r="D579" s="32">
        <v>18</v>
      </c>
      <c r="E579" s="33">
        <f t="shared" si="60"/>
        <v>9.6385542168674707E-3</v>
      </c>
      <c r="F579" s="33">
        <f t="shared" si="61"/>
        <v>9.6566523605150223E-3</v>
      </c>
      <c r="G579" s="33">
        <f t="shared" si="63"/>
        <v>0.125</v>
      </c>
      <c r="H579" s="39">
        <f t="shared" si="62"/>
        <v>1.2048192771084338E-3</v>
      </c>
    </row>
    <row r="580" spans="1:8" ht="25.5" x14ac:dyDescent="0.2">
      <c r="A580" s="26"/>
      <c r="B580" s="28" t="s">
        <v>554</v>
      </c>
      <c r="C580" s="38">
        <v>86</v>
      </c>
      <c r="D580" s="32">
        <v>16</v>
      </c>
      <c r="E580" s="33">
        <f t="shared" si="60"/>
        <v>5.1807228915662654E-2</v>
      </c>
      <c r="F580" s="33">
        <f t="shared" si="61"/>
        <v>8.5836909871244635E-3</v>
      </c>
      <c r="G580" s="33">
        <f t="shared" si="63"/>
        <v>-0.81395348837209303</v>
      </c>
      <c r="H580" s="39">
        <f t="shared" si="62"/>
        <v>-4.2168674698795185E-2</v>
      </c>
    </row>
    <row r="581" spans="1:8" x14ac:dyDescent="0.2">
      <c r="A581" s="26"/>
      <c r="B581" s="28" t="s">
        <v>555</v>
      </c>
      <c r="C581" s="38">
        <v>12</v>
      </c>
      <c r="D581" s="32">
        <v>28</v>
      </c>
      <c r="E581" s="33">
        <f t="shared" si="60"/>
        <v>7.2289156626506026E-3</v>
      </c>
      <c r="F581" s="33">
        <f t="shared" si="61"/>
        <v>1.5021459227467811E-2</v>
      </c>
      <c r="G581" s="33">
        <f t="shared" si="63"/>
        <v>1.3333333333333333</v>
      </c>
      <c r="H581" s="39">
        <f t="shared" si="62"/>
        <v>9.638554216867469E-3</v>
      </c>
    </row>
    <row r="582" spans="1:8" x14ac:dyDescent="0.2">
      <c r="A582" s="26"/>
      <c r="B582" s="28" t="s">
        <v>556</v>
      </c>
      <c r="C582" s="38">
        <v>43</v>
      </c>
      <c r="D582" s="32">
        <v>2</v>
      </c>
      <c r="E582" s="33">
        <f t="shared" si="60"/>
        <v>2.5903614457831327E-2</v>
      </c>
      <c r="F582" s="33">
        <f t="shared" si="61"/>
        <v>1.0729613733905579E-3</v>
      </c>
      <c r="G582" s="33">
        <f t="shared" si="63"/>
        <v>-0.95348837209302328</v>
      </c>
      <c r="H582" s="39">
        <f t="shared" si="62"/>
        <v>-2.4698795180722894E-2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1</v>
      </c>
      <c r="D585" s="32">
        <v>1</v>
      </c>
      <c r="E585" s="33">
        <f t="shared" si="60"/>
        <v>6.0240963855421692E-4</v>
      </c>
      <c r="F585" s="33">
        <f t="shared" si="61"/>
        <v>5.3648068669527897E-4</v>
      </c>
      <c r="G585" s="33">
        <f t="shared" si="63"/>
        <v>0</v>
      </c>
      <c r="H585" s="39">
        <f t="shared" si="62"/>
        <v>0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4</v>
      </c>
      <c r="D588" s="32"/>
      <c r="E588" s="33">
        <f t="shared" si="60"/>
        <v>2.4096385542168677E-3</v>
      </c>
      <c r="F588" s="33" t="str">
        <f t="shared" si="61"/>
        <v/>
      </c>
      <c r="G588" s="33">
        <f t="shared" si="63"/>
        <v>-1</v>
      </c>
      <c r="H588" s="39">
        <f t="shared" si="62"/>
        <v>-2.4096385542168677E-3</v>
      </c>
    </row>
    <row r="589" spans="1:8" x14ac:dyDescent="0.2">
      <c r="A589" s="26"/>
      <c r="B589" s="28" t="s">
        <v>563</v>
      </c>
      <c r="C589" s="38">
        <v>0</v>
      </c>
      <c r="D589" s="32">
        <v>1</v>
      </c>
      <c r="E589" s="33" t="str">
        <f t="shared" si="60"/>
        <v/>
      </c>
      <c r="F589" s="33">
        <f t="shared" si="61"/>
        <v>5.3648068669527897E-4</v>
      </c>
      <c r="G589" s="33">
        <f t="shared" si="63"/>
        <v>1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805</v>
      </c>
      <c r="D601" s="30">
        <f>SUM(D602:D629)</f>
        <v>478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-0.40621118012422358</v>
      </c>
      <c r="H601" s="31">
        <f t="shared" ref="H601:H629" si="66">+IF(OR(AND(E601=""),(G601="")),"",E601*G601)</f>
        <v>-0.40621118012422358</v>
      </c>
    </row>
    <row r="602" spans="1:8" x14ac:dyDescent="0.2">
      <c r="A602" s="26"/>
      <c r="B602" s="27" t="s">
        <v>570</v>
      </c>
      <c r="C602" s="34">
        <v>1</v>
      </c>
      <c r="D602" s="35">
        <v>5</v>
      </c>
      <c r="E602" s="36">
        <f t="shared" si="64"/>
        <v>1.2422360248447205E-3</v>
      </c>
      <c r="F602" s="36">
        <f t="shared" si="65"/>
        <v>1.0460251046025104E-2</v>
      </c>
      <c r="G602" s="36">
        <f t="shared" ref="G602:G629" si="67">+IF(AND(C602=0,D602=0)," ",IF(C602=0,1,IF(D602=0,-1,(D602-C602)/C602)))</f>
        <v>4</v>
      </c>
      <c r="H602" s="37">
        <f t="shared" si="66"/>
        <v>4.9689440993788822E-3</v>
      </c>
    </row>
    <row r="603" spans="1:8" x14ac:dyDescent="0.2">
      <c r="A603" s="26"/>
      <c r="B603" s="28" t="s">
        <v>571</v>
      </c>
      <c r="C603" s="38">
        <v>50</v>
      </c>
      <c r="D603" s="32">
        <v>12</v>
      </c>
      <c r="E603" s="33">
        <f t="shared" si="64"/>
        <v>6.2111801242236024E-2</v>
      </c>
      <c r="F603" s="33">
        <f t="shared" si="65"/>
        <v>2.5104602510460251E-2</v>
      </c>
      <c r="G603" s="33">
        <f t="shared" si="67"/>
        <v>-0.76</v>
      </c>
      <c r="H603" s="39">
        <f t="shared" si="66"/>
        <v>-4.7204968944099382E-2</v>
      </c>
    </row>
    <row r="604" spans="1:8" ht="25.5" x14ac:dyDescent="0.2">
      <c r="A604" s="26"/>
      <c r="B604" s="28" t="s">
        <v>572</v>
      </c>
      <c r="C604" s="38">
        <v>70</v>
      </c>
      <c r="D604" s="32">
        <v>86</v>
      </c>
      <c r="E604" s="33">
        <f t="shared" si="64"/>
        <v>8.6956521739130432E-2</v>
      </c>
      <c r="F604" s="33">
        <f t="shared" si="65"/>
        <v>0.1799163179916318</v>
      </c>
      <c r="G604" s="33">
        <f t="shared" si="67"/>
        <v>0.22857142857142856</v>
      </c>
      <c r="H604" s="39">
        <f t="shared" si="66"/>
        <v>1.9875776397515525E-2</v>
      </c>
    </row>
    <row r="605" spans="1:8" x14ac:dyDescent="0.2">
      <c r="A605" s="26"/>
      <c r="B605" s="28" t="s">
        <v>573</v>
      </c>
      <c r="C605" s="38">
        <v>34</v>
      </c>
      <c r="D605" s="32">
        <v>10</v>
      </c>
      <c r="E605" s="33">
        <f t="shared" si="64"/>
        <v>4.2236024844720499E-2</v>
      </c>
      <c r="F605" s="33">
        <f t="shared" si="65"/>
        <v>2.0920502092050208E-2</v>
      </c>
      <c r="G605" s="33">
        <f t="shared" si="67"/>
        <v>-0.70588235294117652</v>
      </c>
      <c r="H605" s="39">
        <f t="shared" si="66"/>
        <v>-2.9813664596273295E-2</v>
      </c>
    </row>
    <row r="606" spans="1:8" x14ac:dyDescent="0.2">
      <c r="A606" s="26"/>
      <c r="B606" s="28" t="s">
        <v>574</v>
      </c>
      <c r="C606" s="38">
        <v>25</v>
      </c>
      <c r="D606" s="32">
        <v>8</v>
      </c>
      <c r="E606" s="33">
        <f t="shared" si="64"/>
        <v>3.1055900621118012E-2</v>
      </c>
      <c r="F606" s="33">
        <f t="shared" si="65"/>
        <v>1.6736401673640166E-2</v>
      </c>
      <c r="G606" s="33">
        <f t="shared" si="67"/>
        <v>-0.68</v>
      </c>
      <c r="H606" s="39">
        <f t="shared" si="66"/>
        <v>-2.1118012422360249E-2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1</v>
      </c>
      <c r="D608" s="32"/>
      <c r="E608" s="33">
        <f t="shared" si="64"/>
        <v>1.2422360248447205E-3</v>
      </c>
      <c r="F608" s="33" t="str">
        <f t="shared" si="65"/>
        <v/>
      </c>
      <c r="G608" s="33">
        <f t="shared" si="67"/>
        <v>-1</v>
      </c>
      <c r="H608" s="39">
        <f t="shared" si="66"/>
        <v>-1.2422360248447205E-3</v>
      </c>
    </row>
    <row r="609" spans="1:8" x14ac:dyDescent="0.2">
      <c r="A609" s="26"/>
      <c r="B609" s="28" t="s">
        <v>577</v>
      </c>
      <c r="C609" s="38">
        <v>0</v>
      </c>
      <c r="D609" s="32">
        <v>70</v>
      </c>
      <c r="E609" s="33" t="str">
        <f t="shared" si="64"/>
        <v/>
      </c>
      <c r="F609" s="33">
        <f t="shared" si="65"/>
        <v>0.14644351464435146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4</v>
      </c>
      <c r="D610" s="32">
        <v>1</v>
      </c>
      <c r="E610" s="33">
        <f t="shared" si="64"/>
        <v>4.9689440993788822E-3</v>
      </c>
      <c r="F610" s="33">
        <f t="shared" si="65"/>
        <v>2.0920502092050207E-3</v>
      </c>
      <c r="G610" s="33">
        <f t="shared" si="67"/>
        <v>-0.75</v>
      </c>
      <c r="H610" s="39">
        <f t="shared" si="66"/>
        <v>-3.7267080745341614E-3</v>
      </c>
    </row>
    <row r="611" spans="1:8" x14ac:dyDescent="0.2">
      <c r="A611" s="26"/>
      <c r="B611" s="28" t="s">
        <v>579</v>
      </c>
      <c r="C611" s="38">
        <v>2</v>
      </c>
      <c r="D611" s="32"/>
      <c r="E611" s="33">
        <f t="shared" si="64"/>
        <v>2.4844720496894411E-3</v>
      </c>
      <c r="F611" s="33" t="str">
        <f t="shared" si="65"/>
        <v/>
      </c>
      <c r="G611" s="33">
        <f t="shared" si="67"/>
        <v>-1</v>
      </c>
      <c r="H611" s="39">
        <f t="shared" si="66"/>
        <v>-2.4844720496894411E-3</v>
      </c>
    </row>
    <row r="612" spans="1:8" x14ac:dyDescent="0.2">
      <c r="A612" s="26"/>
      <c r="B612" s="28" t="s">
        <v>580</v>
      </c>
      <c r="C612" s="38">
        <v>1</v>
      </c>
      <c r="D612" s="32">
        <v>8</v>
      </c>
      <c r="E612" s="33">
        <f t="shared" si="64"/>
        <v>1.2422360248447205E-3</v>
      </c>
      <c r="F612" s="33">
        <f t="shared" si="65"/>
        <v>1.6736401673640166E-2</v>
      </c>
      <c r="G612" s="33">
        <f t="shared" si="67"/>
        <v>7</v>
      </c>
      <c r="H612" s="39">
        <f t="shared" si="66"/>
        <v>8.6956521739130436E-3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69</v>
      </c>
      <c r="D616" s="32">
        <v>129</v>
      </c>
      <c r="E616" s="33">
        <f t="shared" si="64"/>
        <v>8.5714285714285715E-2</v>
      </c>
      <c r="F616" s="33">
        <f t="shared" si="65"/>
        <v>0.26987447698744771</v>
      </c>
      <c r="G616" s="33">
        <f t="shared" si="67"/>
        <v>0.86956521739130432</v>
      </c>
      <c r="H616" s="39">
        <f t="shared" si="66"/>
        <v>7.4534161490683232E-2</v>
      </c>
    </row>
    <row r="617" spans="1:8" x14ac:dyDescent="0.2">
      <c r="A617" s="26"/>
      <c r="B617" s="28" t="s">
        <v>585</v>
      </c>
      <c r="C617" s="38">
        <v>20</v>
      </c>
      <c r="D617" s="32"/>
      <c r="E617" s="33">
        <f t="shared" si="64"/>
        <v>2.4844720496894408E-2</v>
      </c>
      <c r="F617" s="33" t="str">
        <f t="shared" si="65"/>
        <v/>
      </c>
      <c r="G617" s="33">
        <f t="shared" si="67"/>
        <v>-1</v>
      </c>
      <c r="H617" s="39">
        <f t="shared" si="66"/>
        <v>-2.4844720496894408E-2</v>
      </c>
    </row>
    <row r="618" spans="1:8" x14ac:dyDescent="0.2">
      <c r="A618" s="26"/>
      <c r="B618" s="28" t="s">
        <v>586</v>
      </c>
      <c r="C618" s="38">
        <v>1</v>
      </c>
      <c r="D618" s="32">
        <v>10</v>
      </c>
      <c r="E618" s="33">
        <f t="shared" si="64"/>
        <v>1.2422360248447205E-3</v>
      </c>
      <c r="F618" s="33">
        <f t="shared" si="65"/>
        <v>2.0920502092050208E-2</v>
      </c>
      <c r="G618" s="33">
        <f t="shared" si="67"/>
        <v>9</v>
      </c>
      <c r="H618" s="39">
        <f t="shared" si="66"/>
        <v>1.1180124223602485E-2</v>
      </c>
    </row>
    <row r="619" spans="1:8" x14ac:dyDescent="0.2">
      <c r="A619" s="26"/>
      <c r="B619" s="28" t="s">
        <v>587</v>
      </c>
      <c r="C619" s="38">
        <v>337</v>
      </c>
      <c r="D619" s="32">
        <v>42</v>
      </c>
      <c r="E619" s="33">
        <f t="shared" si="64"/>
        <v>0.41863354037267081</v>
      </c>
      <c r="F619" s="33">
        <f t="shared" si="65"/>
        <v>8.7866108786610872E-2</v>
      </c>
      <c r="G619" s="33">
        <f t="shared" si="67"/>
        <v>-0.87537091988130566</v>
      </c>
      <c r="H619" s="39">
        <f t="shared" si="66"/>
        <v>-0.36645962732919257</v>
      </c>
    </row>
    <row r="620" spans="1:8" x14ac:dyDescent="0.2">
      <c r="A620" s="26"/>
      <c r="B620" s="28" t="s">
        <v>588</v>
      </c>
      <c r="C620" s="38">
        <v>15</v>
      </c>
      <c r="D620" s="32"/>
      <c r="E620" s="33">
        <f t="shared" si="64"/>
        <v>1.8633540372670808E-2</v>
      </c>
      <c r="F620" s="33" t="str">
        <f t="shared" si="65"/>
        <v/>
      </c>
      <c r="G620" s="33">
        <f t="shared" si="67"/>
        <v>-1</v>
      </c>
      <c r="H620" s="39">
        <f t="shared" si="66"/>
        <v>-1.8633540372670808E-2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160</v>
      </c>
      <c r="D623" s="32">
        <v>90</v>
      </c>
      <c r="E623" s="33">
        <f t="shared" si="64"/>
        <v>0.19875776397515527</v>
      </c>
      <c r="F623" s="33">
        <f t="shared" si="65"/>
        <v>0.18828451882845187</v>
      </c>
      <c r="G623" s="33">
        <f t="shared" si="67"/>
        <v>-0.4375</v>
      </c>
      <c r="H623" s="39">
        <f t="shared" si="66"/>
        <v>-8.6956521739130432E-2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</v>
      </c>
      <c r="D625" s="32">
        <v>4</v>
      </c>
      <c r="E625" s="33">
        <f t="shared" si="64"/>
        <v>1.2422360248447205E-3</v>
      </c>
      <c r="F625" s="33">
        <f t="shared" si="65"/>
        <v>8.368200836820083E-3</v>
      </c>
      <c r="G625" s="33">
        <f t="shared" si="67"/>
        <v>3</v>
      </c>
      <c r="H625" s="39">
        <f t="shared" si="66"/>
        <v>3.7267080745341614E-3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>
        <v>1</v>
      </c>
      <c r="E627" s="33" t="str">
        <f t="shared" si="64"/>
        <v/>
      </c>
      <c r="F627" s="33">
        <f t="shared" si="65"/>
        <v>2.0920502092050207E-3</v>
      </c>
      <c r="G627" s="33">
        <f t="shared" si="67"/>
        <v>1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14</v>
      </c>
      <c r="D628" s="32">
        <v>2</v>
      </c>
      <c r="E628" s="33">
        <f t="shared" si="64"/>
        <v>1.7391304347826087E-2</v>
      </c>
      <c r="F628" s="33">
        <f t="shared" si="65"/>
        <v>4.1841004184100415E-3</v>
      </c>
      <c r="G628" s="33">
        <f t="shared" si="67"/>
        <v>-0.8571428571428571</v>
      </c>
      <c r="H628" s="39">
        <f t="shared" si="66"/>
        <v>-1.4906832298136646E-2</v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642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643</v>
      </c>
      <c r="C8" s="10">
        <f>+C19+C76+C181+C362+C601</f>
        <v>2339</v>
      </c>
      <c r="D8" s="10">
        <f>+D19+D76+D181+D362+D601</f>
        <v>2959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0.26507054296707994</v>
      </c>
      <c r="H8" s="11">
        <f t="shared" ref="H8:H13" si="1">+IF(OR(AND(E8=""),(G8="")),"",E8*G8)</f>
        <v>0.26507054296707994</v>
      </c>
    </row>
    <row r="9" spans="1:8" x14ac:dyDescent="0.2">
      <c r="A9" s="26"/>
      <c r="B9" s="22" t="s">
        <v>6</v>
      </c>
      <c r="C9" s="19">
        <f>+C19</f>
        <v>31</v>
      </c>
      <c r="D9" s="12">
        <f>+D19</f>
        <v>69</v>
      </c>
      <c r="E9" s="13">
        <f t="shared" ref="E9:F13" si="2">+C9/C$8</f>
        <v>1.3253527148353997E-2</v>
      </c>
      <c r="F9" s="13">
        <f t="shared" si="2"/>
        <v>2.3318688746198041E-2</v>
      </c>
      <c r="G9" s="13">
        <f t="shared" si="0"/>
        <v>1.2258064516129032</v>
      </c>
      <c r="H9" s="14">
        <f t="shared" si="1"/>
        <v>1.6246259085079092E-2</v>
      </c>
    </row>
    <row r="10" spans="1:8" x14ac:dyDescent="0.2">
      <c r="A10" s="26"/>
      <c r="B10" s="23" t="s">
        <v>7</v>
      </c>
      <c r="C10" s="20">
        <f>+C76</f>
        <v>240</v>
      </c>
      <c r="D10" s="6">
        <f>+D76</f>
        <v>258</v>
      </c>
      <c r="E10" s="7">
        <f t="shared" si="2"/>
        <v>0.10260795211628901</v>
      </c>
      <c r="F10" s="7">
        <f t="shared" si="2"/>
        <v>8.7191618790131806E-2</v>
      </c>
      <c r="G10" s="7">
        <f t="shared" si="0"/>
        <v>7.4999999999999997E-2</v>
      </c>
      <c r="H10" s="15">
        <f t="shared" si="1"/>
        <v>7.6955964087216753E-3</v>
      </c>
    </row>
    <row r="11" spans="1:8" ht="25.5" x14ac:dyDescent="0.2">
      <c r="A11" s="26"/>
      <c r="B11" s="23" t="s">
        <v>8</v>
      </c>
      <c r="C11" s="20">
        <f>+C181</f>
        <v>310</v>
      </c>
      <c r="D11" s="6">
        <f>+D181</f>
        <v>255</v>
      </c>
      <c r="E11" s="7">
        <f t="shared" si="2"/>
        <v>0.13253527148353997</v>
      </c>
      <c r="F11" s="7">
        <f t="shared" si="2"/>
        <v>8.6177762757688403E-2</v>
      </c>
      <c r="G11" s="7">
        <f t="shared" si="0"/>
        <v>-0.17741935483870969</v>
      </c>
      <c r="H11" s="15">
        <f t="shared" si="1"/>
        <v>-2.3514322359982898E-2</v>
      </c>
    </row>
    <row r="12" spans="1:8" x14ac:dyDescent="0.2">
      <c r="A12" s="26"/>
      <c r="B12" s="23" t="s">
        <v>9</v>
      </c>
      <c r="C12" s="20">
        <f>+C362</f>
        <v>1423</v>
      </c>
      <c r="D12" s="6">
        <f>+D362</f>
        <v>1838</v>
      </c>
      <c r="E12" s="7">
        <f t="shared" si="2"/>
        <v>0.60837964942283029</v>
      </c>
      <c r="F12" s="7">
        <f t="shared" si="2"/>
        <v>0.62115579587698544</v>
      </c>
      <c r="G12" s="7">
        <f t="shared" si="0"/>
        <v>0.29163738580463811</v>
      </c>
      <c r="H12" s="15">
        <f t="shared" si="1"/>
        <v>0.17742625053441644</v>
      </c>
    </row>
    <row r="13" spans="1:8" ht="15.75" thickBot="1" x14ac:dyDescent="0.25">
      <c r="A13" s="26"/>
      <c r="B13" s="24" t="s">
        <v>10</v>
      </c>
      <c r="C13" s="21">
        <f>+C601</f>
        <v>335</v>
      </c>
      <c r="D13" s="16">
        <f>+D601</f>
        <v>539</v>
      </c>
      <c r="E13" s="17">
        <f t="shared" si="2"/>
        <v>0.14322359982898675</v>
      </c>
      <c r="F13" s="17">
        <f t="shared" si="2"/>
        <v>0.18215613382899629</v>
      </c>
      <c r="G13" s="17">
        <f t="shared" si="0"/>
        <v>0.60895522388059697</v>
      </c>
      <c r="H13" s="18">
        <f t="shared" si="1"/>
        <v>8.7216759298845661E-2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31</v>
      </c>
      <c r="D19" s="30">
        <f>SUM(D20:D70)</f>
        <v>69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1.2258064516129032</v>
      </c>
      <c r="H19" s="31">
        <f t="shared" ref="H19:H50" si="5">+IF(OR(AND(E19=""),(G19="")),"",E19*G19)</f>
        <v>1.2258064516129032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>
        <v>1</v>
      </c>
      <c r="E24" s="33" t="str">
        <f t="shared" si="3"/>
        <v/>
      </c>
      <c r="F24" s="33">
        <f t="shared" si="4"/>
        <v>1.4492753623188406E-2</v>
      </c>
      <c r="G24" s="33">
        <f t="shared" si="6"/>
        <v>1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>
        <v>10</v>
      </c>
      <c r="E25" s="33" t="str">
        <f t="shared" si="3"/>
        <v/>
      </c>
      <c r="F25" s="33">
        <f t="shared" si="4"/>
        <v>0.14492753623188406</v>
      </c>
      <c r="G25" s="33">
        <f t="shared" si="6"/>
        <v>1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3</v>
      </c>
      <c r="D27" s="32">
        <v>2</v>
      </c>
      <c r="E27" s="33">
        <f t="shared" si="3"/>
        <v>9.6774193548387094E-2</v>
      </c>
      <c r="F27" s="33">
        <f t="shared" si="4"/>
        <v>2.8985507246376812E-2</v>
      </c>
      <c r="G27" s="33">
        <f t="shared" si="6"/>
        <v>-0.33333333333333331</v>
      </c>
      <c r="H27" s="39">
        <f t="shared" si="5"/>
        <v>-3.2258064516129031E-2</v>
      </c>
    </row>
    <row r="28" spans="1:8" x14ac:dyDescent="0.2">
      <c r="A28" s="26"/>
      <c r="B28" s="28" t="s">
        <v>20</v>
      </c>
      <c r="C28" s="38">
        <v>1</v>
      </c>
      <c r="D28" s="32">
        <v>2</v>
      </c>
      <c r="E28" s="33">
        <f t="shared" si="3"/>
        <v>3.2258064516129031E-2</v>
      </c>
      <c r="F28" s="33">
        <f t="shared" si="4"/>
        <v>2.8985507246376812E-2</v>
      </c>
      <c r="G28" s="33">
        <f t="shared" si="6"/>
        <v>1</v>
      </c>
      <c r="H28" s="39">
        <f t="shared" si="5"/>
        <v>3.2258064516129031E-2</v>
      </c>
    </row>
    <row r="29" spans="1:8" x14ac:dyDescent="0.2">
      <c r="A29" s="26"/>
      <c r="B29" s="28" t="s">
        <v>21</v>
      </c>
      <c r="C29" s="38">
        <v>4</v>
      </c>
      <c r="D29" s="32">
        <v>1</v>
      </c>
      <c r="E29" s="33">
        <f t="shared" si="3"/>
        <v>0.12903225806451613</v>
      </c>
      <c r="F29" s="33">
        <f t="shared" si="4"/>
        <v>1.4492753623188406E-2</v>
      </c>
      <c r="G29" s="33">
        <f t="shared" si="6"/>
        <v>-0.75</v>
      </c>
      <c r="H29" s="39">
        <f t="shared" si="5"/>
        <v>-9.6774193548387094E-2</v>
      </c>
    </row>
    <row r="30" spans="1:8" x14ac:dyDescent="0.2">
      <c r="A30" s="26"/>
      <c r="B30" s="28" t="s">
        <v>22</v>
      </c>
      <c r="C30" s="38">
        <v>12</v>
      </c>
      <c r="D30" s="32">
        <v>32</v>
      </c>
      <c r="E30" s="33">
        <f t="shared" si="3"/>
        <v>0.38709677419354838</v>
      </c>
      <c r="F30" s="33">
        <f t="shared" si="4"/>
        <v>0.46376811594202899</v>
      </c>
      <c r="G30" s="33">
        <f t="shared" si="6"/>
        <v>1.6666666666666667</v>
      </c>
      <c r="H30" s="39">
        <f t="shared" si="5"/>
        <v>0.64516129032258063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>
        <v>2</v>
      </c>
      <c r="E35" s="33" t="str">
        <f t="shared" si="3"/>
        <v/>
      </c>
      <c r="F35" s="33">
        <f t="shared" si="4"/>
        <v>2.8985507246376812E-2</v>
      </c>
      <c r="G35" s="33">
        <f t="shared" si="6"/>
        <v>1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1</v>
      </c>
      <c r="D36" s="32"/>
      <c r="E36" s="33">
        <f t="shared" si="3"/>
        <v>3.2258064516129031E-2</v>
      </c>
      <c r="F36" s="33" t="str">
        <f t="shared" si="4"/>
        <v/>
      </c>
      <c r="G36" s="33">
        <f t="shared" si="6"/>
        <v>-1</v>
      </c>
      <c r="H36" s="39">
        <f t="shared" si="5"/>
        <v>-3.2258064516129031E-2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>
        <v>1</v>
      </c>
      <c r="E39" s="33" t="str">
        <f t="shared" si="3"/>
        <v/>
      </c>
      <c r="F39" s="33">
        <f t="shared" si="4"/>
        <v>1.4492753623188406E-2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2</v>
      </c>
      <c r="E44" s="33" t="str">
        <f t="shared" si="3"/>
        <v/>
      </c>
      <c r="F44" s="33">
        <f t="shared" si="4"/>
        <v>2.8985507246376812E-2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3.2258064516129031E-2</v>
      </c>
      <c r="F45" s="33" t="str">
        <f t="shared" si="4"/>
        <v/>
      </c>
      <c r="G45" s="33">
        <f t="shared" si="6"/>
        <v>-1</v>
      </c>
      <c r="H45" s="39">
        <f t="shared" si="5"/>
        <v>-3.2258064516129031E-2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>
        <v>1</v>
      </c>
      <c r="E48" s="33" t="str">
        <f t="shared" si="3"/>
        <v/>
      </c>
      <c r="F48" s="33">
        <f t="shared" si="4"/>
        <v>1.4492753623188406E-2</v>
      </c>
      <c r="G48" s="33">
        <f t="shared" si="6"/>
        <v>1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4</v>
      </c>
      <c r="D50" s="32">
        <v>5</v>
      </c>
      <c r="E50" s="33">
        <f t="shared" si="3"/>
        <v>0.12903225806451613</v>
      </c>
      <c r="F50" s="33">
        <f t="shared" si="4"/>
        <v>7.2463768115942032E-2</v>
      </c>
      <c r="G50" s="33">
        <f t="shared" si="6"/>
        <v>0.25</v>
      </c>
      <c r="H50" s="39">
        <f t="shared" si="5"/>
        <v>3.2258064516129031E-2</v>
      </c>
    </row>
    <row r="51" spans="1:8" x14ac:dyDescent="0.2">
      <c r="A51" s="26"/>
      <c r="B51" s="28" t="s">
        <v>43</v>
      </c>
      <c r="C51" s="38">
        <v>0</v>
      </c>
      <c r="D51" s="32">
        <v>2</v>
      </c>
      <c r="E51" s="33" t="str">
        <f t="shared" ref="E51:E70" si="7">+IF(C51=0,"",C51/C$19)</f>
        <v/>
      </c>
      <c r="F51" s="33">
        <f t="shared" ref="F51:F70" si="8">+IF(D51=0,"",D51/D$19)</f>
        <v>2.8985507246376812E-2</v>
      </c>
      <c r="G51" s="33">
        <f t="shared" si="6"/>
        <v>1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>
        <v>3</v>
      </c>
      <c r="E61" s="33" t="str">
        <f t="shared" si="7"/>
        <v/>
      </c>
      <c r="F61" s="33">
        <f t="shared" si="8"/>
        <v>4.3478260869565216E-2</v>
      </c>
      <c r="G61" s="33">
        <f t="shared" si="10"/>
        <v>1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>
        <v>1</v>
      </c>
      <c r="E63" s="33" t="str">
        <f t="shared" si="7"/>
        <v/>
      </c>
      <c r="F63" s="33">
        <f t="shared" si="8"/>
        <v>1.4492753623188406E-2</v>
      </c>
      <c r="G63" s="33">
        <f t="shared" si="10"/>
        <v>1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3</v>
      </c>
      <c r="D64" s="32">
        <v>4</v>
      </c>
      <c r="E64" s="33">
        <f t="shared" si="7"/>
        <v>9.6774193548387094E-2</v>
      </c>
      <c r="F64" s="33">
        <f t="shared" si="8"/>
        <v>5.7971014492753624E-2</v>
      </c>
      <c r="G64" s="33">
        <f t="shared" si="10"/>
        <v>0.33333333333333331</v>
      </c>
      <c r="H64" s="39">
        <f t="shared" si="9"/>
        <v>3.2258064516129031E-2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1</v>
      </c>
      <c r="D67" s="32"/>
      <c r="E67" s="33">
        <f t="shared" si="7"/>
        <v>3.2258064516129031E-2</v>
      </c>
      <c r="F67" s="33" t="str">
        <f t="shared" si="8"/>
        <v/>
      </c>
      <c r="G67" s="33">
        <f t="shared" si="10"/>
        <v>-1</v>
      </c>
      <c r="H67" s="39">
        <f t="shared" si="9"/>
        <v>-3.2258064516129031E-2</v>
      </c>
    </row>
    <row r="68" spans="1:8" x14ac:dyDescent="0.2">
      <c r="A68" s="26"/>
      <c r="B68" s="28" t="s">
        <v>60</v>
      </c>
      <c r="C68" s="38">
        <v>1</v>
      </c>
      <c r="D68" s="32"/>
      <c r="E68" s="33">
        <f t="shared" si="7"/>
        <v>3.2258064516129031E-2</v>
      </c>
      <c r="F68" s="33" t="str">
        <f t="shared" si="8"/>
        <v/>
      </c>
      <c r="G68" s="33">
        <f t="shared" si="10"/>
        <v>-1</v>
      </c>
      <c r="H68" s="39">
        <f t="shared" si="9"/>
        <v>-3.2258064516129031E-2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240</v>
      </c>
      <c r="D76" s="30">
        <f>SUM(D77:D175)</f>
        <v>258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7.4999999999999997E-2</v>
      </c>
      <c r="H76" s="31">
        <f t="shared" ref="H76:H107" si="13">+IF(OR(AND(E76=""),(G76="")),"",E76*G76)</f>
        <v>7.4999999999999997E-2</v>
      </c>
    </row>
    <row r="77" spans="1:8" x14ac:dyDescent="0.2">
      <c r="A77" s="26"/>
      <c r="B77" s="27" t="s">
        <v>63</v>
      </c>
      <c r="C77" s="34">
        <v>21</v>
      </c>
      <c r="D77" s="35">
        <v>20</v>
      </c>
      <c r="E77" s="36">
        <f t="shared" si="11"/>
        <v>8.7499999999999994E-2</v>
      </c>
      <c r="F77" s="36">
        <f t="shared" si="12"/>
        <v>7.7519379844961239E-2</v>
      </c>
      <c r="G77" s="36">
        <f t="shared" ref="G77:G108" si="14">+IF(AND(C77=0,D77=0)," ",IF(C77=0,1,IF(D77=0,-1,(D77-C77)/C77)))</f>
        <v>-4.7619047619047616E-2</v>
      </c>
      <c r="H77" s="37">
        <f t="shared" si="13"/>
        <v>-4.1666666666666657E-3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3</v>
      </c>
      <c r="D79" s="32"/>
      <c r="E79" s="33">
        <f t="shared" si="11"/>
        <v>1.2500000000000001E-2</v>
      </c>
      <c r="F79" s="33" t="str">
        <f t="shared" si="12"/>
        <v/>
      </c>
      <c r="G79" s="33">
        <f t="shared" si="14"/>
        <v>-1</v>
      </c>
      <c r="H79" s="39">
        <f t="shared" si="13"/>
        <v>-1.2500000000000001E-2</v>
      </c>
    </row>
    <row r="80" spans="1:8" x14ac:dyDescent="0.2">
      <c r="A80" s="26"/>
      <c r="B80" s="28" t="s">
        <v>66</v>
      </c>
      <c r="C80" s="38">
        <v>14</v>
      </c>
      <c r="D80" s="32">
        <v>15</v>
      </c>
      <c r="E80" s="33">
        <f t="shared" si="11"/>
        <v>5.8333333333333334E-2</v>
      </c>
      <c r="F80" s="33">
        <f t="shared" si="12"/>
        <v>5.8139534883720929E-2</v>
      </c>
      <c r="G80" s="33">
        <f t="shared" si="14"/>
        <v>7.1428571428571425E-2</v>
      </c>
      <c r="H80" s="39">
        <f t="shared" si="13"/>
        <v>4.1666666666666666E-3</v>
      </c>
    </row>
    <row r="81" spans="1:8" ht="25.5" x14ac:dyDescent="0.2">
      <c r="A81" s="26"/>
      <c r="B81" s="28" t="s">
        <v>67</v>
      </c>
      <c r="C81" s="38">
        <v>7</v>
      </c>
      <c r="D81" s="32">
        <v>55</v>
      </c>
      <c r="E81" s="33">
        <f t="shared" si="11"/>
        <v>2.9166666666666667E-2</v>
      </c>
      <c r="F81" s="33">
        <f t="shared" si="12"/>
        <v>0.2131782945736434</v>
      </c>
      <c r="G81" s="33">
        <f t="shared" si="14"/>
        <v>6.8571428571428568</v>
      </c>
      <c r="H81" s="39">
        <f t="shared" si="13"/>
        <v>0.19999999999999998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>
        <v>1</v>
      </c>
      <c r="E87" s="33" t="str">
        <f t="shared" si="11"/>
        <v/>
      </c>
      <c r="F87" s="33">
        <f t="shared" si="12"/>
        <v>3.875968992248062E-3</v>
      </c>
      <c r="G87" s="33">
        <f t="shared" si="14"/>
        <v>1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>
        <v>2</v>
      </c>
      <c r="E92" s="33" t="str">
        <f t="shared" si="11"/>
        <v/>
      </c>
      <c r="F92" s="33">
        <f t="shared" si="12"/>
        <v>7.7519379844961239E-3</v>
      </c>
      <c r="G92" s="33">
        <f t="shared" si="14"/>
        <v>1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1</v>
      </c>
      <c r="D93" s="32"/>
      <c r="E93" s="33">
        <f t="shared" si="11"/>
        <v>4.1666666666666666E-3</v>
      </c>
      <c r="F93" s="33" t="str">
        <f t="shared" si="12"/>
        <v/>
      </c>
      <c r="G93" s="33">
        <f t="shared" si="14"/>
        <v>-1</v>
      </c>
      <c r="H93" s="39">
        <f t="shared" si="13"/>
        <v>-4.1666666666666666E-3</v>
      </c>
    </row>
    <row r="94" spans="1:8" x14ac:dyDescent="0.2">
      <c r="A94" s="26"/>
      <c r="B94" s="28" t="s">
        <v>80</v>
      </c>
      <c r="C94" s="38">
        <v>1</v>
      </c>
      <c r="D94" s="32">
        <v>2</v>
      </c>
      <c r="E94" s="33">
        <f t="shared" si="11"/>
        <v>4.1666666666666666E-3</v>
      </c>
      <c r="F94" s="33">
        <f t="shared" si="12"/>
        <v>7.7519379844961239E-3</v>
      </c>
      <c r="G94" s="33">
        <f t="shared" si="14"/>
        <v>1</v>
      </c>
      <c r="H94" s="39">
        <f t="shared" si="13"/>
        <v>4.1666666666666666E-3</v>
      </c>
    </row>
    <row r="95" spans="1:8" x14ac:dyDescent="0.2">
      <c r="A95" s="26"/>
      <c r="B95" s="28" t="s">
        <v>81</v>
      </c>
      <c r="C95" s="38">
        <v>3</v>
      </c>
      <c r="D95" s="32">
        <v>1</v>
      </c>
      <c r="E95" s="33">
        <f t="shared" si="11"/>
        <v>1.2500000000000001E-2</v>
      </c>
      <c r="F95" s="33">
        <f t="shared" si="12"/>
        <v>3.875968992248062E-3</v>
      </c>
      <c r="G95" s="33">
        <f t="shared" si="14"/>
        <v>-0.66666666666666663</v>
      </c>
      <c r="H95" s="39">
        <f t="shared" si="13"/>
        <v>-8.3333333333333332E-3</v>
      </c>
    </row>
    <row r="96" spans="1:8" x14ac:dyDescent="0.2">
      <c r="A96" s="26"/>
      <c r="B96" s="28" t="s">
        <v>82</v>
      </c>
      <c r="C96" s="38">
        <v>0</v>
      </c>
      <c r="D96" s="32">
        <v>1</v>
      </c>
      <c r="E96" s="33" t="str">
        <f t="shared" si="11"/>
        <v/>
      </c>
      <c r="F96" s="33">
        <f t="shared" si="12"/>
        <v>3.875968992248062E-3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14</v>
      </c>
      <c r="D98" s="32">
        <v>5</v>
      </c>
      <c r="E98" s="33">
        <f t="shared" si="11"/>
        <v>5.8333333333333334E-2</v>
      </c>
      <c r="F98" s="33">
        <f t="shared" si="12"/>
        <v>1.937984496124031E-2</v>
      </c>
      <c r="G98" s="33">
        <f t="shared" si="14"/>
        <v>-0.6428571428571429</v>
      </c>
      <c r="H98" s="39">
        <f t="shared" si="13"/>
        <v>-3.7500000000000006E-2</v>
      </c>
    </row>
    <row r="99" spans="1:8" x14ac:dyDescent="0.2">
      <c r="A99" s="26"/>
      <c r="B99" s="28" t="s">
        <v>85</v>
      </c>
      <c r="C99" s="38">
        <v>1</v>
      </c>
      <c r="D99" s="32">
        <v>4</v>
      </c>
      <c r="E99" s="33">
        <f t="shared" si="11"/>
        <v>4.1666666666666666E-3</v>
      </c>
      <c r="F99" s="33">
        <f t="shared" si="12"/>
        <v>1.5503875968992248E-2</v>
      </c>
      <c r="G99" s="33">
        <f t="shared" si="14"/>
        <v>3</v>
      </c>
      <c r="H99" s="39">
        <f t="shared" si="13"/>
        <v>1.2500000000000001E-2</v>
      </c>
    </row>
    <row r="100" spans="1:8" x14ac:dyDescent="0.2">
      <c r="A100" s="26"/>
      <c r="B100" s="28" t="s">
        <v>86</v>
      </c>
      <c r="C100" s="38">
        <v>7</v>
      </c>
      <c r="D100" s="32">
        <v>5</v>
      </c>
      <c r="E100" s="33">
        <f t="shared" si="11"/>
        <v>2.9166666666666667E-2</v>
      </c>
      <c r="F100" s="33">
        <f t="shared" si="12"/>
        <v>1.937984496124031E-2</v>
      </c>
      <c r="G100" s="33">
        <f t="shared" si="14"/>
        <v>-0.2857142857142857</v>
      </c>
      <c r="H100" s="39">
        <f t="shared" si="13"/>
        <v>-8.3333333333333332E-3</v>
      </c>
    </row>
    <row r="101" spans="1:8" x14ac:dyDescent="0.2">
      <c r="A101" s="26"/>
      <c r="B101" s="28" t="s">
        <v>87</v>
      </c>
      <c r="C101" s="38">
        <v>1</v>
      </c>
      <c r="D101" s="32">
        <v>1</v>
      </c>
      <c r="E101" s="33">
        <f t="shared" si="11"/>
        <v>4.1666666666666666E-3</v>
      </c>
      <c r="F101" s="33">
        <f t="shared" si="12"/>
        <v>3.875968992248062E-3</v>
      </c>
      <c r="G101" s="33">
        <f t="shared" si="14"/>
        <v>0</v>
      </c>
      <c r="H101" s="39">
        <f t="shared" si="13"/>
        <v>0</v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4.1666666666666666E-3</v>
      </c>
      <c r="F103" s="33" t="str">
        <f t="shared" si="12"/>
        <v/>
      </c>
      <c r="G103" s="33">
        <f t="shared" si="14"/>
        <v>-1</v>
      </c>
      <c r="H103" s="39">
        <f t="shared" si="13"/>
        <v>-4.1666666666666666E-3</v>
      </c>
    </row>
    <row r="104" spans="1:8" x14ac:dyDescent="0.2">
      <c r="A104" s="26"/>
      <c r="B104" s="28" t="s">
        <v>90</v>
      </c>
      <c r="C104" s="38">
        <v>1</v>
      </c>
      <c r="D104" s="32"/>
      <c r="E104" s="33">
        <f t="shared" si="11"/>
        <v>4.1666666666666666E-3</v>
      </c>
      <c r="F104" s="33" t="str">
        <f t="shared" si="12"/>
        <v/>
      </c>
      <c r="G104" s="33">
        <f t="shared" si="14"/>
        <v>-1</v>
      </c>
      <c r="H104" s="39">
        <f t="shared" si="13"/>
        <v>-4.1666666666666666E-3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11</v>
      </c>
      <c r="D106" s="32">
        <v>5</v>
      </c>
      <c r="E106" s="33">
        <f t="shared" si="11"/>
        <v>4.583333333333333E-2</v>
      </c>
      <c r="F106" s="33">
        <f t="shared" si="12"/>
        <v>1.937984496124031E-2</v>
      </c>
      <c r="G106" s="33">
        <f t="shared" si="14"/>
        <v>-0.54545454545454541</v>
      </c>
      <c r="H106" s="39">
        <f t="shared" si="13"/>
        <v>-2.4999999999999998E-2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3</v>
      </c>
      <c r="D108" s="32">
        <v>20</v>
      </c>
      <c r="E108" s="33">
        <f t="shared" ref="E108:E139" si="15">+IF(C108=0,"",C108/C$76)</f>
        <v>1.2500000000000001E-2</v>
      </c>
      <c r="F108" s="33">
        <f t="shared" ref="F108:F139" si="16">+IF(D108=0,"",D108/D$76)</f>
        <v>7.7519379844961239E-2</v>
      </c>
      <c r="G108" s="33">
        <f t="shared" si="14"/>
        <v>5.666666666666667</v>
      </c>
      <c r="H108" s="39">
        <f t="shared" ref="H108:H139" si="17">+IF(OR(AND(E108=""),(G108="")),"",E108*G108)</f>
        <v>7.0833333333333345E-2</v>
      </c>
    </row>
    <row r="109" spans="1:8" x14ac:dyDescent="0.2">
      <c r="A109" s="26"/>
      <c r="B109" s="28" t="s">
        <v>95</v>
      </c>
      <c r="C109" s="38">
        <v>0</v>
      </c>
      <c r="D109" s="32">
        <v>1</v>
      </c>
      <c r="E109" s="33" t="str">
        <f t="shared" si="15"/>
        <v/>
      </c>
      <c r="F109" s="33">
        <f t="shared" si="16"/>
        <v>3.875968992248062E-3</v>
      </c>
      <c r="G109" s="33">
        <f t="shared" ref="G109:G140" si="18">+IF(AND(C109=0,D109=0)," ",IF(C109=0,1,IF(D109=0,-1,(D109-C109)/C109)))</f>
        <v>1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9</v>
      </c>
      <c r="D110" s="32">
        <v>6</v>
      </c>
      <c r="E110" s="33">
        <f t="shared" si="15"/>
        <v>3.7499999999999999E-2</v>
      </c>
      <c r="F110" s="33">
        <f t="shared" si="16"/>
        <v>2.3255813953488372E-2</v>
      </c>
      <c r="G110" s="33">
        <f t="shared" si="18"/>
        <v>-0.33333333333333331</v>
      </c>
      <c r="H110" s="39">
        <f t="shared" si="17"/>
        <v>-1.2499999999999999E-2</v>
      </c>
    </row>
    <row r="111" spans="1:8" x14ac:dyDescent="0.2">
      <c r="A111" s="26"/>
      <c r="B111" s="28" t="s">
        <v>97</v>
      </c>
      <c r="C111" s="38">
        <v>7</v>
      </c>
      <c r="D111" s="32"/>
      <c r="E111" s="33">
        <f t="shared" si="15"/>
        <v>2.9166666666666667E-2</v>
      </c>
      <c r="F111" s="33" t="str">
        <f t="shared" si="16"/>
        <v/>
      </c>
      <c r="G111" s="33">
        <f t="shared" si="18"/>
        <v>-1</v>
      </c>
      <c r="H111" s="39">
        <f t="shared" si="17"/>
        <v>-2.9166666666666667E-2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3</v>
      </c>
      <c r="D113" s="32">
        <v>1</v>
      </c>
      <c r="E113" s="33">
        <f t="shared" si="15"/>
        <v>1.2500000000000001E-2</v>
      </c>
      <c r="F113" s="33">
        <f t="shared" si="16"/>
        <v>3.875968992248062E-3</v>
      </c>
      <c r="G113" s="33">
        <f t="shared" si="18"/>
        <v>-0.66666666666666663</v>
      </c>
      <c r="H113" s="39">
        <f t="shared" si="17"/>
        <v>-8.3333333333333332E-3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1</v>
      </c>
      <c r="D116" s="32"/>
      <c r="E116" s="33">
        <f t="shared" si="15"/>
        <v>4.1666666666666666E-3</v>
      </c>
      <c r="F116" s="33" t="str">
        <f t="shared" si="16"/>
        <v/>
      </c>
      <c r="G116" s="33">
        <f t="shared" si="18"/>
        <v>-1</v>
      </c>
      <c r="H116" s="39">
        <f t="shared" si="17"/>
        <v>-4.1666666666666666E-3</v>
      </c>
    </row>
    <row r="117" spans="1:8" x14ac:dyDescent="0.2">
      <c r="A117" s="26"/>
      <c r="B117" s="28" t="s">
        <v>103</v>
      </c>
      <c r="C117" s="38">
        <v>1</v>
      </c>
      <c r="D117" s="32"/>
      <c r="E117" s="33">
        <f t="shared" si="15"/>
        <v>4.1666666666666666E-3</v>
      </c>
      <c r="F117" s="33" t="str">
        <f t="shared" si="16"/>
        <v/>
      </c>
      <c r="G117" s="33">
        <f t="shared" si="18"/>
        <v>-1</v>
      </c>
      <c r="H117" s="39">
        <f t="shared" si="17"/>
        <v>-4.1666666666666666E-3</v>
      </c>
    </row>
    <row r="118" spans="1:8" x14ac:dyDescent="0.2">
      <c r="A118" s="26"/>
      <c r="B118" s="28" t="s">
        <v>104</v>
      </c>
      <c r="C118" s="38">
        <v>5</v>
      </c>
      <c r="D118" s="32">
        <v>2</v>
      </c>
      <c r="E118" s="33">
        <f t="shared" si="15"/>
        <v>2.0833333333333332E-2</v>
      </c>
      <c r="F118" s="33">
        <f t="shared" si="16"/>
        <v>7.7519379844961239E-3</v>
      </c>
      <c r="G118" s="33">
        <f t="shared" si="18"/>
        <v>-0.6</v>
      </c>
      <c r="H118" s="39">
        <f t="shared" si="17"/>
        <v>-1.2499999999999999E-2</v>
      </c>
    </row>
    <row r="119" spans="1:8" ht="25.5" x14ac:dyDescent="0.2">
      <c r="A119" s="26"/>
      <c r="B119" s="28" t="s">
        <v>105</v>
      </c>
      <c r="C119" s="38">
        <v>5</v>
      </c>
      <c r="D119" s="32">
        <v>3</v>
      </c>
      <c r="E119" s="33">
        <f t="shared" si="15"/>
        <v>2.0833333333333332E-2</v>
      </c>
      <c r="F119" s="33">
        <f t="shared" si="16"/>
        <v>1.1627906976744186E-2</v>
      </c>
      <c r="G119" s="33">
        <f t="shared" si="18"/>
        <v>-0.4</v>
      </c>
      <c r="H119" s="39">
        <f t="shared" si="17"/>
        <v>-8.3333333333333332E-3</v>
      </c>
    </row>
    <row r="120" spans="1:8" ht="25.5" x14ac:dyDescent="0.2">
      <c r="A120" s="26"/>
      <c r="B120" s="28" t="s">
        <v>106</v>
      </c>
      <c r="C120" s="38">
        <v>20</v>
      </c>
      <c r="D120" s="32">
        <v>7</v>
      </c>
      <c r="E120" s="33">
        <f t="shared" si="15"/>
        <v>8.3333333333333329E-2</v>
      </c>
      <c r="F120" s="33">
        <f t="shared" si="16"/>
        <v>2.7131782945736434E-2</v>
      </c>
      <c r="G120" s="33">
        <f t="shared" si="18"/>
        <v>-0.65</v>
      </c>
      <c r="H120" s="39">
        <f t="shared" si="17"/>
        <v>-5.4166666666666669E-2</v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7</v>
      </c>
      <c r="D122" s="32">
        <v>4</v>
      </c>
      <c r="E122" s="33">
        <f t="shared" si="15"/>
        <v>2.9166666666666667E-2</v>
      </c>
      <c r="F122" s="33">
        <f t="shared" si="16"/>
        <v>1.5503875968992248E-2</v>
      </c>
      <c r="G122" s="33">
        <f t="shared" si="18"/>
        <v>-0.42857142857142855</v>
      </c>
      <c r="H122" s="39">
        <f t="shared" si="17"/>
        <v>-1.2499999999999999E-2</v>
      </c>
    </row>
    <row r="123" spans="1:8" x14ac:dyDescent="0.2">
      <c r="A123" s="26"/>
      <c r="B123" s="28" t="s">
        <v>109</v>
      </c>
      <c r="C123" s="38">
        <v>1</v>
      </c>
      <c r="D123" s="32">
        <v>3</v>
      </c>
      <c r="E123" s="33">
        <f t="shared" si="15"/>
        <v>4.1666666666666666E-3</v>
      </c>
      <c r="F123" s="33">
        <f t="shared" si="16"/>
        <v>1.1627906976744186E-2</v>
      </c>
      <c r="G123" s="33">
        <f t="shared" si="18"/>
        <v>2</v>
      </c>
      <c r="H123" s="39">
        <f t="shared" si="17"/>
        <v>8.3333333333333332E-3</v>
      </c>
    </row>
    <row r="124" spans="1:8" x14ac:dyDescent="0.2">
      <c r="A124" s="26"/>
      <c r="B124" s="28" t="s">
        <v>110</v>
      </c>
      <c r="C124" s="38">
        <v>4</v>
      </c>
      <c r="D124" s="32">
        <v>2</v>
      </c>
      <c r="E124" s="33">
        <f t="shared" si="15"/>
        <v>1.6666666666666666E-2</v>
      </c>
      <c r="F124" s="33">
        <f t="shared" si="16"/>
        <v>7.7519379844961239E-3</v>
      </c>
      <c r="G124" s="33">
        <f t="shared" si="18"/>
        <v>-0.5</v>
      </c>
      <c r="H124" s="39">
        <f t="shared" si="17"/>
        <v>-8.3333333333333332E-3</v>
      </c>
    </row>
    <row r="125" spans="1:8" x14ac:dyDescent="0.2">
      <c r="A125" s="26"/>
      <c r="B125" s="28" t="s">
        <v>111</v>
      </c>
      <c r="C125" s="38">
        <v>1</v>
      </c>
      <c r="D125" s="32">
        <v>2</v>
      </c>
      <c r="E125" s="33">
        <f t="shared" si="15"/>
        <v>4.1666666666666666E-3</v>
      </c>
      <c r="F125" s="33">
        <f t="shared" si="16"/>
        <v>7.7519379844961239E-3</v>
      </c>
      <c r="G125" s="33">
        <f t="shared" si="18"/>
        <v>1</v>
      </c>
      <c r="H125" s="39">
        <f t="shared" si="17"/>
        <v>4.1666666666666666E-3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>
        <v>4</v>
      </c>
      <c r="E127" s="33">
        <f t="shared" si="15"/>
        <v>4.1666666666666666E-3</v>
      </c>
      <c r="F127" s="33">
        <f t="shared" si="16"/>
        <v>1.5503875968992248E-2</v>
      </c>
      <c r="G127" s="33">
        <f t="shared" si="18"/>
        <v>3</v>
      </c>
      <c r="H127" s="39">
        <f t="shared" si="17"/>
        <v>1.2500000000000001E-2</v>
      </c>
    </row>
    <row r="128" spans="1:8" x14ac:dyDescent="0.2">
      <c r="A128" s="26"/>
      <c r="B128" s="28" t="s">
        <v>114</v>
      </c>
      <c r="C128" s="38">
        <v>1</v>
      </c>
      <c r="D128" s="32">
        <v>1</v>
      </c>
      <c r="E128" s="33">
        <f t="shared" si="15"/>
        <v>4.1666666666666666E-3</v>
      </c>
      <c r="F128" s="33">
        <f t="shared" si="16"/>
        <v>3.875968992248062E-3</v>
      </c>
      <c r="G128" s="33">
        <f t="shared" si="18"/>
        <v>0</v>
      </c>
      <c r="H128" s="39">
        <f t="shared" si="17"/>
        <v>0</v>
      </c>
    </row>
    <row r="129" spans="1:8" x14ac:dyDescent="0.2">
      <c r="A129" s="26"/>
      <c r="B129" s="28" t="s">
        <v>115</v>
      </c>
      <c r="C129" s="38">
        <v>3</v>
      </c>
      <c r="D129" s="32">
        <v>1</v>
      </c>
      <c r="E129" s="33">
        <f t="shared" si="15"/>
        <v>1.2500000000000001E-2</v>
      </c>
      <c r="F129" s="33">
        <f t="shared" si="16"/>
        <v>3.875968992248062E-3</v>
      </c>
      <c r="G129" s="33">
        <f t="shared" si="18"/>
        <v>-0.66666666666666663</v>
      </c>
      <c r="H129" s="39">
        <f t="shared" si="17"/>
        <v>-8.3333333333333332E-3</v>
      </c>
    </row>
    <row r="130" spans="1:8" x14ac:dyDescent="0.2">
      <c r="A130" s="26"/>
      <c r="B130" s="28" t="s">
        <v>116</v>
      </c>
      <c r="C130" s="38">
        <v>0</v>
      </c>
      <c r="D130" s="32">
        <v>1</v>
      </c>
      <c r="E130" s="33" t="str">
        <f t="shared" si="15"/>
        <v/>
      </c>
      <c r="F130" s="33">
        <f t="shared" si="16"/>
        <v>3.875968992248062E-3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1</v>
      </c>
      <c r="D131" s="32">
        <v>2</v>
      </c>
      <c r="E131" s="33">
        <f t="shared" si="15"/>
        <v>4.1666666666666666E-3</v>
      </c>
      <c r="F131" s="33">
        <f t="shared" si="16"/>
        <v>7.7519379844961239E-3</v>
      </c>
      <c r="G131" s="33">
        <f t="shared" si="18"/>
        <v>1</v>
      </c>
      <c r="H131" s="39">
        <f t="shared" si="17"/>
        <v>4.1666666666666666E-3</v>
      </c>
    </row>
    <row r="132" spans="1:8" x14ac:dyDescent="0.2">
      <c r="A132" s="26"/>
      <c r="B132" s="28" t="s">
        <v>118</v>
      </c>
      <c r="C132" s="38">
        <v>2</v>
      </c>
      <c r="D132" s="32">
        <v>5</v>
      </c>
      <c r="E132" s="33">
        <f t="shared" si="15"/>
        <v>8.3333333333333332E-3</v>
      </c>
      <c r="F132" s="33">
        <f t="shared" si="16"/>
        <v>1.937984496124031E-2</v>
      </c>
      <c r="G132" s="33">
        <f t="shared" si="18"/>
        <v>1.5</v>
      </c>
      <c r="H132" s="39">
        <f t="shared" si="17"/>
        <v>1.2500000000000001E-2</v>
      </c>
    </row>
    <row r="133" spans="1:8" x14ac:dyDescent="0.2">
      <c r="A133" s="26"/>
      <c r="B133" s="28" t="s">
        <v>119</v>
      </c>
      <c r="C133" s="38">
        <v>1</v>
      </c>
      <c r="D133" s="32">
        <v>1</v>
      </c>
      <c r="E133" s="33">
        <f t="shared" si="15"/>
        <v>4.1666666666666666E-3</v>
      </c>
      <c r="F133" s="33">
        <f t="shared" si="16"/>
        <v>3.875968992248062E-3</v>
      </c>
      <c r="G133" s="33">
        <f t="shared" si="18"/>
        <v>0</v>
      </c>
      <c r="H133" s="39">
        <f t="shared" si="17"/>
        <v>0</v>
      </c>
    </row>
    <row r="134" spans="1:8" x14ac:dyDescent="0.2">
      <c r="A134" s="26"/>
      <c r="B134" s="28" t="s">
        <v>120</v>
      </c>
      <c r="C134" s="38">
        <v>1</v>
      </c>
      <c r="D134" s="32">
        <v>1</v>
      </c>
      <c r="E134" s="33">
        <f t="shared" si="15"/>
        <v>4.1666666666666666E-3</v>
      </c>
      <c r="F134" s="33">
        <f t="shared" si="16"/>
        <v>3.875968992248062E-3</v>
      </c>
      <c r="G134" s="33">
        <f t="shared" si="18"/>
        <v>0</v>
      </c>
      <c r="H134" s="39">
        <f t="shared" si="17"/>
        <v>0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>
        <v>7</v>
      </c>
      <c r="E136" s="33">
        <f t="shared" si="15"/>
        <v>4.1666666666666666E-3</v>
      </c>
      <c r="F136" s="33">
        <f t="shared" si="16"/>
        <v>2.7131782945736434E-2</v>
      </c>
      <c r="G136" s="33">
        <f t="shared" si="18"/>
        <v>6</v>
      </c>
      <c r="H136" s="39">
        <f t="shared" si="17"/>
        <v>2.5000000000000001E-2</v>
      </c>
    </row>
    <row r="137" spans="1:8" x14ac:dyDescent="0.2">
      <c r="A137" s="26"/>
      <c r="B137" s="28" t="s">
        <v>123</v>
      </c>
      <c r="C137" s="38">
        <v>20</v>
      </c>
      <c r="D137" s="32">
        <v>1</v>
      </c>
      <c r="E137" s="33">
        <f t="shared" si="15"/>
        <v>8.3333333333333329E-2</v>
      </c>
      <c r="F137" s="33">
        <f t="shared" si="16"/>
        <v>3.875968992248062E-3</v>
      </c>
      <c r="G137" s="33">
        <f t="shared" si="18"/>
        <v>-0.95</v>
      </c>
      <c r="H137" s="39">
        <f t="shared" si="17"/>
        <v>-7.9166666666666663E-2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25</v>
      </c>
      <c r="D139" s="32">
        <v>37</v>
      </c>
      <c r="E139" s="33">
        <f t="shared" si="15"/>
        <v>0.10416666666666667</v>
      </c>
      <c r="F139" s="33">
        <f t="shared" si="16"/>
        <v>0.1434108527131783</v>
      </c>
      <c r="G139" s="33">
        <f t="shared" si="18"/>
        <v>0.48</v>
      </c>
      <c r="H139" s="39">
        <f t="shared" si="17"/>
        <v>0.05</v>
      </c>
    </row>
    <row r="140" spans="1:8" x14ac:dyDescent="0.2">
      <c r="A140" s="26"/>
      <c r="B140" s="28" t="s">
        <v>126</v>
      </c>
      <c r="C140" s="38">
        <v>9</v>
      </c>
      <c r="D140" s="32">
        <v>3</v>
      </c>
      <c r="E140" s="33">
        <f t="shared" ref="E140:E175" si="19">+IF(C140=0,"",C140/C$76)</f>
        <v>3.7499999999999999E-2</v>
      </c>
      <c r="F140" s="33">
        <f t="shared" ref="F140:F175" si="20">+IF(D140=0,"",D140/D$76)</f>
        <v>1.1627906976744186E-2</v>
      </c>
      <c r="G140" s="33">
        <f t="shared" si="18"/>
        <v>-0.66666666666666663</v>
      </c>
      <c r="H140" s="39">
        <f t="shared" ref="H140:H171" si="21">+IF(OR(AND(E140=""),(G140="")),"",E140*G140)</f>
        <v>-2.4999999999999998E-2</v>
      </c>
    </row>
    <row r="141" spans="1:8" x14ac:dyDescent="0.2">
      <c r="A141" s="26"/>
      <c r="B141" s="28" t="s">
        <v>127</v>
      </c>
      <c r="C141" s="38">
        <v>2</v>
      </c>
      <c r="D141" s="32">
        <v>3</v>
      </c>
      <c r="E141" s="33">
        <f t="shared" si="19"/>
        <v>8.3333333333333332E-3</v>
      </c>
      <c r="F141" s="33">
        <f t="shared" si="20"/>
        <v>1.1627906976744186E-2</v>
      </c>
      <c r="G141" s="33">
        <f t="shared" ref="G141:G175" si="22">+IF(AND(C141=0,D141=0)," ",IF(C141=0,1,IF(D141=0,-1,(D141-C141)/C141)))</f>
        <v>0.5</v>
      </c>
      <c r="H141" s="39">
        <f t="shared" si="21"/>
        <v>4.1666666666666666E-3</v>
      </c>
    </row>
    <row r="142" spans="1:8" x14ac:dyDescent="0.2">
      <c r="A142" s="26"/>
      <c r="B142" s="28" t="s">
        <v>128</v>
      </c>
      <c r="C142" s="38">
        <v>2</v>
      </c>
      <c r="D142" s="32"/>
      <c r="E142" s="33">
        <f t="shared" si="19"/>
        <v>8.3333333333333332E-3</v>
      </c>
      <c r="F142" s="33" t="str">
        <f t="shared" si="20"/>
        <v/>
      </c>
      <c r="G142" s="33">
        <f t="shared" si="22"/>
        <v>-1</v>
      </c>
      <c r="H142" s="39">
        <f t="shared" si="21"/>
        <v>-8.3333333333333332E-3</v>
      </c>
    </row>
    <row r="143" spans="1:8" x14ac:dyDescent="0.2">
      <c r="A143" s="26"/>
      <c r="B143" s="28" t="s">
        <v>129</v>
      </c>
      <c r="C143" s="38">
        <v>1</v>
      </c>
      <c r="D143" s="32"/>
      <c r="E143" s="33">
        <f t="shared" si="19"/>
        <v>4.1666666666666666E-3</v>
      </c>
      <c r="F143" s="33" t="str">
        <f t="shared" si="20"/>
        <v/>
      </c>
      <c r="G143" s="33">
        <f t="shared" si="22"/>
        <v>-1</v>
      </c>
      <c r="H143" s="39">
        <f t="shared" si="21"/>
        <v>-4.1666666666666666E-3</v>
      </c>
    </row>
    <row r="144" spans="1:8" x14ac:dyDescent="0.2">
      <c r="A144" s="26"/>
      <c r="B144" s="28" t="s">
        <v>130</v>
      </c>
      <c r="C144" s="38">
        <v>0</v>
      </c>
      <c r="D144" s="32">
        <v>6</v>
      </c>
      <c r="E144" s="33" t="str">
        <f t="shared" si="19"/>
        <v/>
      </c>
      <c r="F144" s="33">
        <f t="shared" si="20"/>
        <v>2.3255813953488372E-2</v>
      </c>
      <c r="G144" s="33">
        <f t="shared" si="22"/>
        <v>1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1</v>
      </c>
      <c r="D147" s="32"/>
      <c r="E147" s="33">
        <f t="shared" si="19"/>
        <v>4.1666666666666666E-3</v>
      </c>
      <c r="F147" s="33" t="str">
        <f t="shared" si="20"/>
        <v/>
      </c>
      <c r="G147" s="33">
        <f t="shared" si="22"/>
        <v>-1</v>
      </c>
      <c r="H147" s="39">
        <f t="shared" si="21"/>
        <v>-4.1666666666666666E-3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1</v>
      </c>
      <c r="D149" s="32"/>
      <c r="E149" s="33">
        <f t="shared" si="19"/>
        <v>4.1666666666666666E-3</v>
      </c>
      <c r="F149" s="33" t="str">
        <f t="shared" si="20"/>
        <v/>
      </c>
      <c r="G149" s="33">
        <f t="shared" si="22"/>
        <v>-1</v>
      </c>
      <c r="H149" s="39">
        <f t="shared" si="21"/>
        <v>-4.1666666666666666E-3</v>
      </c>
    </row>
    <row r="150" spans="1:8" ht="25.5" x14ac:dyDescent="0.2">
      <c r="A150" s="26"/>
      <c r="B150" s="28" t="s">
        <v>136</v>
      </c>
      <c r="C150" s="38">
        <v>0</v>
      </c>
      <c r="D150" s="32">
        <v>2</v>
      </c>
      <c r="E150" s="33" t="str">
        <f t="shared" si="19"/>
        <v/>
      </c>
      <c r="F150" s="33">
        <f t="shared" si="20"/>
        <v>7.7519379844961239E-3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>
        <v>4</v>
      </c>
      <c r="E151" s="33" t="str">
        <f t="shared" si="19"/>
        <v/>
      </c>
      <c r="F151" s="33">
        <f t="shared" si="20"/>
        <v>1.5503875968992248E-2</v>
      </c>
      <c r="G151" s="33">
        <f t="shared" si="22"/>
        <v>1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1</v>
      </c>
      <c r="E156" s="33" t="str">
        <f t="shared" si="19"/>
        <v/>
      </c>
      <c r="F156" s="33">
        <f t="shared" si="20"/>
        <v>3.875968992248062E-3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2</v>
      </c>
      <c r="D161" s="32"/>
      <c r="E161" s="33">
        <f t="shared" si="19"/>
        <v>8.3333333333333332E-3</v>
      </c>
      <c r="F161" s="33" t="str">
        <f t="shared" si="20"/>
        <v/>
      </c>
      <c r="G161" s="33">
        <f t="shared" si="22"/>
        <v>-1</v>
      </c>
      <c r="H161" s="39">
        <f t="shared" si="21"/>
        <v>-8.3333333333333332E-3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1</v>
      </c>
      <c r="D164" s="32"/>
      <c r="E164" s="33">
        <f t="shared" si="19"/>
        <v>4.1666666666666666E-3</v>
      </c>
      <c r="F164" s="33" t="str">
        <f t="shared" si="20"/>
        <v/>
      </c>
      <c r="G164" s="33">
        <f t="shared" si="22"/>
        <v>-1</v>
      </c>
      <c r="H164" s="39">
        <f t="shared" si="21"/>
        <v>-4.1666666666666666E-3</v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12</v>
      </c>
      <c r="D172" s="32">
        <v>10</v>
      </c>
      <c r="E172" s="33">
        <f t="shared" si="19"/>
        <v>0.05</v>
      </c>
      <c r="F172" s="33">
        <f t="shared" si="20"/>
        <v>3.875968992248062E-2</v>
      </c>
      <c r="G172" s="33">
        <f t="shared" si="22"/>
        <v>-0.16666666666666666</v>
      </c>
      <c r="H172" s="39">
        <f t="shared" ref="H172:H175" si="23">+IF(OR(AND(E172=""),(G172="")),"",E172*G172)</f>
        <v>-8.3333333333333332E-3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310</v>
      </c>
      <c r="D181" s="30">
        <f>SUM(D182:D356)</f>
        <v>255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-0.17741935483870969</v>
      </c>
      <c r="H181" s="31">
        <f t="shared" ref="H181:H212" si="26">+IF(OR(AND(E181=""),(G181="")),"",E181*G181)</f>
        <v>-0.17741935483870969</v>
      </c>
    </row>
    <row r="182" spans="1:8" x14ac:dyDescent="0.2">
      <c r="A182" s="26"/>
      <c r="B182" s="27" t="s">
        <v>162</v>
      </c>
      <c r="C182" s="34">
        <v>4</v>
      </c>
      <c r="D182" s="35">
        <v>5</v>
      </c>
      <c r="E182" s="36">
        <f t="shared" si="24"/>
        <v>1.2903225806451613E-2</v>
      </c>
      <c r="F182" s="36">
        <f t="shared" si="25"/>
        <v>1.9607843137254902E-2</v>
      </c>
      <c r="G182" s="36">
        <f t="shared" ref="G182:G213" si="27">+IF(AND(C182=0,D182=0)," ",IF(C182=0,1,IF(D182=0,-1,(D182-C182)/C182)))</f>
        <v>0.25</v>
      </c>
      <c r="H182" s="37">
        <f t="shared" si="26"/>
        <v>3.2258064516129032E-3</v>
      </c>
    </row>
    <row r="183" spans="1:8" x14ac:dyDescent="0.2">
      <c r="A183" s="26"/>
      <c r="B183" s="28" t="s">
        <v>163</v>
      </c>
      <c r="C183" s="38">
        <v>2</v>
      </c>
      <c r="D183" s="32"/>
      <c r="E183" s="33">
        <f t="shared" si="24"/>
        <v>6.4516129032258064E-3</v>
      </c>
      <c r="F183" s="33" t="str">
        <f t="shared" si="25"/>
        <v/>
      </c>
      <c r="G183" s="33">
        <f t="shared" si="27"/>
        <v>-1</v>
      </c>
      <c r="H183" s="39">
        <f t="shared" si="26"/>
        <v>-6.4516129032258064E-3</v>
      </c>
    </row>
    <row r="184" spans="1:8" ht="38.25" x14ac:dyDescent="0.2">
      <c r="A184" s="26"/>
      <c r="B184" s="28" t="s">
        <v>164</v>
      </c>
      <c r="C184" s="38">
        <v>1</v>
      </c>
      <c r="D184" s="32"/>
      <c r="E184" s="33">
        <f t="shared" si="24"/>
        <v>3.2258064516129032E-3</v>
      </c>
      <c r="F184" s="33" t="str">
        <f t="shared" si="25"/>
        <v/>
      </c>
      <c r="G184" s="33">
        <f t="shared" si="27"/>
        <v>-1</v>
      </c>
      <c r="H184" s="39">
        <f t="shared" si="26"/>
        <v>-3.2258064516129032E-3</v>
      </c>
    </row>
    <row r="185" spans="1:8" x14ac:dyDescent="0.2">
      <c r="A185" s="26"/>
      <c r="B185" s="28" t="s">
        <v>165</v>
      </c>
      <c r="C185" s="38">
        <v>0</v>
      </c>
      <c r="D185" s="32">
        <v>1</v>
      </c>
      <c r="E185" s="33" t="str">
        <f t="shared" si="24"/>
        <v/>
      </c>
      <c r="F185" s="33">
        <f t="shared" si="25"/>
        <v>3.9215686274509803E-3</v>
      </c>
      <c r="G185" s="33">
        <f t="shared" si="27"/>
        <v>1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10</v>
      </c>
      <c r="D186" s="32">
        <v>15</v>
      </c>
      <c r="E186" s="33">
        <f t="shared" si="24"/>
        <v>3.2258064516129031E-2</v>
      </c>
      <c r="F186" s="33">
        <f t="shared" si="25"/>
        <v>5.8823529411764705E-2</v>
      </c>
      <c r="G186" s="33">
        <f t="shared" si="27"/>
        <v>0.5</v>
      </c>
      <c r="H186" s="39">
        <f t="shared" si="26"/>
        <v>1.6129032258064516E-2</v>
      </c>
    </row>
    <row r="187" spans="1:8" ht="25.5" x14ac:dyDescent="0.2">
      <c r="A187" s="26"/>
      <c r="B187" s="28" t="s">
        <v>167</v>
      </c>
      <c r="C187" s="38">
        <v>1</v>
      </c>
      <c r="D187" s="32"/>
      <c r="E187" s="33">
        <f t="shared" si="24"/>
        <v>3.2258064516129032E-3</v>
      </c>
      <c r="F187" s="33" t="str">
        <f t="shared" si="25"/>
        <v/>
      </c>
      <c r="G187" s="33">
        <f t="shared" si="27"/>
        <v>-1</v>
      </c>
      <c r="H187" s="39">
        <f t="shared" si="26"/>
        <v>-3.2258064516129032E-3</v>
      </c>
    </row>
    <row r="188" spans="1:8" x14ac:dyDescent="0.2">
      <c r="A188" s="26"/>
      <c r="B188" s="28" t="s">
        <v>168</v>
      </c>
      <c r="C188" s="38">
        <v>11</v>
      </c>
      <c r="D188" s="32">
        <v>7</v>
      </c>
      <c r="E188" s="33">
        <f t="shared" si="24"/>
        <v>3.5483870967741936E-2</v>
      </c>
      <c r="F188" s="33">
        <f t="shared" si="25"/>
        <v>2.7450980392156862E-2</v>
      </c>
      <c r="G188" s="33">
        <f t="shared" si="27"/>
        <v>-0.36363636363636365</v>
      </c>
      <c r="H188" s="39">
        <f t="shared" si="26"/>
        <v>-1.2903225806451613E-2</v>
      </c>
    </row>
    <row r="189" spans="1:8" x14ac:dyDescent="0.2">
      <c r="A189" s="26"/>
      <c r="B189" s="28" t="s">
        <v>169</v>
      </c>
      <c r="C189" s="38">
        <v>1</v>
      </c>
      <c r="D189" s="32"/>
      <c r="E189" s="33">
        <f t="shared" si="24"/>
        <v>3.2258064516129032E-3</v>
      </c>
      <c r="F189" s="33" t="str">
        <f t="shared" si="25"/>
        <v/>
      </c>
      <c r="G189" s="33">
        <f t="shared" si="27"/>
        <v>-1</v>
      </c>
      <c r="H189" s="39">
        <f t="shared" si="26"/>
        <v>-3.2258064516129032E-3</v>
      </c>
    </row>
    <row r="190" spans="1:8" x14ac:dyDescent="0.2">
      <c r="A190" s="26"/>
      <c r="B190" s="28" t="s">
        <v>170</v>
      </c>
      <c r="C190" s="38">
        <v>2</v>
      </c>
      <c r="D190" s="32"/>
      <c r="E190" s="33">
        <f t="shared" si="24"/>
        <v>6.4516129032258064E-3</v>
      </c>
      <c r="F190" s="33" t="str">
        <f t="shared" si="25"/>
        <v/>
      </c>
      <c r="G190" s="33">
        <f t="shared" si="27"/>
        <v>-1</v>
      </c>
      <c r="H190" s="39">
        <f t="shared" si="26"/>
        <v>-6.4516129032258064E-3</v>
      </c>
    </row>
    <row r="191" spans="1:8" x14ac:dyDescent="0.2">
      <c r="A191" s="26"/>
      <c r="B191" s="28" t="s">
        <v>171</v>
      </c>
      <c r="C191" s="38">
        <v>2</v>
      </c>
      <c r="D191" s="32">
        <v>3</v>
      </c>
      <c r="E191" s="33">
        <f t="shared" si="24"/>
        <v>6.4516129032258064E-3</v>
      </c>
      <c r="F191" s="33">
        <f t="shared" si="25"/>
        <v>1.1764705882352941E-2</v>
      </c>
      <c r="G191" s="33">
        <f t="shared" si="27"/>
        <v>0.5</v>
      </c>
      <c r="H191" s="39">
        <f t="shared" si="26"/>
        <v>3.2258064516129032E-3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1</v>
      </c>
      <c r="D194" s="32">
        <v>1</v>
      </c>
      <c r="E194" s="33">
        <f t="shared" si="24"/>
        <v>3.2258064516129032E-3</v>
      </c>
      <c r="F194" s="33">
        <f t="shared" si="25"/>
        <v>3.9215686274509803E-3</v>
      </c>
      <c r="G194" s="33">
        <f t="shared" si="27"/>
        <v>0</v>
      </c>
      <c r="H194" s="39">
        <f t="shared" si="26"/>
        <v>0</v>
      </c>
    </row>
    <row r="195" spans="1:8" x14ac:dyDescent="0.2">
      <c r="A195" s="26"/>
      <c r="B195" s="28" t="s">
        <v>175</v>
      </c>
      <c r="C195" s="38">
        <v>3</v>
      </c>
      <c r="D195" s="32"/>
      <c r="E195" s="33">
        <f t="shared" si="24"/>
        <v>9.6774193548387101E-3</v>
      </c>
      <c r="F195" s="33" t="str">
        <f t="shared" si="25"/>
        <v/>
      </c>
      <c r="G195" s="33">
        <f t="shared" si="27"/>
        <v>-1</v>
      </c>
      <c r="H195" s="39">
        <f t="shared" si="26"/>
        <v>-9.6774193548387101E-3</v>
      </c>
    </row>
    <row r="196" spans="1:8" x14ac:dyDescent="0.2">
      <c r="A196" s="26"/>
      <c r="B196" s="28" t="s">
        <v>176</v>
      </c>
      <c r="C196" s="38">
        <v>5</v>
      </c>
      <c r="D196" s="32">
        <v>3</v>
      </c>
      <c r="E196" s="33">
        <f t="shared" si="24"/>
        <v>1.6129032258064516E-2</v>
      </c>
      <c r="F196" s="33">
        <f t="shared" si="25"/>
        <v>1.1764705882352941E-2</v>
      </c>
      <c r="G196" s="33">
        <f t="shared" si="27"/>
        <v>-0.4</v>
      </c>
      <c r="H196" s="39">
        <f t="shared" si="26"/>
        <v>-6.4516129032258064E-3</v>
      </c>
    </row>
    <row r="197" spans="1:8" ht="25.5" x14ac:dyDescent="0.2">
      <c r="A197" s="26"/>
      <c r="B197" s="28" t="s">
        <v>177</v>
      </c>
      <c r="C197" s="38">
        <v>18</v>
      </c>
      <c r="D197" s="32">
        <v>4</v>
      </c>
      <c r="E197" s="33">
        <f t="shared" si="24"/>
        <v>5.8064516129032261E-2</v>
      </c>
      <c r="F197" s="33">
        <f t="shared" si="25"/>
        <v>1.5686274509803921E-2</v>
      </c>
      <c r="G197" s="33">
        <f t="shared" si="27"/>
        <v>-0.77777777777777779</v>
      </c>
      <c r="H197" s="39">
        <f t="shared" si="26"/>
        <v>-4.5161290322580649E-2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24</v>
      </c>
      <c r="D202" s="32">
        <v>12</v>
      </c>
      <c r="E202" s="33">
        <f t="shared" si="24"/>
        <v>7.7419354838709681E-2</v>
      </c>
      <c r="F202" s="33">
        <f t="shared" si="25"/>
        <v>4.7058823529411764E-2</v>
      </c>
      <c r="G202" s="33">
        <f t="shared" si="27"/>
        <v>-0.5</v>
      </c>
      <c r="H202" s="39">
        <f t="shared" si="26"/>
        <v>-3.870967741935484E-2</v>
      </c>
    </row>
    <row r="203" spans="1:8" x14ac:dyDescent="0.2">
      <c r="A203" s="26"/>
      <c r="B203" s="28" t="s">
        <v>183</v>
      </c>
      <c r="C203" s="38">
        <v>3</v>
      </c>
      <c r="D203" s="32"/>
      <c r="E203" s="33">
        <f t="shared" si="24"/>
        <v>9.6774193548387101E-3</v>
      </c>
      <c r="F203" s="33" t="str">
        <f t="shared" si="25"/>
        <v/>
      </c>
      <c r="G203" s="33">
        <f t="shared" si="27"/>
        <v>-1</v>
      </c>
      <c r="H203" s="39">
        <f t="shared" si="26"/>
        <v>-9.6774193548387101E-3</v>
      </c>
    </row>
    <row r="204" spans="1:8" x14ac:dyDescent="0.2">
      <c r="A204" s="26"/>
      <c r="B204" s="28" t="s">
        <v>184</v>
      </c>
      <c r="C204" s="38">
        <v>2</v>
      </c>
      <c r="D204" s="32"/>
      <c r="E204" s="33">
        <f t="shared" si="24"/>
        <v>6.4516129032258064E-3</v>
      </c>
      <c r="F204" s="33" t="str">
        <f t="shared" si="25"/>
        <v/>
      </c>
      <c r="G204" s="33">
        <f t="shared" si="27"/>
        <v>-1</v>
      </c>
      <c r="H204" s="39">
        <f t="shared" si="26"/>
        <v>-6.4516129032258064E-3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4</v>
      </c>
      <c r="D208" s="32">
        <v>9</v>
      </c>
      <c r="E208" s="33">
        <f t="shared" si="24"/>
        <v>1.2903225806451613E-2</v>
      </c>
      <c r="F208" s="33">
        <f t="shared" si="25"/>
        <v>3.5294117647058823E-2</v>
      </c>
      <c r="G208" s="33">
        <f t="shared" si="27"/>
        <v>1.25</v>
      </c>
      <c r="H208" s="39">
        <f t="shared" si="26"/>
        <v>1.6129032258064516E-2</v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3</v>
      </c>
      <c r="D211" s="32">
        <v>14</v>
      </c>
      <c r="E211" s="33">
        <f t="shared" si="24"/>
        <v>9.6774193548387101E-3</v>
      </c>
      <c r="F211" s="33">
        <f t="shared" si="25"/>
        <v>5.4901960784313725E-2</v>
      </c>
      <c r="G211" s="33">
        <f t="shared" si="27"/>
        <v>3.6666666666666665</v>
      </c>
      <c r="H211" s="39">
        <f t="shared" si="26"/>
        <v>3.5483870967741936E-2</v>
      </c>
    </row>
    <row r="212" spans="1:8" x14ac:dyDescent="0.2">
      <c r="A212" s="26"/>
      <c r="B212" s="28" t="s">
        <v>192</v>
      </c>
      <c r="C212" s="38">
        <v>16</v>
      </c>
      <c r="D212" s="32">
        <v>8</v>
      </c>
      <c r="E212" s="33">
        <f t="shared" si="24"/>
        <v>5.1612903225806452E-2</v>
      </c>
      <c r="F212" s="33">
        <f t="shared" si="25"/>
        <v>3.1372549019607843E-2</v>
      </c>
      <c r="G212" s="33">
        <f t="shared" si="27"/>
        <v>-0.5</v>
      </c>
      <c r="H212" s="39">
        <f t="shared" si="26"/>
        <v>-2.5806451612903226E-2</v>
      </c>
    </row>
    <row r="213" spans="1:8" x14ac:dyDescent="0.2">
      <c r="A213" s="26"/>
      <c r="B213" s="28" t="s">
        <v>193</v>
      </c>
      <c r="C213" s="38">
        <v>6</v>
      </c>
      <c r="D213" s="32">
        <v>2</v>
      </c>
      <c r="E213" s="33">
        <f t="shared" ref="E213:E244" si="28">+IF(C213=0,"",C213/C$181)</f>
        <v>1.935483870967742E-2</v>
      </c>
      <c r="F213" s="33">
        <f t="shared" ref="F213:F244" si="29">+IF(D213=0,"",D213/D$181)</f>
        <v>7.8431372549019607E-3</v>
      </c>
      <c r="G213" s="33">
        <f t="shared" si="27"/>
        <v>-0.66666666666666663</v>
      </c>
      <c r="H213" s="39">
        <f t="shared" ref="H213:H244" si="30">+IF(OR(AND(E213=""),(G213="")),"",E213*G213)</f>
        <v>-1.2903225806451613E-2</v>
      </c>
    </row>
    <row r="214" spans="1:8" x14ac:dyDescent="0.2">
      <c r="A214" s="26"/>
      <c r="B214" s="28" t="s">
        <v>194</v>
      </c>
      <c r="C214" s="38">
        <v>15</v>
      </c>
      <c r="D214" s="32">
        <v>8</v>
      </c>
      <c r="E214" s="33">
        <f t="shared" si="28"/>
        <v>4.8387096774193547E-2</v>
      </c>
      <c r="F214" s="33">
        <f t="shared" si="29"/>
        <v>3.1372549019607843E-2</v>
      </c>
      <c r="G214" s="33">
        <f t="shared" ref="G214:G245" si="31">+IF(AND(C214=0,D214=0)," ",IF(C214=0,1,IF(D214=0,-1,(D214-C214)/C214)))</f>
        <v>-0.46666666666666667</v>
      </c>
      <c r="H214" s="39">
        <f t="shared" si="30"/>
        <v>-2.2580645161290321E-2</v>
      </c>
    </row>
    <row r="215" spans="1:8" x14ac:dyDescent="0.2">
      <c r="A215" s="26"/>
      <c r="B215" s="28" t="s">
        <v>195</v>
      </c>
      <c r="C215" s="38">
        <v>0</v>
      </c>
      <c r="D215" s="32">
        <v>7</v>
      </c>
      <c r="E215" s="33" t="str">
        <f t="shared" si="28"/>
        <v/>
      </c>
      <c r="F215" s="33">
        <f t="shared" si="29"/>
        <v>2.7450980392156862E-2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>
        <v>2</v>
      </c>
      <c r="E218" s="33" t="str">
        <f t="shared" si="28"/>
        <v/>
      </c>
      <c r="F218" s="33">
        <f t="shared" si="29"/>
        <v>7.8431372549019607E-3</v>
      </c>
      <c r="G218" s="33">
        <f t="shared" si="31"/>
        <v>1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2</v>
      </c>
      <c r="D219" s="32">
        <v>1</v>
      </c>
      <c r="E219" s="33">
        <f t="shared" si="28"/>
        <v>6.4516129032258064E-3</v>
      </c>
      <c r="F219" s="33">
        <f t="shared" si="29"/>
        <v>3.9215686274509803E-3</v>
      </c>
      <c r="G219" s="33">
        <f t="shared" si="31"/>
        <v>-0.5</v>
      </c>
      <c r="H219" s="39">
        <f t="shared" si="30"/>
        <v>-3.2258064516129032E-3</v>
      </c>
    </row>
    <row r="220" spans="1:8" x14ac:dyDescent="0.2">
      <c r="A220" s="26"/>
      <c r="B220" s="28" t="s">
        <v>200</v>
      </c>
      <c r="C220" s="38">
        <v>1</v>
      </c>
      <c r="D220" s="32"/>
      <c r="E220" s="33">
        <f t="shared" si="28"/>
        <v>3.2258064516129032E-3</v>
      </c>
      <c r="F220" s="33" t="str">
        <f t="shared" si="29"/>
        <v/>
      </c>
      <c r="G220" s="33">
        <f t="shared" si="31"/>
        <v>-1</v>
      </c>
      <c r="H220" s="39">
        <f t="shared" si="30"/>
        <v>-3.2258064516129032E-3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10</v>
      </c>
      <c r="D223" s="32">
        <v>6</v>
      </c>
      <c r="E223" s="33">
        <f t="shared" si="28"/>
        <v>3.2258064516129031E-2</v>
      </c>
      <c r="F223" s="33">
        <f t="shared" si="29"/>
        <v>2.3529411764705882E-2</v>
      </c>
      <c r="G223" s="33">
        <f t="shared" si="31"/>
        <v>-0.4</v>
      </c>
      <c r="H223" s="39">
        <f t="shared" si="30"/>
        <v>-1.2903225806451613E-2</v>
      </c>
    </row>
    <row r="224" spans="1:8" x14ac:dyDescent="0.2">
      <c r="A224" s="26"/>
      <c r="B224" s="28" t="s">
        <v>204</v>
      </c>
      <c r="C224" s="38">
        <v>1</v>
      </c>
      <c r="D224" s="32"/>
      <c r="E224" s="33">
        <f t="shared" si="28"/>
        <v>3.2258064516129032E-3</v>
      </c>
      <c r="F224" s="33" t="str">
        <f t="shared" si="29"/>
        <v/>
      </c>
      <c r="G224" s="33">
        <f t="shared" si="31"/>
        <v>-1</v>
      </c>
      <c r="H224" s="39">
        <f t="shared" si="30"/>
        <v>-3.2258064516129032E-3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9</v>
      </c>
      <c r="D228" s="32">
        <v>7</v>
      </c>
      <c r="E228" s="33">
        <f t="shared" si="28"/>
        <v>2.903225806451613E-2</v>
      </c>
      <c r="F228" s="33">
        <f t="shared" si="29"/>
        <v>2.7450980392156862E-2</v>
      </c>
      <c r="G228" s="33">
        <f t="shared" si="31"/>
        <v>-0.22222222222222221</v>
      </c>
      <c r="H228" s="39">
        <f t="shared" si="30"/>
        <v>-6.4516129032258064E-3</v>
      </c>
    </row>
    <row r="229" spans="1:8" x14ac:dyDescent="0.2">
      <c r="A229" s="26"/>
      <c r="B229" s="28" t="s">
        <v>209</v>
      </c>
      <c r="C229" s="38">
        <v>0</v>
      </c>
      <c r="D229" s="32">
        <v>1</v>
      </c>
      <c r="E229" s="33" t="str">
        <f t="shared" si="28"/>
        <v/>
      </c>
      <c r="F229" s="33">
        <f t="shared" si="29"/>
        <v>3.9215686274509803E-3</v>
      </c>
      <c r="G229" s="33">
        <f t="shared" si="31"/>
        <v>1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7</v>
      </c>
      <c r="D235" s="32">
        <v>1</v>
      </c>
      <c r="E235" s="33">
        <f t="shared" si="28"/>
        <v>2.2580645161290321E-2</v>
      </c>
      <c r="F235" s="33">
        <f t="shared" si="29"/>
        <v>3.9215686274509803E-3</v>
      </c>
      <c r="G235" s="33">
        <f t="shared" si="31"/>
        <v>-0.8571428571428571</v>
      </c>
      <c r="H235" s="39">
        <f t="shared" si="30"/>
        <v>-1.9354838709677417E-2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1</v>
      </c>
      <c r="D238" s="32">
        <v>1</v>
      </c>
      <c r="E238" s="33">
        <f t="shared" si="28"/>
        <v>3.2258064516129032E-3</v>
      </c>
      <c r="F238" s="33">
        <f t="shared" si="29"/>
        <v>3.9215686274509803E-3</v>
      </c>
      <c r="G238" s="33">
        <f t="shared" si="31"/>
        <v>0</v>
      </c>
      <c r="H238" s="39">
        <f t="shared" si="30"/>
        <v>0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13</v>
      </c>
      <c r="D241" s="32">
        <v>7</v>
      </c>
      <c r="E241" s="33">
        <f t="shared" si="28"/>
        <v>4.1935483870967745E-2</v>
      </c>
      <c r="F241" s="33">
        <f t="shared" si="29"/>
        <v>2.7450980392156862E-2</v>
      </c>
      <c r="G241" s="33">
        <f t="shared" si="31"/>
        <v>-0.46153846153846156</v>
      </c>
      <c r="H241" s="39">
        <f t="shared" si="30"/>
        <v>-1.935483870967742E-2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/>
      <c r="E245" s="33">
        <f t="shared" ref="E245:E276" si="32">+IF(C245=0,"",C245/C$181)</f>
        <v>3.2258064516129032E-3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-3.2258064516129032E-3</v>
      </c>
    </row>
    <row r="246" spans="1:8" ht="25.5" x14ac:dyDescent="0.2">
      <c r="A246" s="26"/>
      <c r="B246" s="28" t="s">
        <v>226</v>
      </c>
      <c r="C246" s="38">
        <v>1</v>
      </c>
      <c r="D246" s="32"/>
      <c r="E246" s="33">
        <f t="shared" si="32"/>
        <v>3.2258064516129032E-3</v>
      </c>
      <c r="F246" s="33" t="str">
        <f t="shared" si="33"/>
        <v/>
      </c>
      <c r="G246" s="33">
        <f t="shared" ref="G246:G277" si="35">+IF(AND(C246=0,D246=0)," ",IF(C246=0,1,IF(D246=0,-1,(D246-C246)/C246)))</f>
        <v>-1</v>
      </c>
      <c r="H246" s="39">
        <f t="shared" si="34"/>
        <v>-3.2258064516129032E-3</v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2</v>
      </c>
      <c r="D248" s="32">
        <v>2</v>
      </c>
      <c r="E248" s="33">
        <f t="shared" si="32"/>
        <v>6.4516129032258064E-3</v>
      </c>
      <c r="F248" s="33">
        <f t="shared" si="33"/>
        <v>7.8431372549019607E-3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1</v>
      </c>
      <c r="D251" s="32">
        <v>2</v>
      </c>
      <c r="E251" s="33">
        <f t="shared" si="32"/>
        <v>3.2258064516129032E-3</v>
      </c>
      <c r="F251" s="33">
        <f t="shared" si="33"/>
        <v>7.8431372549019607E-3</v>
      </c>
      <c r="G251" s="33">
        <f t="shared" si="35"/>
        <v>1</v>
      </c>
      <c r="H251" s="39">
        <f t="shared" si="34"/>
        <v>3.2258064516129032E-3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>
        <v>1</v>
      </c>
      <c r="E254" s="33" t="str">
        <f t="shared" si="32"/>
        <v/>
      </c>
      <c r="F254" s="33">
        <f t="shared" si="33"/>
        <v>3.9215686274509803E-3</v>
      </c>
      <c r="G254" s="33">
        <f t="shared" si="35"/>
        <v>1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>
        <v>1</v>
      </c>
      <c r="E260" s="33" t="str">
        <f t="shared" si="32"/>
        <v/>
      </c>
      <c r="F260" s="33">
        <f t="shared" si="33"/>
        <v>3.9215686274509803E-3</v>
      </c>
      <c r="G260" s="33">
        <f t="shared" si="35"/>
        <v>1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10</v>
      </c>
      <c r="D265" s="32"/>
      <c r="E265" s="33">
        <f t="shared" si="32"/>
        <v>3.2258064516129031E-2</v>
      </c>
      <c r="F265" s="33" t="str">
        <f t="shared" si="33"/>
        <v/>
      </c>
      <c r="G265" s="33">
        <f t="shared" si="35"/>
        <v>-1</v>
      </c>
      <c r="H265" s="39">
        <f t="shared" si="34"/>
        <v>-3.2258064516129031E-2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>
        <v>36</v>
      </c>
      <c r="E269" s="33" t="str">
        <f t="shared" si="32"/>
        <v/>
      </c>
      <c r="F269" s="33">
        <f t="shared" si="33"/>
        <v>0.14117647058823529</v>
      </c>
      <c r="G269" s="33">
        <f t="shared" si="35"/>
        <v>1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2</v>
      </c>
      <c r="D270" s="32"/>
      <c r="E270" s="33">
        <f t="shared" si="32"/>
        <v>6.4516129032258064E-3</v>
      </c>
      <c r="F270" s="33" t="str">
        <f t="shared" si="33"/>
        <v/>
      </c>
      <c r="G270" s="33">
        <f t="shared" si="35"/>
        <v>-1</v>
      </c>
      <c r="H270" s="39">
        <f t="shared" si="34"/>
        <v>-6.4516129032258064E-3</v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>
        <v>1</v>
      </c>
      <c r="E284" s="33" t="str">
        <f t="shared" si="36"/>
        <v/>
      </c>
      <c r="F284" s="33">
        <f t="shared" si="37"/>
        <v>3.9215686274509803E-3</v>
      </c>
      <c r="G284" s="33">
        <f t="shared" si="39"/>
        <v>1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12</v>
      </c>
      <c r="D285" s="32">
        <v>6</v>
      </c>
      <c r="E285" s="33">
        <f t="shared" si="36"/>
        <v>3.870967741935484E-2</v>
      </c>
      <c r="F285" s="33">
        <f t="shared" si="37"/>
        <v>2.3529411764705882E-2</v>
      </c>
      <c r="G285" s="33">
        <f t="shared" si="39"/>
        <v>-0.5</v>
      </c>
      <c r="H285" s="39">
        <f t="shared" si="38"/>
        <v>-1.935483870967742E-2</v>
      </c>
    </row>
    <row r="286" spans="1:8" ht="25.5" x14ac:dyDescent="0.2">
      <c r="A286" s="26"/>
      <c r="B286" s="28" t="s">
        <v>266</v>
      </c>
      <c r="C286" s="38">
        <v>9</v>
      </c>
      <c r="D286" s="32">
        <v>15</v>
      </c>
      <c r="E286" s="33">
        <f t="shared" si="36"/>
        <v>2.903225806451613E-2</v>
      </c>
      <c r="F286" s="33">
        <f t="shared" si="37"/>
        <v>5.8823529411764705E-2</v>
      </c>
      <c r="G286" s="33">
        <f t="shared" si="39"/>
        <v>0.66666666666666663</v>
      </c>
      <c r="H286" s="39">
        <f t="shared" si="38"/>
        <v>1.935483870967742E-2</v>
      </c>
    </row>
    <row r="287" spans="1:8" x14ac:dyDescent="0.2">
      <c r="A287" s="26"/>
      <c r="B287" s="28" t="s">
        <v>267</v>
      </c>
      <c r="C287" s="38">
        <v>6</v>
      </c>
      <c r="D287" s="32">
        <v>4</v>
      </c>
      <c r="E287" s="33">
        <f t="shared" si="36"/>
        <v>1.935483870967742E-2</v>
      </c>
      <c r="F287" s="33">
        <f t="shared" si="37"/>
        <v>1.5686274509803921E-2</v>
      </c>
      <c r="G287" s="33">
        <f t="shared" si="39"/>
        <v>-0.33333333333333331</v>
      </c>
      <c r="H287" s="39">
        <f t="shared" si="38"/>
        <v>-6.4516129032258064E-3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>
        <v>1</v>
      </c>
      <c r="E292" s="33">
        <f t="shared" si="36"/>
        <v>3.2258064516129032E-3</v>
      </c>
      <c r="F292" s="33">
        <f t="shared" si="37"/>
        <v>3.9215686274509803E-3</v>
      </c>
      <c r="G292" s="33">
        <f t="shared" si="39"/>
        <v>0</v>
      </c>
      <c r="H292" s="39">
        <f t="shared" si="38"/>
        <v>0</v>
      </c>
    </row>
    <row r="293" spans="1:8" x14ac:dyDescent="0.2">
      <c r="A293" s="26"/>
      <c r="B293" s="28" t="s">
        <v>273</v>
      </c>
      <c r="C293" s="38">
        <v>1</v>
      </c>
      <c r="D293" s="32">
        <v>1</v>
      </c>
      <c r="E293" s="33">
        <f t="shared" si="36"/>
        <v>3.2258064516129032E-3</v>
      </c>
      <c r="F293" s="33">
        <f t="shared" si="37"/>
        <v>3.9215686274509803E-3</v>
      </c>
      <c r="G293" s="33">
        <f t="shared" si="39"/>
        <v>0</v>
      </c>
      <c r="H293" s="39">
        <f t="shared" si="38"/>
        <v>0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11</v>
      </c>
      <c r="D297" s="32"/>
      <c r="E297" s="33">
        <f t="shared" si="36"/>
        <v>3.5483870967741936E-2</v>
      </c>
      <c r="F297" s="33" t="str">
        <f t="shared" si="37"/>
        <v/>
      </c>
      <c r="G297" s="33">
        <f t="shared" si="39"/>
        <v>-1</v>
      </c>
      <c r="H297" s="39">
        <f t="shared" si="38"/>
        <v>-3.5483870967741936E-2</v>
      </c>
    </row>
    <row r="298" spans="1:8" x14ac:dyDescent="0.2">
      <c r="A298" s="26"/>
      <c r="B298" s="28" t="s">
        <v>278</v>
      </c>
      <c r="C298" s="38">
        <v>1</v>
      </c>
      <c r="D298" s="32">
        <v>9</v>
      </c>
      <c r="E298" s="33">
        <f t="shared" si="36"/>
        <v>3.2258064516129032E-3</v>
      </c>
      <c r="F298" s="33">
        <f t="shared" si="37"/>
        <v>3.5294117647058823E-2</v>
      </c>
      <c r="G298" s="33">
        <f t="shared" si="39"/>
        <v>8</v>
      </c>
      <c r="H298" s="39">
        <f t="shared" si="38"/>
        <v>2.5806451612903226E-2</v>
      </c>
    </row>
    <row r="299" spans="1:8" x14ac:dyDescent="0.2">
      <c r="A299" s="26"/>
      <c r="B299" s="28" t="s">
        <v>279</v>
      </c>
      <c r="C299" s="38">
        <v>3</v>
      </c>
      <c r="D299" s="32">
        <v>4</v>
      </c>
      <c r="E299" s="33">
        <f t="shared" si="36"/>
        <v>9.6774193548387101E-3</v>
      </c>
      <c r="F299" s="33">
        <f t="shared" si="37"/>
        <v>1.5686274509803921E-2</v>
      </c>
      <c r="G299" s="33">
        <f t="shared" si="39"/>
        <v>0.33333333333333331</v>
      </c>
      <c r="H299" s="39">
        <f t="shared" si="38"/>
        <v>3.2258064516129032E-3</v>
      </c>
    </row>
    <row r="300" spans="1:8" x14ac:dyDescent="0.2">
      <c r="A300" s="26"/>
      <c r="B300" s="28" t="s">
        <v>280</v>
      </c>
      <c r="C300" s="38">
        <v>1</v>
      </c>
      <c r="D300" s="32"/>
      <c r="E300" s="33">
        <f t="shared" si="36"/>
        <v>3.2258064516129032E-3</v>
      </c>
      <c r="F300" s="33" t="str">
        <f t="shared" si="37"/>
        <v/>
      </c>
      <c r="G300" s="33">
        <f t="shared" si="39"/>
        <v>-1</v>
      </c>
      <c r="H300" s="39">
        <f t="shared" si="38"/>
        <v>-3.2258064516129032E-3</v>
      </c>
    </row>
    <row r="301" spans="1:8" x14ac:dyDescent="0.2">
      <c r="A301" s="26"/>
      <c r="B301" s="28" t="s">
        <v>281</v>
      </c>
      <c r="C301" s="38">
        <v>2</v>
      </c>
      <c r="D301" s="32">
        <v>2</v>
      </c>
      <c r="E301" s="33">
        <f t="shared" si="36"/>
        <v>6.4516129032258064E-3</v>
      </c>
      <c r="F301" s="33">
        <f t="shared" si="37"/>
        <v>7.8431372549019607E-3</v>
      </c>
      <c r="G301" s="33">
        <f t="shared" si="39"/>
        <v>0</v>
      </c>
      <c r="H301" s="39">
        <f t="shared" si="38"/>
        <v>0</v>
      </c>
    </row>
    <row r="302" spans="1:8" x14ac:dyDescent="0.2">
      <c r="A302" s="26"/>
      <c r="B302" s="28" t="s">
        <v>282</v>
      </c>
      <c r="C302" s="38">
        <v>5</v>
      </c>
      <c r="D302" s="32">
        <v>4</v>
      </c>
      <c r="E302" s="33">
        <f t="shared" si="36"/>
        <v>1.6129032258064516E-2</v>
      </c>
      <c r="F302" s="33">
        <f t="shared" si="37"/>
        <v>1.5686274509803921E-2</v>
      </c>
      <c r="G302" s="33">
        <f t="shared" si="39"/>
        <v>-0.2</v>
      </c>
      <c r="H302" s="39">
        <f t="shared" si="38"/>
        <v>-3.2258064516129032E-3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>
        <v>2</v>
      </c>
      <c r="E304" s="33" t="str">
        <f t="shared" si="36"/>
        <v/>
      </c>
      <c r="F304" s="33">
        <f t="shared" si="37"/>
        <v>7.8431372549019607E-3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21</v>
      </c>
      <c r="D305" s="32">
        <v>9</v>
      </c>
      <c r="E305" s="33">
        <f t="shared" si="36"/>
        <v>6.7741935483870974E-2</v>
      </c>
      <c r="F305" s="33">
        <f t="shared" si="37"/>
        <v>3.5294117647058823E-2</v>
      </c>
      <c r="G305" s="33">
        <f t="shared" si="39"/>
        <v>-0.5714285714285714</v>
      </c>
      <c r="H305" s="39">
        <f t="shared" si="38"/>
        <v>-3.870967741935484E-2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>
        <v>1</v>
      </c>
      <c r="E308" s="33" t="str">
        <f t="shared" si="36"/>
        <v/>
      </c>
      <c r="F308" s="33">
        <f t="shared" si="37"/>
        <v>3.9215686274509803E-3</v>
      </c>
      <c r="G308" s="33">
        <f t="shared" si="39"/>
        <v>1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3</v>
      </c>
      <c r="D313" s="32">
        <v>1</v>
      </c>
      <c r="E313" s="33">
        <f t="shared" si="40"/>
        <v>9.6774193548387101E-3</v>
      </c>
      <c r="F313" s="33">
        <f t="shared" si="41"/>
        <v>3.9215686274509803E-3</v>
      </c>
      <c r="G313" s="33">
        <f t="shared" si="43"/>
        <v>-0.66666666666666663</v>
      </c>
      <c r="H313" s="39">
        <f t="shared" si="42"/>
        <v>-6.4516129032258064E-3</v>
      </c>
    </row>
    <row r="314" spans="1:8" ht="25.5" x14ac:dyDescent="0.2">
      <c r="A314" s="26"/>
      <c r="B314" s="28" t="s">
        <v>294</v>
      </c>
      <c r="C314" s="38">
        <v>2</v>
      </c>
      <c r="D314" s="32">
        <v>4</v>
      </c>
      <c r="E314" s="33">
        <f t="shared" si="40"/>
        <v>6.4516129032258064E-3</v>
      </c>
      <c r="F314" s="33">
        <f t="shared" si="41"/>
        <v>1.5686274509803921E-2</v>
      </c>
      <c r="G314" s="33">
        <f t="shared" si="43"/>
        <v>1</v>
      </c>
      <c r="H314" s="39">
        <f t="shared" si="42"/>
        <v>6.4516129032258064E-3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6</v>
      </c>
      <c r="D317" s="32">
        <v>4</v>
      </c>
      <c r="E317" s="33">
        <f t="shared" si="40"/>
        <v>1.935483870967742E-2</v>
      </c>
      <c r="F317" s="33">
        <f t="shared" si="41"/>
        <v>1.5686274509803921E-2</v>
      </c>
      <c r="G317" s="33">
        <f t="shared" si="43"/>
        <v>-0.33333333333333331</v>
      </c>
      <c r="H317" s="39">
        <f t="shared" si="42"/>
        <v>-6.4516129032258064E-3</v>
      </c>
    </row>
    <row r="318" spans="1:8" x14ac:dyDescent="0.2">
      <c r="A318" s="26"/>
      <c r="B318" s="28" t="s">
        <v>298</v>
      </c>
      <c r="C318" s="38">
        <v>1</v>
      </c>
      <c r="D318" s="32"/>
      <c r="E318" s="33">
        <f t="shared" si="40"/>
        <v>3.2258064516129032E-3</v>
      </c>
      <c r="F318" s="33" t="str">
        <f t="shared" si="41"/>
        <v/>
      </c>
      <c r="G318" s="33">
        <f t="shared" si="43"/>
        <v>-1</v>
      </c>
      <c r="H318" s="39">
        <f t="shared" si="42"/>
        <v>-3.2258064516129032E-3</v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>
        <v>1</v>
      </c>
      <c r="E320" s="33" t="str">
        <f t="shared" si="40"/>
        <v/>
      </c>
      <c r="F320" s="33">
        <f t="shared" si="41"/>
        <v>3.9215686274509803E-3</v>
      </c>
      <c r="G320" s="33">
        <f t="shared" si="43"/>
        <v>1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1</v>
      </c>
      <c r="E325" s="33" t="str">
        <f t="shared" si="40"/>
        <v/>
      </c>
      <c r="F325" s="33">
        <f t="shared" si="41"/>
        <v>3.9215686274509803E-3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3</v>
      </c>
      <c r="D329" s="32">
        <v>4</v>
      </c>
      <c r="E329" s="33">
        <f t="shared" si="40"/>
        <v>9.6774193548387101E-3</v>
      </c>
      <c r="F329" s="33">
        <f t="shared" si="41"/>
        <v>1.5686274509803921E-2</v>
      </c>
      <c r="G329" s="33">
        <f t="shared" si="43"/>
        <v>0.33333333333333331</v>
      </c>
      <c r="H329" s="39">
        <f t="shared" si="42"/>
        <v>3.2258064516129032E-3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9</v>
      </c>
      <c r="D331" s="32">
        <v>1</v>
      </c>
      <c r="E331" s="33">
        <f t="shared" si="40"/>
        <v>2.903225806451613E-2</v>
      </c>
      <c r="F331" s="33">
        <f t="shared" si="41"/>
        <v>3.9215686274509803E-3</v>
      </c>
      <c r="G331" s="33">
        <f t="shared" si="43"/>
        <v>-0.88888888888888884</v>
      </c>
      <c r="H331" s="39">
        <f t="shared" si="42"/>
        <v>-2.5806451612903226E-2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</v>
      </c>
      <c r="D333" s="32">
        <v>1</v>
      </c>
      <c r="E333" s="33">
        <f t="shared" si="40"/>
        <v>3.2258064516129032E-3</v>
      </c>
      <c r="F333" s="33">
        <f t="shared" si="41"/>
        <v>3.9215686274509803E-3</v>
      </c>
      <c r="G333" s="33">
        <f t="shared" si="43"/>
        <v>0</v>
      </c>
      <c r="H333" s="39">
        <f t="shared" si="42"/>
        <v>0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9</v>
      </c>
      <c r="D340" s="32">
        <v>3</v>
      </c>
      <c r="E340" s="33">
        <f t="shared" si="40"/>
        <v>2.903225806451613E-2</v>
      </c>
      <c r="F340" s="33">
        <f t="shared" si="41"/>
        <v>1.1764705882352941E-2</v>
      </c>
      <c r="G340" s="33">
        <f t="shared" si="43"/>
        <v>-0.66666666666666663</v>
      </c>
      <c r="H340" s="39">
        <f t="shared" si="42"/>
        <v>-1.935483870967742E-2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2</v>
      </c>
      <c r="D345" s="32">
        <v>1</v>
      </c>
      <c r="E345" s="33">
        <f t="shared" si="44"/>
        <v>6.4516129032258064E-3</v>
      </c>
      <c r="F345" s="33">
        <f t="shared" si="45"/>
        <v>3.9215686274509803E-3</v>
      </c>
      <c r="G345" s="33">
        <f t="shared" si="47"/>
        <v>-0.5</v>
      </c>
      <c r="H345" s="39">
        <f t="shared" si="46"/>
        <v>-3.2258064516129032E-3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>
        <v>2</v>
      </c>
      <c r="E348" s="33" t="str">
        <f t="shared" si="44"/>
        <v/>
      </c>
      <c r="F348" s="33">
        <f t="shared" si="45"/>
        <v>7.8431372549019607E-3</v>
      </c>
      <c r="G348" s="33">
        <f t="shared" si="47"/>
        <v>1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5</v>
      </c>
      <c r="D349" s="32"/>
      <c r="E349" s="33">
        <f t="shared" si="44"/>
        <v>1.6129032258064516E-2</v>
      </c>
      <c r="F349" s="33" t="str">
        <f t="shared" si="45"/>
        <v/>
      </c>
      <c r="G349" s="33">
        <f t="shared" si="47"/>
        <v>-1</v>
      </c>
      <c r="H349" s="39">
        <f t="shared" si="46"/>
        <v>-1.6129032258064516E-2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1</v>
      </c>
      <c r="D354" s="32">
        <v>5</v>
      </c>
      <c r="E354" s="33">
        <f t="shared" si="44"/>
        <v>3.2258064516129032E-3</v>
      </c>
      <c r="F354" s="33">
        <f t="shared" si="45"/>
        <v>1.9607843137254902E-2</v>
      </c>
      <c r="G354" s="33">
        <f t="shared" si="47"/>
        <v>4</v>
      </c>
      <c r="H354" s="39">
        <f t="shared" si="46"/>
        <v>1.2903225806451613E-2</v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>
        <v>1</v>
      </c>
      <c r="E356" s="42" t="str">
        <f t="shared" si="44"/>
        <v/>
      </c>
      <c r="F356" s="42">
        <f t="shared" si="45"/>
        <v>3.9215686274509803E-3</v>
      </c>
      <c r="G356" s="42">
        <f t="shared" si="47"/>
        <v>1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1423</v>
      </c>
      <c r="D362" s="30">
        <f>SUM(D363:D595)</f>
        <v>1838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0.29163738580463811</v>
      </c>
      <c r="H362" s="31">
        <f t="shared" ref="H362:H425" si="50">+IF(OR(AND(E362=""),(G362="")),"",E362*G362)</f>
        <v>0.29163738580463811</v>
      </c>
    </row>
    <row r="363" spans="1:8" x14ac:dyDescent="0.2">
      <c r="A363" s="26"/>
      <c r="B363" s="27" t="s">
        <v>337</v>
      </c>
      <c r="C363" s="34">
        <v>13</v>
      </c>
      <c r="D363" s="35">
        <v>49</v>
      </c>
      <c r="E363" s="36">
        <f t="shared" si="48"/>
        <v>9.1356289529163741E-3</v>
      </c>
      <c r="F363" s="36">
        <f t="shared" si="49"/>
        <v>2.6659412404787811E-2</v>
      </c>
      <c r="G363" s="36">
        <f t="shared" ref="G363:G426" si="51">+IF(AND(C363=0,D363=0)," ",IF(C363=0,1,IF(D363=0,-1,(D363-C363)/C363)))</f>
        <v>2.7692307692307692</v>
      </c>
      <c r="H363" s="37">
        <f t="shared" si="50"/>
        <v>2.5298664792691498E-2</v>
      </c>
    </row>
    <row r="364" spans="1:8" x14ac:dyDescent="0.2">
      <c r="A364" s="26"/>
      <c r="B364" s="28" t="s">
        <v>338</v>
      </c>
      <c r="C364" s="38">
        <v>2</v>
      </c>
      <c r="D364" s="32">
        <v>5</v>
      </c>
      <c r="E364" s="33">
        <f t="shared" si="48"/>
        <v>1.4054813773717498E-3</v>
      </c>
      <c r="F364" s="33">
        <f t="shared" si="49"/>
        <v>2.720348204570185E-3</v>
      </c>
      <c r="G364" s="33">
        <f t="shared" si="51"/>
        <v>1.5</v>
      </c>
      <c r="H364" s="39">
        <f t="shared" si="50"/>
        <v>2.1082220660576245E-3</v>
      </c>
    </row>
    <row r="365" spans="1:8" x14ac:dyDescent="0.2">
      <c r="A365" s="26"/>
      <c r="B365" s="28" t="s">
        <v>339</v>
      </c>
      <c r="C365" s="38">
        <v>2</v>
      </c>
      <c r="D365" s="32">
        <v>2</v>
      </c>
      <c r="E365" s="33">
        <f t="shared" si="48"/>
        <v>1.4054813773717498E-3</v>
      </c>
      <c r="F365" s="33">
        <f t="shared" si="49"/>
        <v>1.088139281828074E-3</v>
      </c>
      <c r="G365" s="33">
        <f t="shared" si="51"/>
        <v>0</v>
      </c>
      <c r="H365" s="39">
        <f t="shared" si="50"/>
        <v>0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170</v>
      </c>
      <c r="D368" s="32">
        <v>132</v>
      </c>
      <c r="E368" s="33">
        <f t="shared" si="48"/>
        <v>0.11946591707659873</v>
      </c>
      <c r="F368" s="33">
        <f t="shared" si="49"/>
        <v>7.181719260065289E-2</v>
      </c>
      <c r="G368" s="33">
        <f t="shared" si="51"/>
        <v>-0.22352941176470589</v>
      </c>
      <c r="H368" s="39">
        <f t="shared" si="50"/>
        <v>-2.6704146170063246E-2</v>
      </c>
    </row>
    <row r="369" spans="1:8" x14ac:dyDescent="0.2">
      <c r="A369" s="26"/>
      <c r="B369" s="28" t="s">
        <v>343</v>
      </c>
      <c r="C369" s="38">
        <v>3</v>
      </c>
      <c r="D369" s="32">
        <v>3</v>
      </c>
      <c r="E369" s="33">
        <f t="shared" si="48"/>
        <v>2.1082220660576245E-3</v>
      </c>
      <c r="F369" s="33">
        <f t="shared" si="49"/>
        <v>1.632208922742111E-3</v>
      </c>
      <c r="G369" s="33">
        <f t="shared" si="51"/>
        <v>0</v>
      </c>
      <c r="H369" s="39">
        <f t="shared" si="50"/>
        <v>0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4</v>
      </c>
      <c r="D371" s="32">
        <v>3</v>
      </c>
      <c r="E371" s="33">
        <f t="shared" si="48"/>
        <v>2.8109627547434997E-3</v>
      </c>
      <c r="F371" s="33">
        <f t="shared" si="49"/>
        <v>1.632208922742111E-3</v>
      </c>
      <c r="G371" s="33">
        <f t="shared" si="51"/>
        <v>-0.25</v>
      </c>
      <c r="H371" s="39">
        <f t="shared" si="50"/>
        <v>-7.0274068868587491E-4</v>
      </c>
    </row>
    <row r="372" spans="1:8" x14ac:dyDescent="0.2">
      <c r="A372" s="26"/>
      <c r="B372" s="28" t="s">
        <v>346</v>
      </c>
      <c r="C372" s="38">
        <v>4</v>
      </c>
      <c r="D372" s="32">
        <v>1</v>
      </c>
      <c r="E372" s="33">
        <f t="shared" si="48"/>
        <v>2.8109627547434997E-3</v>
      </c>
      <c r="F372" s="33">
        <f t="shared" si="49"/>
        <v>5.4406964091403701E-4</v>
      </c>
      <c r="G372" s="33">
        <f t="shared" si="51"/>
        <v>-0.75</v>
      </c>
      <c r="H372" s="39">
        <f t="shared" si="50"/>
        <v>-2.1082220660576245E-3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34</v>
      </c>
      <c r="D374" s="32">
        <v>121</v>
      </c>
      <c r="E374" s="33">
        <f t="shared" si="48"/>
        <v>2.3893183415319746E-2</v>
      </c>
      <c r="F374" s="33">
        <f t="shared" si="49"/>
        <v>6.5832426550598483E-2</v>
      </c>
      <c r="G374" s="33">
        <f t="shared" si="51"/>
        <v>2.5588235294117645</v>
      </c>
      <c r="H374" s="39">
        <f t="shared" si="50"/>
        <v>6.1138439915671111E-2</v>
      </c>
    </row>
    <row r="375" spans="1:8" x14ac:dyDescent="0.2">
      <c r="A375" s="26"/>
      <c r="B375" s="28" t="s">
        <v>349</v>
      </c>
      <c r="C375" s="38">
        <v>2</v>
      </c>
      <c r="D375" s="32">
        <v>5</v>
      </c>
      <c r="E375" s="33">
        <f t="shared" si="48"/>
        <v>1.4054813773717498E-3</v>
      </c>
      <c r="F375" s="33">
        <f t="shared" si="49"/>
        <v>2.720348204570185E-3</v>
      </c>
      <c r="G375" s="33">
        <f t="shared" si="51"/>
        <v>1.5</v>
      </c>
      <c r="H375" s="39">
        <f t="shared" si="50"/>
        <v>2.1082220660576245E-3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2</v>
      </c>
      <c r="D377" s="32">
        <v>5</v>
      </c>
      <c r="E377" s="33">
        <f t="shared" si="48"/>
        <v>1.4054813773717498E-3</v>
      </c>
      <c r="F377" s="33">
        <f t="shared" si="49"/>
        <v>2.720348204570185E-3</v>
      </c>
      <c r="G377" s="33">
        <f t="shared" si="51"/>
        <v>1.5</v>
      </c>
      <c r="H377" s="39">
        <f t="shared" si="50"/>
        <v>2.1082220660576245E-3</v>
      </c>
    </row>
    <row r="378" spans="1:8" x14ac:dyDescent="0.2">
      <c r="A378" s="26"/>
      <c r="B378" s="28" t="s">
        <v>352</v>
      </c>
      <c r="C378" s="38">
        <v>6</v>
      </c>
      <c r="D378" s="32">
        <v>8</v>
      </c>
      <c r="E378" s="33">
        <f t="shared" si="48"/>
        <v>4.216444132115249E-3</v>
      </c>
      <c r="F378" s="33">
        <f t="shared" si="49"/>
        <v>4.3525571273122961E-3</v>
      </c>
      <c r="G378" s="33">
        <f t="shared" si="51"/>
        <v>0.33333333333333331</v>
      </c>
      <c r="H378" s="39">
        <f t="shared" si="50"/>
        <v>1.4054813773717496E-3</v>
      </c>
    </row>
    <row r="379" spans="1:8" x14ac:dyDescent="0.2">
      <c r="A379" s="26"/>
      <c r="B379" s="28" t="s">
        <v>353</v>
      </c>
      <c r="C379" s="38">
        <v>2</v>
      </c>
      <c r="D379" s="32"/>
      <c r="E379" s="33">
        <f t="shared" si="48"/>
        <v>1.4054813773717498E-3</v>
      </c>
      <c r="F379" s="33" t="str">
        <f t="shared" si="49"/>
        <v/>
      </c>
      <c r="G379" s="33">
        <f t="shared" si="51"/>
        <v>-1</v>
      </c>
      <c r="H379" s="39">
        <f t="shared" si="50"/>
        <v>-1.4054813773717498E-3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51</v>
      </c>
      <c r="D382" s="32">
        <v>57</v>
      </c>
      <c r="E382" s="33">
        <f t="shared" si="48"/>
        <v>3.5839775122979624E-2</v>
      </c>
      <c r="F382" s="33">
        <f t="shared" si="49"/>
        <v>3.1011969532100107E-2</v>
      </c>
      <c r="G382" s="33">
        <f t="shared" si="51"/>
        <v>0.11764705882352941</v>
      </c>
      <c r="H382" s="39">
        <f t="shared" si="50"/>
        <v>4.2164441321152499E-3</v>
      </c>
    </row>
    <row r="383" spans="1:8" x14ac:dyDescent="0.2">
      <c r="A383" s="26"/>
      <c r="B383" s="28" t="s">
        <v>357</v>
      </c>
      <c r="C383" s="38">
        <v>2</v>
      </c>
      <c r="D383" s="32"/>
      <c r="E383" s="33">
        <f t="shared" si="48"/>
        <v>1.4054813773717498E-3</v>
      </c>
      <c r="F383" s="33" t="str">
        <f t="shared" si="49"/>
        <v/>
      </c>
      <c r="G383" s="33">
        <f t="shared" si="51"/>
        <v>-1</v>
      </c>
      <c r="H383" s="39">
        <f t="shared" si="50"/>
        <v>-1.4054813773717498E-3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7</v>
      </c>
      <c r="D385" s="32">
        <v>11</v>
      </c>
      <c r="E385" s="33">
        <f t="shared" si="48"/>
        <v>4.9191848208011242E-3</v>
      </c>
      <c r="F385" s="33">
        <f t="shared" si="49"/>
        <v>5.9847660500544067E-3</v>
      </c>
      <c r="G385" s="33">
        <f t="shared" si="51"/>
        <v>0.5714285714285714</v>
      </c>
      <c r="H385" s="39">
        <f t="shared" si="50"/>
        <v>2.8109627547434992E-3</v>
      </c>
    </row>
    <row r="386" spans="1:8" x14ac:dyDescent="0.2">
      <c r="A386" s="26"/>
      <c r="B386" s="28" t="s">
        <v>360</v>
      </c>
      <c r="C386" s="38">
        <v>77</v>
      </c>
      <c r="D386" s="32">
        <v>59</v>
      </c>
      <c r="E386" s="33">
        <f t="shared" si="48"/>
        <v>5.4111033028812365E-2</v>
      </c>
      <c r="F386" s="33">
        <f t="shared" si="49"/>
        <v>3.2100108813928184E-2</v>
      </c>
      <c r="G386" s="33">
        <f t="shared" si="51"/>
        <v>-0.23376623376623376</v>
      </c>
      <c r="H386" s="39">
        <f t="shared" si="50"/>
        <v>-1.2649332396345747E-2</v>
      </c>
    </row>
    <row r="387" spans="1:8" x14ac:dyDescent="0.2">
      <c r="A387" s="26"/>
      <c r="B387" s="28" t="s">
        <v>361</v>
      </c>
      <c r="C387" s="38">
        <v>8</v>
      </c>
      <c r="D387" s="32">
        <v>10</v>
      </c>
      <c r="E387" s="33">
        <f t="shared" si="48"/>
        <v>5.6219255094869993E-3</v>
      </c>
      <c r="F387" s="33">
        <f t="shared" si="49"/>
        <v>5.4406964091403701E-3</v>
      </c>
      <c r="G387" s="33">
        <f t="shared" si="51"/>
        <v>0.25</v>
      </c>
      <c r="H387" s="39">
        <f t="shared" si="50"/>
        <v>1.4054813773717498E-3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1</v>
      </c>
      <c r="D392" s="32">
        <v>2</v>
      </c>
      <c r="E392" s="33">
        <f t="shared" si="48"/>
        <v>7.0274068868587491E-4</v>
      </c>
      <c r="F392" s="33">
        <f t="shared" si="49"/>
        <v>1.088139281828074E-3</v>
      </c>
      <c r="G392" s="33">
        <f t="shared" si="51"/>
        <v>1</v>
      </c>
      <c r="H392" s="39">
        <f t="shared" si="50"/>
        <v>7.0274068868587491E-4</v>
      </c>
    </row>
    <row r="393" spans="1:8" x14ac:dyDescent="0.2">
      <c r="A393" s="26"/>
      <c r="B393" s="28" t="s">
        <v>367</v>
      </c>
      <c r="C393" s="38">
        <v>1</v>
      </c>
      <c r="D393" s="32">
        <v>8</v>
      </c>
      <c r="E393" s="33">
        <f t="shared" si="48"/>
        <v>7.0274068868587491E-4</v>
      </c>
      <c r="F393" s="33">
        <f t="shared" si="49"/>
        <v>4.3525571273122961E-3</v>
      </c>
      <c r="G393" s="33">
        <f t="shared" si="51"/>
        <v>7</v>
      </c>
      <c r="H393" s="39">
        <f t="shared" si="50"/>
        <v>4.9191848208011242E-3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9</v>
      </c>
      <c r="D396" s="32">
        <v>144</v>
      </c>
      <c r="E396" s="33">
        <f t="shared" si="48"/>
        <v>6.3246661981728744E-3</v>
      </c>
      <c r="F396" s="33">
        <f t="shared" si="49"/>
        <v>7.8346028291621322E-2</v>
      </c>
      <c r="G396" s="33">
        <f t="shared" si="51"/>
        <v>15</v>
      </c>
      <c r="H396" s="39">
        <f t="shared" si="50"/>
        <v>9.4869992972593117E-2</v>
      </c>
    </row>
    <row r="397" spans="1:8" x14ac:dyDescent="0.2">
      <c r="A397" s="26"/>
      <c r="B397" s="28" t="s">
        <v>371</v>
      </c>
      <c r="C397" s="38">
        <v>22</v>
      </c>
      <c r="D397" s="32">
        <v>5</v>
      </c>
      <c r="E397" s="33">
        <f t="shared" si="48"/>
        <v>1.5460295151089248E-2</v>
      </c>
      <c r="F397" s="33">
        <f t="shared" si="49"/>
        <v>2.720348204570185E-3</v>
      </c>
      <c r="G397" s="33">
        <f t="shared" si="51"/>
        <v>-0.77272727272727271</v>
      </c>
      <c r="H397" s="39">
        <f t="shared" si="50"/>
        <v>-1.1946591707659873E-2</v>
      </c>
    </row>
    <row r="398" spans="1:8" x14ac:dyDescent="0.2">
      <c r="A398" s="26"/>
      <c r="B398" s="28" t="s">
        <v>372</v>
      </c>
      <c r="C398" s="38">
        <v>1</v>
      </c>
      <c r="D398" s="32">
        <v>1</v>
      </c>
      <c r="E398" s="33">
        <f t="shared" si="48"/>
        <v>7.0274068868587491E-4</v>
      </c>
      <c r="F398" s="33">
        <f t="shared" si="49"/>
        <v>5.4406964091403701E-4</v>
      </c>
      <c r="G398" s="33">
        <f t="shared" si="51"/>
        <v>0</v>
      </c>
      <c r="H398" s="39">
        <f t="shared" si="50"/>
        <v>0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1</v>
      </c>
      <c r="D400" s="32"/>
      <c r="E400" s="33">
        <f t="shared" si="48"/>
        <v>7.0274068868587491E-4</v>
      </c>
      <c r="F400" s="33" t="str">
        <f t="shared" si="49"/>
        <v/>
      </c>
      <c r="G400" s="33">
        <f t="shared" si="51"/>
        <v>-1</v>
      </c>
      <c r="H400" s="39">
        <f t="shared" si="50"/>
        <v>-7.0274068868587491E-4</v>
      </c>
    </row>
    <row r="401" spans="1:8" x14ac:dyDescent="0.2">
      <c r="A401" s="26"/>
      <c r="B401" s="28" t="s">
        <v>375</v>
      </c>
      <c r="C401" s="38">
        <v>8</v>
      </c>
      <c r="D401" s="32">
        <v>11</v>
      </c>
      <c r="E401" s="33">
        <f t="shared" si="48"/>
        <v>5.6219255094869993E-3</v>
      </c>
      <c r="F401" s="33">
        <f t="shared" si="49"/>
        <v>5.9847660500544067E-3</v>
      </c>
      <c r="G401" s="33">
        <f t="shared" si="51"/>
        <v>0.375</v>
      </c>
      <c r="H401" s="39">
        <f t="shared" si="50"/>
        <v>2.1082220660576245E-3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1</v>
      </c>
      <c r="D409" s="32"/>
      <c r="E409" s="33">
        <f t="shared" si="48"/>
        <v>7.0274068868587491E-4</v>
      </c>
      <c r="F409" s="33" t="str">
        <f t="shared" si="49"/>
        <v/>
      </c>
      <c r="G409" s="33">
        <f t="shared" si="51"/>
        <v>-1</v>
      </c>
      <c r="H409" s="39">
        <f t="shared" si="50"/>
        <v>-7.0274068868587491E-4</v>
      </c>
    </row>
    <row r="410" spans="1:8" x14ac:dyDescent="0.2">
      <c r="A410" s="26"/>
      <c r="B410" s="28" t="s">
        <v>384</v>
      </c>
      <c r="C410" s="38">
        <v>169</v>
      </c>
      <c r="D410" s="32">
        <v>502</v>
      </c>
      <c r="E410" s="33">
        <f t="shared" si="48"/>
        <v>0.11876317638791287</v>
      </c>
      <c r="F410" s="33">
        <f t="shared" si="49"/>
        <v>0.27312295973884659</v>
      </c>
      <c r="G410" s="33">
        <f t="shared" si="51"/>
        <v>1.970414201183432</v>
      </c>
      <c r="H410" s="39">
        <f t="shared" si="50"/>
        <v>0.23401264933239638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49</v>
      </c>
      <c r="D413" s="32">
        <v>51</v>
      </c>
      <c r="E413" s="33">
        <f t="shared" si="48"/>
        <v>3.4434293745607872E-2</v>
      </c>
      <c r="F413" s="33">
        <f t="shared" si="49"/>
        <v>2.7747551686615888E-2</v>
      </c>
      <c r="G413" s="33">
        <f t="shared" si="51"/>
        <v>4.0816326530612242E-2</v>
      </c>
      <c r="H413" s="39">
        <f t="shared" si="50"/>
        <v>1.4054813773717498E-3</v>
      </c>
    </row>
    <row r="414" spans="1:8" x14ac:dyDescent="0.2">
      <c r="A414" s="26"/>
      <c r="B414" s="28" t="s">
        <v>388</v>
      </c>
      <c r="C414" s="38">
        <v>66</v>
      </c>
      <c r="D414" s="32">
        <v>155</v>
      </c>
      <c r="E414" s="33">
        <f t="shared" si="48"/>
        <v>4.6380885453267746E-2</v>
      </c>
      <c r="F414" s="33">
        <f t="shared" si="49"/>
        <v>8.433079434167573E-2</v>
      </c>
      <c r="G414" s="33">
        <f t="shared" si="51"/>
        <v>1.3484848484848484</v>
      </c>
      <c r="H414" s="39">
        <f t="shared" si="50"/>
        <v>6.254392129304287E-2</v>
      </c>
    </row>
    <row r="415" spans="1:8" x14ac:dyDescent="0.2">
      <c r="A415" s="26"/>
      <c r="B415" s="28" t="s">
        <v>389</v>
      </c>
      <c r="C415" s="38">
        <v>45</v>
      </c>
      <c r="D415" s="32">
        <v>34</v>
      </c>
      <c r="E415" s="33">
        <f t="shared" si="48"/>
        <v>3.1623330990864368E-2</v>
      </c>
      <c r="F415" s="33">
        <f t="shared" si="49"/>
        <v>1.8498367791077257E-2</v>
      </c>
      <c r="G415" s="33">
        <f t="shared" si="51"/>
        <v>-0.24444444444444444</v>
      </c>
      <c r="H415" s="39">
        <f t="shared" si="50"/>
        <v>-7.730147575544623E-3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12</v>
      </c>
      <c r="D419" s="32">
        <v>2</v>
      </c>
      <c r="E419" s="33">
        <f t="shared" si="48"/>
        <v>8.4328882642304981E-3</v>
      </c>
      <c r="F419" s="33">
        <f t="shared" si="49"/>
        <v>1.088139281828074E-3</v>
      </c>
      <c r="G419" s="33">
        <f t="shared" si="51"/>
        <v>-0.83333333333333337</v>
      </c>
      <c r="H419" s="39">
        <f t="shared" si="50"/>
        <v>-7.0274068868587487E-3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>
        <v>3</v>
      </c>
      <c r="E422" s="33" t="str">
        <f t="shared" si="48"/>
        <v/>
      </c>
      <c r="F422" s="33">
        <f t="shared" si="49"/>
        <v>1.632208922742111E-3</v>
      </c>
      <c r="G422" s="33">
        <f t="shared" si="51"/>
        <v>1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4</v>
      </c>
      <c r="D424" s="32">
        <v>4</v>
      </c>
      <c r="E424" s="33">
        <f t="shared" si="48"/>
        <v>2.8109627547434997E-3</v>
      </c>
      <c r="F424" s="33">
        <f t="shared" si="49"/>
        <v>2.176278563656148E-3</v>
      </c>
      <c r="G424" s="33">
        <f t="shared" si="51"/>
        <v>0</v>
      </c>
      <c r="H424" s="39">
        <f t="shared" si="50"/>
        <v>0</v>
      </c>
    </row>
    <row r="425" spans="1:8" x14ac:dyDescent="0.2">
      <c r="A425" s="26"/>
      <c r="B425" s="28" t="s">
        <v>399</v>
      </c>
      <c r="C425" s="38">
        <v>14</v>
      </c>
      <c r="D425" s="32">
        <v>13</v>
      </c>
      <c r="E425" s="33">
        <f t="shared" si="48"/>
        <v>9.8383696416022483E-3</v>
      </c>
      <c r="F425" s="33">
        <f t="shared" si="49"/>
        <v>7.0729053318824807E-3</v>
      </c>
      <c r="G425" s="33">
        <f t="shared" si="51"/>
        <v>-7.1428571428571425E-2</v>
      </c>
      <c r="H425" s="39">
        <f t="shared" si="50"/>
        <v>-7.027406886858748E-4</v>
      </c>
    </row>
    <row r="426" spans="1:8" x14ac:dyDescent="0.2">
      <c r="A426" s="26"/>
      <c r="B426" s="28" t="s">
        <v>400</v>
      </c>
      <c r="C426" s="38">
        <v>42</v>
      </c>
      <c r="D426" s="32">
        <v>12</v>
      </c>
      <c r="E426" s="33">
        <f t="shared" ref="E426:E489" si="52">+IF(C426=0,"",C426/C$362)</f>
        <v>2.9515108924806747E-2</v>
      </c>
      <c r="F426" s="33">
        <f t="shared" ref="F426:F489" si="53">+IF(D426=0,"",D426/D$362)</f>
        <v>6.5288356909684441E-3</v>
      </c>
      <c r="G426" s="33">
        <f t="shared" si="51"/>
        <v>-0.7142857142857143</v>
      </c>
      <c r="H426" s="39">
        <f t="shared" ref="H426:H489" si="54">+IF(OR(AND(E426=""),(G426="")),"",E426*G426)</f>
        <v>-2.1082220660576249E-2</v>
      </c>
    </row>
    <row r="427" spans="1:8" x14ac:dyDescent="0.2">
      <c r="A427" s="26"/>
      <c r="B427" s="28" t="s">
        <v>401</v>
      </c>
      <c r="C427" s="38">
        <v>10</v>
      </c>
      <c r="D427" s="32">
        <v>2</v>
      </c>
      <c r="E427" s="33">
        <f t="shared" si="52"/>
        <v>7.0274068868587487E-3</v>
      </c>
      <c r="F427" s="33">
        <f t="shared" si="53"/>
        <v>1.088139281828074E-3</v>
      </c>
      <c r="G427" s="33">
        <f t="shared" ref="G427:G490" si="55">+IF(AND(C427=0,D427=0)," ",IF(C427=0,1,IF(D427=0,-1,(D427-C427)/C427)))</f>
        <v>-0.8</v>
      </c>
      <c r="H427" s="39">
        <f t="shared" si="54"/>
        <v>-5.6219255094869993E-3</v>
      </c>
    </row>
    <row r="428" spans="1:8" x14ac:dyDescent="0.2">
      <c r="A428" s="26"/>
      <c r="B428" s="28" t="s">
        <v>402</v>
      </c>
      <c r="C428" s="38">
        <v>9</v>
      </c>
      <c r="D428" s="32">
        <v>7</v>
      </c>
      <c r="E428" s="33">
        <f t="shared" si="52"/>
        <v>6.3246661981728744E-3</v>
      </c>
      <c r="F428" s="33">
        <f t="shared" si="53"/>
        <v>3.8084874863982591E-3</v>
      </c>
      <c r="G428" s="33">
        <f t="shared" si="55"/>
        <v>-0.22222222222222221</v>
      </c>
      <c r="H428" s="39">
        <f t="shared" si="54"/>
        <v>-1.4054813773717498E-3</v>
      </c>
    </row>
    <row r="429" spans="1:8" x14ac:dyDescent="0.2">
      <c r="A429" s="26"/>
      <c r="B429" s="28" t="s">
        <v>403</v>
      </c>
      <c r="C429" s="38">
        <v>2</v>
      </c>
      <c r="D429" s="32">
        <v>3</v>
      </c>
      <c r="E429" s="33">
        <f t="shared" si="52"/>
        <v>1.4054813773717498E-3</v>
      </c>
      <c r="F429" s="33">
        <f t="shared" si="53"/>
        <v>1.632208922742111E-3</v>
      </c>
      <c r="G429" s="33">
        <f t="shared" si="55"/>
        <v>0.5</v>
      </c>
      <c r="H429" s="39">
        <f t="shared" si="54"/>
        <v>7.0274068868587491E-4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1</v>
      </c>
      <c r="D434" s="32">
        <v>6</v>
      </c>
      <c r="E434" s="33">
        <f t="shared" si="52"/>
        <v>7.0274068868587491E-4</v>
      </c>
      <c r="F434" s="33">
        <f t="shared" si="53"/>
        <v>3.2644178454842221E-3</v>
      </c>
      <c r="G434" s="33">
        <f t="shared" si="55"/>
        <v>5</v>
      </c>
      <c r="H434" s="39">
        <f t="shared" si="54"/>
        <v>3.5137034434293748E-3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20</v>
      </c>
      <c r="D437" s="32">
        <v>18</v>
      </c>
      <c r="E437" s="33">
        <f t="shared" si="52"/>
        <v>1.4054813773717497E-2</v>
      </c>
      <c r="F437" s="33">
        <f t="shared" si="53"/>
        <v>9.7932535364526653E-3</v>
      </c>
      <c r="G437" s="33">
        <f t="shared" si="55"/>
        <v>-0.1</v>
      </c>
      <c r="H437" s="39">
        <f t="shared" si="54"/>
        <v>-1.4054813773717498E-3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>
        <v>9</v>
      </c>
      <c r="E441" s="33">
        <f t="shared" si="52"/>
        <v>7.0274068868587491E-4</v>
      </c>
      <c r="F441" s="33">
        <f t="shared" si="53"/>
        <v>4.8966267682263327E-3</v>
      </c>
      <c r="G441" s="33">
        <f t="shared" si="55"/>
        <v>8</v>
      </c>
      <c r="H441" s="39">
        <f t="shared" si="54"/>
        <v>5.6219255094869993E-3</v>
      </c>
    </row>
    <row r="442" spans="1:8" x14ac:dyDescent="0.2">
      <c r="A442" s="26"/>
      <c r="B442" s="28" t="s">
        <v>416</v>
      </c>
      <c r="C442" s="38">
        <v>0</v>
      </c>
      <c r="D442" s="32">
        <v>1</v>
      </c>
      <c r="E442" s="33" t="str">
        <f t="shared" si="52"/>
        <v/>
      </c>
      <c r="F442" s="33">
        <f t="shared" si="53"/>
        <v>5.4406964091403701E-4</v>
      </c>
      <c r="G442" s="33">
        <f t="shared" si="55"/>
        <v>1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2</v>
      </c>
      <c r="D445" s="32">
        <v>5</v>
      </c>
      <c r="E445" s="33">
        <f t="shared" si="52"/>
        <v>1.4054813773717498E-3</v>
      </c>
      <c r="F445" s="33">
        <f t="shared" si="53"/>
        <v>2.720348204570185E-3</v>
      </c>
      <c r="G445" s="33">
        <f t="shared" si="55"/>
        <v>1.5</v>
      </c>
      <c r="H445" s="39">
        <f t="shared" si="54"/>
        <v>2.1082220660576245E-3</v>
      </c>
    </row>
    <row r="446" spans="1:8" x14ac:dyDescent="0.2">
      <c r="A446" s="26"/>
      <c r="B446" s="28" t="s">
        <v>420</v>
      </c>
      <c r="C446" s="38">
        <v>3</v>
      </c>
      <c r="D446" s="32"/>
      <c r="E446" s="33">
        <f t="shared" si="52"/>
        <v>2.1082220660576245E-3</v>
      </c>
      <c r="F446" s="33" t="str">
        <f t="shared" si="53"/>
        <v/>
      </c>
      <c r="G446" s="33">
        <f t="shared" si="55"/>
        <v>-1</v>
      </c>
      <c r="H446" s="39">
        <f t="shared" si="54"/>
        <v>-2.1082220660576245E-3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1</v>
      </c>
      <c r="D451" s="32">
        <v>2</v>
      </c>
      <c r="E451" s="33">
        <f t="shared" si="52"/>
        <v>7.0274068868587491E-4</v>
      </c>
      <c r="F451" s="33">
        <f t="shared" si="53"/>
        <v>1.088139281828074E-3</v>
      </c>
      <c r="G451" s="33">
        <f t="shared" si="55"/>
        <v>1</v>
      </c>
      <c r="H451" s="39">
        <f t="shared" si="54"/>
        <v>7.0274068868587491E-4</v>
      </c>
    </row>
    <row r="452" spans="1:8" x14ac:dyDescent="0.2">
      <c r="A452" s="26"/>
      <c r="B452" s="28" t="s">
        <v>426</v>
      </c>
      <c r="C452" s="38">
        <v>2</v>
      </c>
      <c r="D452" s="32">
        <v>88</v>
      </c>
      <c r="E452" s="33">
        <f t="shared" si="52"/>
        <v>1.4054813773717498E-3</v>
      </c>
      <c r="F452" s="33">
        <f t="shared" si="53"/>
        <v>4.7878128400435253E-2</v>
      </c>
      <c r="G452" s="33">
        <f t="shared" si="55"/>
        <v>43</v>
      </c>
      <c r="H452" s="39">
        <f t="shared" si="54"/>
        <v>6.0435699226985246E-2</v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1</v>
      </c>
      <c r="D456" s="32"/>
      <c r="E456" s="33">
        <f t="shared" si="52"/>
        <v>7.0274068868587491E-4</v>
      </c>
      <c r="F456" s="33" t="str">
        <f t="shared" si="53"/>
        <v/>
      </c>
      <c r="G456" s="33">
        <f t="shared" si="55"/>
        <v>-1</v>
      </c>
      <c r="H456" s="39">
        <f t="shared" si="54"/>
        <v>-7.0274068868587491E-4</v>
      </c>
    </row>
    <row r="457" spans="1:8" x14ac:dyDescent="0.2">
      <c r="A457" s="26"/>
      <c r="B457" s="28" t="s">
        <v>431</v>
      </c>
      <c r="C457" s="38">
        <v>0</v>
      </c>
      <c r="D457" s="32">
        <v>2</v>
      </c>
      <c r="E457" s="33" t="str">
        <f t="shared" si="52"/>
        <v/>
      </c>
      <c r="F457" s="33">
        <f t="shared" si="53"/>
        <v>1.088139281828074E-3</v>
      </c>
      <c r="G457" s="33">
        <f t="shared" si="55"/>
        <v>1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82</v>
      </c>
      <c r="D460" s="32">
        <v>42</v>
      </c>
      <c r="E460" s="33">
        <f t="shared" si="52"/>
        <v>5.7624736472241742E-2</v>
      </c>
      <c r="F460" s="33">
        <f t="shared" si="53"/>
        <v>2.2850924918389554E-2</v>
      </c>
      <c r="G460" s="33">
        <f t="shared" si="55"/>
        <v>-0.48780487804878048</v>
      </c>
      <c r="H460" s="39">
        <f t="shared" si="54"/>
        <v>-2.8109627547434995E-2</v>
      </c>
    </row>
    <row r="461" spans="1:8" x14ac:dyDescent="0.2">
      <c r="A461" s="26"/>
      <c r="B461" s="28" t="s">
        <v>435</v>
      </c>
      <c r="C461" s="38">
        <v>0</v>
      </c>
      <c r="D461" s="32">
        <v>1</v>
      </c>
      <c r="E461" s="33" t="str">
        <f t="shared" si="52"/>
        <v/>
      </c>
      <c r="F461" s="33">
        <f t="shared" si="53"/>
        <v>5.4406964091403701E-4</v>
      </c>
      <c r="G461" s="33">
        <f t="shared" si="55"/>
        <v>1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1</v>
      </c>
      <c r="D462" s="32">
        <v>2</v>
      </c>
      <c r="E462" s="33">
        <f t="shared" si="52"/>
        <v>7.0274068868587491E-4</v>
      </c>
      <c r="F462" s="33">
        <f t="shared" si="53"/>
        <v>1.088139281828074E-3</v>
      </c>
      <c r="G462" s="33">
        <f t="shared" si="55"/>
        <v>1</v>
      </c>
      <c r="H462" s="39">
        <f t="shared" si="54"/>
        <v>7.0274068868587491E-4</v>
      </c>
    </row>
    <row r="463" spans="1:8" x14ac:dyDescent="0.2">
      <c r="A463" s="26"/>
      <c r="B463" s="28" t="s">
        <v>437</v>
      </c>
      <c r="C463" s="38">
        <v>3</v>
      </c>
      <c r="D463" s="32"/>
      <c r="E463" s="33">
        <f t="shared" si="52"/>
        <v>2.1082220660576245E-3</v>
      </c>
      <c r="F463" s="33" t="str">
        <f t="shared" si="53"/>
        <v/>
      </c>
      <c r="G463" s="33">
        <f t="shared" si="55"/>
        <v>-1</v>
      </c>
      <c r="H463" s="39">
        <f t="shared" si="54"/>
        <v>-2.1082220660576245E-3</v>
      </c>
    </row>
    <row r="464" spans="1:8" x14ac:dyDescent="0.2">
      <c r="A464" s="26"/>
      <c r="B464" s="28" t="s">
        <v>438</v>
      </c>
      <c r="C464" s="38">
        <v>1</v>
      </c>
      <c r="D464" s="32">
        <v>3</v>
      </c>
      <c r="E464" s="33">
        <f t="shared" si="52"/>
        <v>7.0274068868587491E-4</v>
      </c>
      <c r="F464" s="33">
        <f t="shared" si="53"/>
        <v>1.632208922742111E-3</v>
      </c>
      <c r="G464" s="33">
        <f t="shared" si="55"/>
        <v>2</v>
      </c>
      <c r="H464" s="39">
        <f t="shared" si="54"/>
        <v>1.4054813773717498E-3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>
        <v>2</v>
      </c>
      <c r="E469" s="33" t="str">
        <f t="shared" si="52"/>
        <v/>
      </c>
      <c r="F469" s="33">
        <f t="shared" si="53"/>
        <v>1.088139281828074E-3</v>
      </c>
      <c r="G469" s="33">
        <f t="shared" si="55"/>
        <v>1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5</v>
      </c>
      <c r="D472" s="32">
        <v>2</v>
      </c>
      <c r="E472" s="33">
        <f t="shared" si="52"/>
        <v>3.5137034434293743E-3</v>
      </c>
      <c r="F472" s="33">
        <f t="shared" si="53"/>
        <v>1.088139281828074E-3</v>
      </c>
      <c r="G472" s="33">
        <f t="shared" si="55"/>
        <v>-0.6</v>
      </c>
      <c r="H472" s="39">
        <f t="shared" si="54"/>
        <v>-2.1082220660576245E-3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10</v>
      </c>
      <c r="D474" s="32"/>
      <c r="E474" s="33">
        <f t="shared" si="52"/>
        <v>7.0274068868587487E-3</v>
      </c>
      <c r="F474" s="33" t="str">
        <f t="shared" si="53"/>
        <v/>
      </c>
      <c r="G474" s="33">
        <f t="shared" si="55"/>
        <v>-1</v>
      </c>
      <c r="H474" s="39">
        <f t="shared" si="54"/>
        <v>-7.0274068868587487E-3</v>
      </c>
    </row>
    <row r="475" spans="1:8" x14ac:dyDescent="0.2">
      <c r="A475" s="26"/>
      <c r="B475" s="28" t="s">
        <v>449</v>
      </c>
      <c r="C475" s="38">
        <v>6</v>
      </c>
      <c r="D475" s="32">
        <v>4</v>
      </c>
      <c r="E475" s="33">
        <f t="shared" si="52"/>
        <v>4.216444132115249E-3</v>
      </c>
      <c r="F475" s="33">
        <f t="shared" si="53"/>
        <v>2.176278563656148E-3</v>
      </c>
      <c r="G475" s="33">
        <f t="shared" si="55"/>
        <v>-0.33333333333333331</v>
      </c>
      <c r="H475" s="39">
        <f t="shared" si="54"/>
        <v>-1.4054813773717496E-3</v>
      </c>
    </row>
    <row r="476" spans="1:8" x14ac:dyDescent="0.2">
      <c r="A476" s="26"/>
      <c r="B476" s="28" t="s">
        <v>450</v>
      </c>
      <c r="C476" s="38">
        <v>7</v>
      </c>
      <c r="D476" s="32">
        <v>1</v>
      </c>
      <c r="E476" s="33">
        <f t="shared" si="52"/>
        <v>4.9191848208011242E-3</v>
      </c>
      <c r="F476" s="33">
        <f t="shared" si="53"/>
        <v>5.4406964091403701E-4</v>
      </c>
      <c r="G476" s="33">
        <f t="shared" si="55"/>
        <v>-0.8571428571428571</v>
      </c>
      <c r="H476" s="39">
        <f t="shared" si="54"/>
        <v>-4.216444132115249E-3</v>
      </c>
    </row>
    <row r="477" spans="1:8" ht="25.5" x14ac:dyDescent="0.2">
      <c r="A477" s="26"/>
      <c r="B477" s="28" t="s">
        <v>451</v>
      </c>
      <c r="C477" s="38">
        <v>3</v>
      </c>
      <c r="D477" s="32">
        <v>5</v>
      </c>
      <c r="E477" s="33">
        <f t="shared" si="52"/>
        <v>2.1082220660576245E-3</v>
      </c>
      <c r="F477" s="33">
        <f t="shared" si="53"/>
        <v>2.720348204570185E-3</v>
      </c>
      <c r="G477" s="33">
        <f t="shared" si="55"/>
        <v>0.66666666666666663</v>
      </c>
      <c r="H477" s="39">
        <f t="shared" si="54"/>
        <v>1.4054813773717496E-3</v>
      </c>
    </row>
    <row r="478" spans="1:8" ht="25.5" x14ac:dyDescent="0.2">
      <c r="A478" s="26"/>
      <c r="B478" s="28" t="s">
        <v>452</v>
      </c>
      <c r="C478" s="38">
        <v>2</v>
      </c>
      <c r="D478" s="32"/>
      <c r="E478" s="33">
        <f t="shared" si="52"/>
        <v>1.4054813773717498E-3</v>
      </c>
      <c r="F478" s="33" t="str">
        <f t="shared" si="53"/>
        <v/>
      </c>
      <c r="G478" s="33">
        <f t="shared" si="55"/>
        <v>-1</v>
      </c>
      <c r="H478" s="39">
        <f t="shared" si="54"/>
        <v>-1.4054813773717498E-3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2</v>
      </c>
      <c r="D480" s="32"/>
      <c r="E480" s="33">
        <f t="shared" si="52"/>
        <v>1.4054813773717498E-3</v>
      </c>
      <c r="F480" s="33" t="str">
        <f t="shared" si="53"/>
        <v/>
      </c>
      <c r="G480" s="33">
        <f t="shared" si="55"/>
        <v>-1</v>
      </c>
      <c r="H480" s="39">
        <f t="shared" si="54"/>
        <v>-1.4054813773717498E-3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4</v>
      </c>
      <c r="E482" s="33" t="str">
        <f t="shared" si="52"/>
        <v/>
      </c>
      <c r="F482" s="33">
        <f t="shared" si="53"/>
        <v>2.176278563656148E-3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>
        <v>4</v>
      </c>
      <c r="E483" s="33" t="str">
        <f t="shared" si="52"/>
        <v/>
      </c>
      <c r="F483" s="33">
        <f t="shared" si="53"/>
        <v>2.176278563656148E-3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12</v>
      </c>
      <c r="D484" s="32">
        <v>13</v>
      </c>
      <c r="E484" s="33">
        <f t="shared" si="52"/>
        <v>8.4328882642304981E-3</v>
      </c>
      <c r="F484" s="33">
        <f t="shared" si="53"/>
        <v>7.0729053318824807E-3</v>
      </c>
      <c r="G484" s="33">
        <f t="shared" si="55"/>
        <v>8.3333333333333329E-2</v>
      </c>
      <c r="H484" s="39">
        <f t="shared" si="54"/>
        <v>7.027406886858748E-4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4</v>
      </c>
      <c r="D488" s="32">
        <v>7</v>
      </c>
      <c r="E488" s="33">
        <f t="shared" si="52"/>
        <v>2.8109627547434997E-3</v>
      </c>
      <c r="F488" s="33">
        <f t="shared" si="53"/>
        <v>3.8084874863982591E-3</v>
      </c>
      <c r="G488" s="33">
        <f t="shared" si="55"/>
        <v>0.75</v>
      </c>
      <c r="H488" s="39">
        <f t="shared" si="54"/>
        <v>2.1082220660576245E-3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92</v>
      </c>
      <c r="D490" s="32">
        <v>5</v>
      </c>
      <c r="E490" s="33">
        <f t="shared" ref="E490:E553" si="56">+IF(C490=0,"",C490/C$362)</f>
        <v>6.4652143359100495E-2</v>
      </c>
      <c r="F490" s="33">
        <f t="shared" ref="F490:F553" si="57">+IF(D490=0,"",D490/D$362)</f>
        <v>2.720348204570185E-3</v>
      </c>
      <c r="G490" s="33">
        <f t="shared" si="55"/>
        <v>-0.94565217391304346</v>
      </c>
      <c r="H490" s="39">
        <f t="shared" ref="H490:H553" si="58">+IF(OR(AND(E490=""),(G490="")),"",E490*G490)</f>
        <v>-6.1138439915671118E-2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>
        <v>1</v>
      </c>
      <c r="E492" s="33" t="str">
        <f t="shared" si="56"/>
        <v/>
      </c>
      <c r="F492" s="33">
        <f t="shared" si="57"/>
        <v>5.4406964091403701E-4</v>
      </c>
      <c r="G492" s="33">
        <f t="shared" si="59"/>
        <v>1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11</v>
      </c>
      <c r="D495" s="32">
        <v>5</v>
      </c>
      <c r="E495" s="33">
        <f t="shared" si="56"/>
        <v>7.7301475755446238E-3</v>
      </c>
      <c r="F495" s="33">
        <f t="shared" si="57"/>
        <v>2.720348204570185E-3</v>
      </c>
      <c r="G495" s="33">
        <f t="shared" si="59"/>
        <v>-0.54545454545454541</v>
      </c>
      <c r="H495" s="39">
        <f t="shared" si="58"/>
        <v>-4.216444132115249E-3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>
        <v>5</v>
      </c>
      <c r="E497" s="33" t="str">
        <f t="shared" si="56"/>
        <v/>
      </c>
      <c r="F497" s="33">
        <f t="shared" si="57"/>
        <v>2.720348204570185E-3</v>
      </c>
      <c r="G497" s="33">
        <f t="shared" si="59"/>
        <v>1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27</v>
      </c>
      <c r="D498" s="32">
        <v>6</v>
      </c>
      <c r="E498" s="33">
        <f t="shared" si="56"/>
        <v>1.8973998594518624E-2</v>
      </c>
      <c r="F498" s="33">
        <f t="shared" si="57"/>
        <v>3.2644178454842221E-3</v>
      </c>
      <c r="G498" s="33">
        <f t="shared" si="59"/>
        <v>-0.77777777777777779</v>
      </c>
      <c r="H498" s="39">
        <f t="shared" si="58"/>
        <v>-1.4757554462403375E-2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>
        <v>1</v>
      </c>
      <c r="E500" s="33">
        <f t="shared" si="56"/>
        <v>7.0274068868587491E-4</v>
      </c>
      <c r="F500" s="33">
        <f t="shared" si="57"/>
        <v>5.4406964091403701E-4</v>
      </c>
      <c r="G500" s="33">
        <f t="shared" si="59"/>
        <v>0</v>
      </c>
      <c r="H500" s="39">
        <f t="shared" si="58"/>
        <v>0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8</v>
      </c>
      <c r="D502" s="32">
        <v>1</v>
      </c>
      <c r="E502" s="33">
        <f t="shared" si="56"/>
        <v>5.6219255094869993E-3</v>
      </c>
      <c r="F502" s="33">
        <f t="shared" si="57"/>
        <v>5.4406964091403701E-4</v>
      </c>
      <c r="G502" s="33">
        <f t="shared" si="59"/>
        <v>-0.875</v>
      </c>
      <c r="H502" s="39">
        <f t="shared" si="58"/>
        <v>-4.9191848208011242E-3</v>
      </c>
    </row>
    <row r="503" spans="1:8" x14ac:dyDescent="0.2">
      <c r="A503" s="26"/>
      <c r="B503" s="28" t="s">
        <v>477</v>
      </c>
      <c r="C503" s="38">
        <v>8</v>
      </c>
      <c r="D503" s="32">
        <v>50</v>
      </c>
      <c r="E503" s="33">
        <f t="shared" si="56"/>
        <v>5.6219255094869993E-3</v>
      </c>
      <c r="F503" s="33">
        <f t="shared" si="57"/>
        <v>2.720348204570185E-2</v>
      </c>
      <c r="G503" s="33">
        <f t="shared" si="59"/>
        <v>5.25</v>
      </c>
      <c r="H503" s="39">
        <f t="shared" si="58"/>
        <v>2.9515108924806747E-2</v>
      </c>
    </row>
    <row r="504" spans="1:8" x14ac:dyDescent="0.2">
      <c r="A504" s="26"/>
      <c r="B504" s="28" t="s">
        <v>478</v>
      </c>
      <c r="C504" s="38">
        <v>1</v>
      </c>
      <c r="D504" s="32"/>
      <c r="E504" s="33">
        <f t="shared" si="56"/>
        <v>7.0274068868587491E-4</v>
      </c>
      <c r="F504" s="33" t="str">
        <f t="shared" si="57"/>
        <v/>
      </c>
      <c r="G504" s="33">
        <f t="shared" si="59"/>
        <v>-1</v>
      </c>
      <c r="H504" s="39">
        <f t="shared" si="58"/>
        <v>-7.0274068868587491E-4</v>
      </c>
    </row>
    <row r="505" spans="1:8" x14ac:dyDescent="0.2">
      <c r="A505" s="26"/>
      <c r="B505" s="28" t="s">
        <v>479</v>
      </c>
      <c r="C505" s="38">
        <v>6</v>
      </c>
      <c r="D505" s="32">
        <v>2</v>
      </c>
      <c r="E505" s="33">
        <f t="shared" si="56"/>
        <v>4.216444132115249E-3</v>
      </c>
      <c r="F505" s="33">
        <f t="shared" si="57"/>
        <v>1.088139281828074E-3</v>
      </c>
      <c r="G505" s="33">
        <f t="shared" si="59"/>
        <v>-0.66666666666666663</v>
      </c>
      <c r="H505" s="39">
        <f t="shared" si="58"/>
        <v>-2.8109627547434992E-3</v>
      </c>
    </row>
    <row r="506" spans="1:8" x14ac:dyDescent="0.2">
      <c r="A506" s="26"/>
      <c r="B506" s="28" t="s">
        <v>480</v>
      </c>
      <c r="C506" s="38">
        <v>0</v>
      </c>
      <c r="D506" s="32">
        <v>1</v>
      </c>
      <c r="E506" s="33" t="str">
        <f t="shared" si="56"/>
        <v/>
      </c>
      <c r="F506" s="33">
        <f t="shared" si="57"/>
        <v>5.4406964091403701E-4</v>
      </c>
      <c r="G506" s="33">
        <f t="shared" si="59"/>
        <v>1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</v>
      </c>
      <c r="D508" s="32"/>
      <c r="E508" s="33">
        <f t="shared" si="56"/>
        <v>1.4054813773717498E-3</v>
      </c>
      <c r="F508" s="33" t="str">
        <f t="shared" si="57"/>
        <v/>
      </c>
      <c r="G508" s="33">
        <f t="shared" si="59"/>
        <v>-1</v>
      </c>
      <c r="H508" s="39">
        <f t="shared" si="58"/>
        <v>-1.4054813773717498E-3</v>
      </c>
    </row>
    <row r="509" spans="1:8" x14ac:dyDescent="0.2">
      <c r="A509" s="26"/>
      <c r="B509" s="28" t="s">
        <v>483</v>
      </c>
      <c r="C509" s="38">
        <v>2</v>
      </c>
      <c r="D509" s="32">
        <v>11</v>
      </c>
      <c r="E509" s="33">
        <f t="shared" si="56"/>
        <v>1.4054813773717498E-3</v>
      </c>
      <c r="F509" s="33">
        <f t="shared" si="57"/>
        <v>5.9847660500544067E-3</v>
      </c>
      <c r="G509" s="33">
        <f t="shared" si="59"/>
        <v>4.5</v>
      </c>
      <c r="H509" s="39">
        <f t="shared" si="58"/>
        <v>6.3246661981728744E-3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>
        <v>1</v>
      </c>
      <c r="E511" s="33" t="str">
        <f t="shared" si="56"/>
        <v/>
      </c>
      <c r="F511" s="33">
        <f t="shared" si="57"/>
        <v>5.4406964091403701E-4</v>
      </c>
      <c r="G511" s="33">
        <f t="shared" si="59"/>
        <v>1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1</v>
      </c>
      <c r="D514" s="32"/>
      <c r="E514" s="33">
        <f t="shared" si="56"/>
        <v>7.0274068868587491E-4</v>
      </c>
      <c r="F514" s="33" t="str">
        <f t="shared" si="57"/>
        <v/>
      </c>
      <c r="G514" s="33">
        <f t="shared" si="59"/>
        <v>-1</v>
      </c>
      <c r="H514" s="39">
        <f t="shared" si="58"/>
        <v>-7.0274068868587491E-4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>
        <v>1</v>
      </c>
      <c r="E516" s="33" t="str">
        <f t="shared" si="56"/>
        <v/>
      </c>
      <c r="F516" s="33">
        <f t="shared" si="57"/>
        <v>5.4406964091403701E-4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2</v>
      </c>
      <c r="D517" s="32">
        <v>1</v>
      </c>
      <c r="E517" s="33">
        <f t="shared" si="56"/>
        <v>1.4054813773717498E-3</v>
      </c>
      <c r="F517" s="33">
        <f t="shared" si="57"/>
        <v>5.4406964091403701E-4</v>
      </c>
      <c r="G517" s="33">
        <f t="shared" si="59"/>
        <v>-0.5</v>
      </c>
      <c r="H517" s="39">
        <f t="shared" si="58"/>
        <v>-7.0274068868587491E-4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>
        <v>3</v>
      </c>
      <c r="E519" s="33" t="str">
        <f t="shared" si="56"/>
        <v/>
      </c>
      <c r="F519" s="33">
        <f t="shared" si="57"/>
        <v>1.632208922742111E-3</v>
      </c>
      <c r="G519" s="33">
        <f t="shared" si="59"/>
        <v>1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>
        <v>1</v>
      </c>
      <c r="E526" s="33" t="str">
        <f t="shared" si="56"/>
        <v/>
      </c>
      <c r="F526" s="33">
        <f t="shared" si="57"/>
        <v>5.4406964091403701E-4</v>
      </c>
      <c r="G526" s="33">
        <f t="shared" si="59"/>
        <v>1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9</v>
      </c>
      <c r="D530" s="32">
        <v>11</v>
      </c>
      <c r="E530" s="33">
        <f t="shared" si="56"/>
        <v>6.3246661981728744E-3</v>
      </c>
      <c r="F530" s="33">
        <f t="shared" si="57"/>
        <v>5.9847660500544067E-3</v>
      </c>
      <c r="G530" s="33">
        <f t="shared" si="59"/>
        <v>0.22222222222222221</v>
      </c>
      <c r="H530" s="39">
        <f t="shared" si="58"/>
        <v>1.4054813773717498E-3</v>
      </c>
    </row>
    <row r="531" spans="1:8" x14ac:dyDescent="0.2">
      <c r="A531" s="26"/>
      <c r="B531" s="28" t="s">
        <v>505</v>
      </c>
      <c r="C531" s="38">
        <v>1</v>
      </c>
      <c r="D531" s="32"/>
      <c r="E531" s="33">
        <f t="shared" si="56"/>
        <v>7.0274068868587491E-4</v>
      </c>
      <c r="F531" s="33" t="str">
        <f t="shared" si="57"/>
        <v/>
      </c>
      <c r="G531" s="33">
        <f t="shared" si="59"/>
        <v>-1</v>
      </c>
      <c r="H531" s="39">
        <f t="shared" si="58"/>
        <v>-7.0274068868587491E-4</v>
      </c>
    </row>
    <row r="532" spans="1:8" ht="38.25" x14ac:dyDescent="0.2">
      <c r="A532" s="26"/>
      <c r="B532" s="28" t="s">
        <v>506</v>
      </c>
      <c r="C532" s="38">
        <v>7</v>
      </c>
      <c r="D532" s="32">
        <v>2</v>
      </c>
      <c r="E532" s="33">
        <f t="shared" si="56"/>
        <v>4.9191848208011242E-3</v>
      </c>
      <c r="F532" s="33">
        <f t="shared" si="57"/>
        <v>1.088139281828074E-3</v>
      </c>
      <c r="G532" s="33">
        <f t="shared" si="59"/>
        <v>-0.7142857142857143</v>
      </c>
      <c r="H532" s="39">
        <f t="shared" si="58"/>
        <v>-3.5137034434293743E-3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19</v>
      </c>
      <c r="D535" s="32">
        <v>3</v>
      </c>
      <c r="E535" s="33">
        <f t="shared" si="56"/>
        <v>1.3352073085031623E-2</v>
      </c>
      <c r="F535" s="33">
        <f t="shared" si="57"/>
        <v>1.632208922742111E-3</v>
      </c>
      <c r="G535" s="33">
        <f t="shared" si="59"/>
        <v>-0.84210526315789469</v>
      </c>
      <c r="H535" s="39">
        <f t="shared" si="58"/>
        <v>-1.1243851018973999E-2</v>
      </c>
    </row>
    <row r="536" spans="1:8" x14ac:dyDescent="0.2">
      <c r="A536" s="26"/>
      <c r="B536" s="28" t="s">
        <v>510</v>
      </c>
      <c r="C536" s="38">
        <v>0</v>
      </c>
      <c r="D536" s="32">
        <v>1</v>
      </c>
      <c r="E536" s="33" t="str">
        <f t="shared" si="56"/>
        <v/>
      </c>
      <c r="F536" s="33">
        <f t="shared" si="57"/>
        <v>5.4406964091403701E-4</v>
      </c>
      <c r="G536" s="33">
        <f t="shared" si="59"/>
        <v>1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>
        <v>1</v>
      </c>
      <c r="E537" s="33" t="str">
        <f t="shared" si="56"/>
        <v/>
      </c>
      <c r="F537" s="33">
        <f t="shared" si="57"/>
        <v>5.4406964091403701E-4</v>
      </c>
      <c r="G537" s="33">
        <f t="shared" si="59"/>
        <v>1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>
        <v>1</v>
      </c>
      <c r="E540" s="33" t="str">
        <f t="shared" si="56"/>
        <v/>
      </c>
      <c r="F540" s="33">
        <f t="shared" si="57"/>
        <v>5.4406964091403701E-4</v>
      </c>
      <c r="G540" s="33">
        <f t="shared" si="59"/>
        <v>1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>
        <v>1</v>
      </c>
      <c r="E543" s="33" t="str">
        <f t="shared" si="56"/>
        <v/>
      </c>
      <c r="F543" s="33">
        <f t="shared" si="57"/>
        <v>5.4406964091403701E-4</v>
      </c>
      <c r="G543" s="33">
        <f t="shared" si="59"/>
        <v>1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>
        <v>2</v>
      </c>
      <c r="E544" s="33" t="str">
        <f t="shared" si="56"/>
        <v/>
      </c>
      <c r="F544" s="33">
        <f t="shared" si="57"/>
        <v>1.088139281828074E-3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7</v>
      </c>
      <c r="D555" s="32">
        <v>2</v>
      </c>
      <c r="E555" s="33">
        <f t="shared" si="60"/>
        <v>4.9191848208011242E-3</v>
      </c>
      <c r="F555" s="33">
        <f t="shared" si="61"/>
        <v>1.088139281828074E-3</v>
      </c>
      <c r="G555" s="33">
        <f t="shared" ref="G555:G595" si="63">+IF(AND(C555=0,D555=0)," ",IF(C555=0,1,IF(D555=0,-1,(D555-C555)/C555)))</f>
        <v>-0.7142857142857143</v>
      </c>
      <c r="H555" s="39">
        <f t="shared" si="62"/>
        <v>-3.5137034434293743E-3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7</v>
      </c>
      <c r="D558" s="32">
        <v>2</v>
      </c>
      <c r="E558" s="33">
        <f t="shared" si="60"/>
        <v>4.9191848208011242E-3</v>
      </c>
      <c r="F558" s="33">
        <f t="shared" si="61"/>
        <v>1.088139281828074E-3</v>
      </c>
      <c r="G558" s="33">
        <f t="shared" si="63"/>
        <v>-0.7142857142857143</v>
      </c>
      <c r="H558" s="39">
        <f t="shared" si="62"/>
        <v>-3.5137034434293743E-3</v>
      </c>
    </row>
    <row r="559" spans="1:8" x14ac:dyDescent="0.2">
      <c r="A559" s="26"/>
      <c r="B559" s="28" t="s">
        <v>533</v>
      </c>
      <c r="C559" s="38">
        <v>28</v>
      </c>
      <c r="D559" s="32">
        <v>4</v>
      </c>
      <c r="E559" s="33">
        <f t="shared" si="60"/>
        <v>1.9676739283204497E-2</v>
      </c>
      <c r="F559" s="33">
        <f t="shared" si="61"/>
        <v>2.176278563656148E-3</v>
      </c>
      <c r="G559" s="33">
        <f t="shared" si="63"/>
        <v>-0.8571428571428571</v>
      </c>
      <c r="H559" s="39">
        <f t="shared" si="62"/>
        <v>-1.6865776528460996E-2</v>
      </c>
    </row>
    <row r="560" spans="1:8" x14ac:dyDescent="0.2">
      <c r="A560" s="26"/>
      <c r="B560" s="28" t="s">
        <v>534</v>
      </c>
      <c r="C560" s="38">
        <v>1</v>
      </c>
      <c r="D560" s="32"/>
      <c r="E560" s="33">
        <f t="shared" si="60"/>
        <v>7.0274068868587491E-4</v>
      </c>
      <c r="F560" s="33" t="str">
        <f t="shared" si="61"/>
        <v/>
      </c>
      <c r="G560" s="33">
        <f t="shared" si="63"/>
        <v>-1</v>
      </c>
      <c r="H560" s="39">
        <f t="shared" si="62"/>
        <v>-7.0274068868587491E-4</v>
      </c>
    </row>
    <row r="561" spans="1:8" x14ac:dyDescent="0.2">
      <c r="A561" s="26"/>
      <c r="B561" s="28" t="s">
        <v>535</v>
      </c>
      <c r="C561" s="38">
        <v>4</v>
      </c>
      <c r="D561" s="32"/>
      <c r="E561" s="33">
        <f t="shared" si="60"/>
        <v>2.8109627547434997E-3</v>
      </c>
      <c r="F561" s="33" t="str">
        <f t="shared" si="61"/>
        <v/>
      </c>
      <c r="G561" s="33">
        <f t="shared" si="63"/>
        <v>-1</v>
      </c>
      <c r="H561" s="39">
        <f t="shared" si="62"/>
        <v>-2.8109627547434997E-3</v>
      </c>
    </row>
    <row r="562" spans="1:8" x14ac:dyDescent="0.2">
      <c r="A562" s="26"/>
      <c r="B562" s="28" t="s">
        <v>536</v>
      </c>
      <c r="C562" s="38">
        <v>1</v>
      </c>
      <c r="D562" s="32"/>
      <c r="E562" s="33">
        <f t="shared" si="60"/>
        <v>7.0274068868587491E-4</v>
      </c>
      <c r="F562" s="33" t="str">
        <f t="shared" si="61"/>
        <v/>
      </c>
      <c r="G562" s="33">
        <f t="shared" si="63"/>
        <v>-1</v>
      </c>
      <c r="H562" s="39">
        <f t="shared" si="62"/>
        <v>-7.0274068868587491E-4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1</v>
      </c>
      <c r="D570" s="32"/>
      <c r="E570" s="33">
        <f t="shared" si="60"/>
        <v>7.0274068868587491E-4</v>
      </c>
      <c r="F570" s="33" t="str">
        <f t="shared" si="61"/>
        <v/>
      </c>
      <c r="G570" s="33">
        <f t="shared" si="63"/>
        <v>-1</v>
      </c>
      <c r="H570" s="39">
        <f t="shared" si="62"/>
        <v>-7.0274068868587491E-4</v>
      </c>
    </row>
    <row r="571" spans="1:8" x14ac:dyDescent="0.2">
      <c r="A571" s="26"/>
      <c r="B571" s="28" t="s">
        <v>545</v>
      </c>
      <c r="C571" s="38">
        <v>7</v>
      </c>
      <c r="D571" s="32">
        <v>2</v>
      </c>
      <c r="E571" s="33">
        <f t="shared" si="60"/>
        <v>4.9191848208011242E-3</v>
      </c>
      <c r="F571" s="33">
        <f t="shared" si="61"/>
        <v>1.088139281828074E-3</v>
      </c>
      <c r="G571" s="33">
        <f t="shared" si="63"/>
        <v>-0.7142857142857143</v>
      </c>
      <c r="H571" s="39">
        <f t="shared" si="62"/>
        <v>-3.5137034434293743E-3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17</v>
      </c>
      <c r="D574" s="32">
        <v>10</v>
      </c>
      <c r="E574" s="33">
        <f t="shared" si="60"/>
        <v>1.1946591707659873E-2</v>
      </c>
      <c r="F574" s="33">
        <f t="shared" si="61"/>
        <v>5.4406964091403701E-3</v>
      </c>
      <c r="G574" s="33">
        <f t="shared" si="63"/>
        <v>-0.41176470588235292</v>
      </c>
      <c r="H574" s="39">
        <f t="shared" si="62"/>
        <v>-4.9191848208011242E-3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</v>
      </c>
      <c r="D576" s="32"/>
      <c r="E576" s="33">
        <f t="shared" si="60"/>
        <v>7.0274068868587491E-4</v>
      </c>
      <c r="F576" s="33" t="str">
        <f t="shared" si="61"/>
        <v/>
      </c>
      <c r="G576" s="33">
        <f t="shared" si="63"/>
        <v>-1</v>
      </c>
      <c r="H576" s="39">
        <f t="shared" si="62"/>
        <v>-7.0274068868587491E-4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54</v>
      </c>
      <c r="D579" s="32">
        <v>11</v>
      </c>
      <c r="E579" s="33">
        <f t="shared" si="60"/>
        <v>3.7947997189037248E-2</v>
      </c>
      <c r="F579" s="33">
        <f t="shared" si="61"/>
        <v>5.9847660500544067E-3</v>
      </c>
      <c r="G579" s="33">
        <f t="shared" si="63"/>
        <v>-0.79629629629629628</v>
      </c>
      <c r="H579" s="39">
        <f t="shared" si="62"/>
        <v>-3.0217849613492623E-2</v>
      </c>
    </row>
    <row r="580" spans="1:8" ht="25.5" x14ac:dyDescent="0.2">
      <c r="A580" s="26"/>
      <c r="B580" s="28" t="s">
        <v>554</v>
      </c>
      <c r="C580" s="38">
        <v>24</v>
      </c>
      <c r="D580" s="32">
        <v>8</v>
      </c>
      <c r="E580" s="33">
        <f t="shared" si="60"/>
        <v>1.6865776528460996E-2</v>
      </c>
      <c r="F580" s="33">
        <f t="shared" si="61"/>
        <v>4.3525571273122961E-3</v>
      </c>
      <c r="G580" s="33">
        <f t="shared" si="63"/>
        <v>-0.66666666666666663</v>
      </c>
      <c r="H580" s="39">
        <f t="shared" si="62"/>
        <v>-1.1243851018973997E-2</v>
      </c>
    </row>
    <row r="581" spans="1:8" x14ac:dyDescent="0.2">
      <c r="A581" s="26"/>
      <c r="B581" s="28" t="s">
        <v>555</v>
      </c>
      <c r="C581" s="38">
        <v>36</v>
      </c>
      <c r="D581" s="32">
        <v>23</v>
      </c>
      <c r="E581" s="33">
        <f t="shared" si="60"/>
        <v>2.5298664792691498E-2</v>
      </c>
      <c r="F581" s="33">
        <f t="shared" si="61"/>
        <v>1.2513601741022852E-2</v>
      </c>
      <c r="G581" s="33">
        <f t="shared" si="63"/>
        <v>-0.3611111111111111</v>
      </c>
      <c r="H581" s="39">
        <f t="shared" si="62"/>
        <v>-9.1356289529163741E-3</v>
      </c>
    </row>
    <row r="582" spans="1:8" x14ac:dyDescent="0.2">
      <c r="A582" s="26"/>
      <c r="B582" s="28" t="s">
        <v>556</v>
      </c>
      <c r="C582" s="38">
        <v>1</v>
      </c>
      <c r="D582" s="32">
        <v>2</v>
      </c>
      <c r="E582" s="33">
        <f t="shared" si="60"/>
        <v>7.0274068868587491E-4</v>
      </c>
      <c r="F582" s="33">
        <f t="shared" si="61"/>
        <v>1.088139281828074E-3</v>
      </c>
      <c r="G582" s="33">
        <f t="shared" si="63"/>
        <v>1</v>
      </c>
      <c r="H582" s="39">
        <f t="shared" si="62"/>
        <v>7.0274068868587491E-4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10</v>
      </c>
      <c r="D588" s="32">
        <v>5</v>
      </c>
      <c r="E588" s="33">
        <f t="shared" si="60"/>
        <v>7.0274068868587487E-3</v>
      </c>
      <c r="F588" s="33">
        <f t="shared" si="61"/>
        <v>2.720348204570185E-3</v>
      </c>
      <c r="G588" s="33">
        <f t="shared" si="63"/>
        <v>-0.5</v>
      </c>
      <c r="H588" s="39">
        <f t="shared" si="62"/>
        <v>-3.5137034434293743E-3</v>
      </c>
    </row>
    <row r="589" spans="1:8" x14ac:dyDescent="0.2">
      <c r="A589" s="26"/>
      <c r="B589" s="28" t="s">
        <v>563</v>
      </c>
      <c r="C589" s="38">
        <v>1</v>
      </c>
      <c r="D589" s="32">
        <v>1</v>
      </c>
      <c r="E589" s="33">
        <f t="shared" si="60"/>
        <v>7.0274068868587491E-4</v>
      </c>
      <c r="F589" s="33">
        <f t="shared" si="61"/>
        <v>5.4406964091403701E-4</v>
      </c>
      <c r="G589" s="33">
        <f t="shared" si="63"/>
        <v>0</v>
      </c>
      <c r="H589" s="39">
        <f t="shared" si="62"/>
        <v>0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1</v>
      </c>
      <c r="D591" s="32"/>
      <c r="E591" s="33">
        <f t="shared" si="60"/>
        <v>7.0274068868587491E-4</v>
      </c>
      <c r="F591" s="33" t="str">
        <f t="shared" si="61"/>
        <v/>
      </c>
      <c r="G591" s="33">
        <f t="shared" si="63"/>
        <v>-1</v>
      </c>
      <c r="H591" s="39">
        <f t="shared" si="62"/>
        <v>-7.0274068868587491E-4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1</v>
      </c>
      <c r="D593" s="32"/>
      <c r="E593" s="33">
        <f t="shared" si="60"/>
        <v>7.0274068868587491E-4</v>
      </c>
      <c r="F593" s="33" t="str">
        <f t="shared" si="61"/>
        <v/>
      </c>
      <c r="G593" s="33">
        <f t="shared" si="63"/>
        <v>-1</v>
      </c>
      <c r="H593" s="39">
        <f t="shared" si="62"/>
        <v>-7.0274068868587491E-4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335</v>
      </c>
      <c r="D601" s="30">
        <f>SUM(D602:D629)</f>
        <v>539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0.60895522388059697</v>
      </c>
      <c r="H601" s="31">
        <f t="shared" ref="H601:H629" si="66">+IF(OR(AND(E601=""),(G601="")),"",E601*G601)</f>
        <v>0.60895522388059697</v>
      </c>
    </row>
    <row r="602" spans="1:8" x14ac:dyDescent="0.2">
      <c r="A602" s="26"/>
      <c r="B602" s="27" t="s">
        <v>570</v>
      </c>
      <c r="C602" s="34">
        <v>12</v>
      </c>
      <c r="D602" s="35">
        <v>3</v>
      </c>
      <c r="E602" s="36">
        <f t="shared" si="64"/>
        <v>3.5820895522388062E-2</v>
      </c>
      <c r="F602" s="36">
        <f t="shared" si="65"/>
        <v>5.5658627087198514E-3</v>
      </c>
      <c r="G602" s="36">
        <f t="shared" ref="G602:G629" si="67">+IF(AND(C602=0,D602=0)," ",IF(C602=0,1,IF(D602=0,-1,(D602-C602)/C602)))</f>
        <v>-0.75</v>
      </c>
      <c r="H602" s="37">
        <f t="shared" si="66"/>
        <v>-2.6865671641791045E-2</v>
      </c>
    </row>
    <row r="603" spans="1:8" x14ac:dyDescent="0.2">
      <c r="A603" s="26"/>
      <c r="B603" s="28" t="s">
        <v>571</v>
      </c>
      <c r="C603" s="38">
        <v>24</v>
      </c>
      <c r="D603" s="32">
        <v>1</v>
      </c>
      <c r="E603" s="33">
        <f t="shared" si="64"/>
        <v>7.1641791044776124E-2</v>
      </c>
      <c r="F603" s="33">
        <f t="shared" si="65"/>
        <v>1.8552875695732839E-3</v>
      </c>
      <c r="G603" s="33">
        <f t="shared" si="67"/>
        <v>-0.95833333333333337</v>
      </c>
      <c r="H603" s="39">
        <f t="shared" si="66"/>
        <v>-6.8656716417910449E-2</v>
      </c>
    </row>
    <row r="604" spans="1:8" ht="25.5" x14ac:dyDescent="0.2">
      <c r="A604" s="26"/>
      <c r="B604" s="28" t="s">
        <v>572</v>
      </c>
      <c r="C604" s="38">
        <v>34</v>
      </c>
      <c r="D604" s="32">
        <v>36</v>
      </c>
      <c r="E604" s="33">
        <f t="shared" si="64"/>
        <v>0.10149253731343283</v>
      </c>
      <c r="F604" s="33">
        <f t="shared" si="65"/>
        <v>6.6790352504638217E-2</v>
      </c>
      <c r="G604" s="33">
        <f t="shared" si="67"/>
        <v>5.8823529411764705E-2</v>
      </c>
      <c r="H604" s="39">
        <f t="shared" si="66"/>
        <v>5.9701492537313425E-3</v>
      </c>
    </row>
    <row r="605" spans="1:8" x14ac:dyDescent="0.2">
      <c r="A605" s="26"/>
      <c r="B605" s="28" t="s">
        <v>573</v>
      </c>
      <c r="C605" s="38">
        <v>25</v>
      </c>
      <c r="D605" s="32">
        <v>265</v>
      </c>
      <c r="E605" s="33">
        <f t="shared" si="64"/>
        <v>7.4626865671641784E-2</v>
      </c>
      <c r="F605" s="33">
        <f t="shared" si="65"/>
        <v>0.49165120593692024</v>
      </c>
      <c r="G605" s="33">
        <f t="shared" si="67"/>
        <v>9.6</v>
      </c>
      <c r="H605" s="39">
        <f t="shared" si="66"/>
        <v>0.71641791044776115</v>
      </c>
    </row>
    <row r="606" spans="1:8" x14ac:dyDescent="0.2">
      <c r="A606" s="26"/>
      <c r="B606" s="28" t="s">
        <v>574</v>
      </c>
      <c r="C606" s="38">
        <v>6</v>
      </c>
      <c r="D606" s="32">
        <v>35</v>
      </c>
      <c r="E606" s="33">
        <f t="shared" si="64"/>
        <v>1.7910447761194031E-2</v>
      </c>
      <c r="F606" s="33">
        <f t="shared" si="65"/>
        <v>6.4935064935064929E-2</v>
      </c>
      <c r="G606" s="33">
        <f t="shared" si="67"/>
        <v>4.833333333333333</v>
      </c>
      <c r="H606" s="39">
        <f t="shared" si="66"/>
        <v>8.6567164179104483E-2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2</v>
      </c>
      <c r="D608" s="32"/>
      <c r="E608" s="33">
        <f t="shared" si="64"/>
        <v>5.9701492537313433E-3</v>
      </c>
      <c r="F608" s="33" t="str">
        <f t="shared" si="65"/>
        <v/>
      </c>
      <c r="G608" s="33">
        <f t="shared" si="67"/>
        <v>-1</v>
      </c>
      <c r="H608" s="39">
        <f t="shared" si="66"/>
        <v>-5.9701492537313433E-3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2</v>
      </c>
      <c r="D612" s="32">
        <v>2</v>
      </c>
      <c r="E612" s="33">
        <f t="shared" si="64"/>
        <v>5.9701492537313433E-3</v>
      </c>
      <c r="F612" s="33">
        <f t="shared" si="65"/>
        <v>3.7105751391465678E-3</v>
      </c>
      <c r="G612" s="33">
        <f t="shared" si="67"/>
        <v>0</v>
      </c>
      <c r="H612" s="39">
        <f t="shared" si="66"/>
        <v>0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>
        <v>10</v>
      </c>
      <c r="E615" s="33" t="str">
        <f t="shared" si="64"/>
        <v/>
      </c>
      <c r="F615" s="33">
        <f t="shared" si="65"/>
        <v>1.8552875695732839E-2</v>
      </c>
      <c r="G615" s="33">
        <f t="shared" si="67"/>
        <v>1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25</v>
      </c>
      <c r="D616" s="32">
        <v>13</v>
      </c>
      <c r="E616" s="33">
        <f t="shared" si="64"/>
        <v>7.4626865671641784E-2</v>
      </c>
      <c r="F616" s="33">
        <f t="shared" si="65"/>
        <v>2.4118738404452691E-2</v>
      </c>
      <c r="G616" s="33">
        <f t="shared" si="67"/>
        <v>-0.48</v>
      </c>
      <c r="H616" s="39">
        <f t="shared" si="66"/>
        <v>-3.5820895522388055E-2</v>
      </c>
    </row>
    <row r="617" spans="1:8" x14ac:dyDescent="0.2">
      <c r="A617" s="26"/>
      <c r="B617" s="28" t="s">
        <v>585</v>
      </c>
      <c r="C617" s="38">
        <v>2</v>
      </c>
      <c r="D617" s="32"/>
      <c r="E617" s="33">
        <f t="shared" si="64"/>
        <v>5.9701492537313433E-3</v>
      </c>
      <c r="F617" s="33" t="str">
        <f t="shared" si="65"/>
        <v/>
      </c>
      <c r="G617" s="33">
        <f t="shared" si="67"/>
        <v>-1</v>
      </c>
      <c r="H617" s="39">
        <f t="shared" si="66"/>
        <v>-5.9701492537313433E-3</v>
      </c>
    </row>
    <row r="618" spans="1:8" x14ac:dyDescent="0.2">
      <c r="A618" s="26"/>
      <c r="B618" s="28" t="s">
        <v>586</v>
      </c>
      <c r="C618" s="38">
        <v>2</v>
      </c>
      <c r="D618" s="32">
        <v>6</v>
      </c>
      <c r="E618" s="33">
        <f t="shared" si="64"/>
        <v>5.9701492537313433E-3</v>
      </c>
      <c r="F618" s="33">
        <f t="shared" si="65"/>
        <v>1.1131725417439703E-2</v>
      </c>
      <c r="G618" s="33">
        <f t="shared" si="67"/>
        <v>2</v>
      </c>
      <c r="H618" s="39">
        <f t="shared" si="66"/>
        <v>1.1940298507462687E-2</v>
      </c>
    </row>
    <row r="619" spans="1:8" x14ac:dyDescent="0.2">
      <c r="A619" s="26"/>
      <c r="B619" s="28" t="s">
        <v>587</v>
      </c>
      <c r="C619" s="38">
        <v>168</v>
      </c>
      <c r="D619" s="32">
        <v>118</v>
      </c>
      <c r="E619" s="33">
        <f t="shared" si="64"/>
        <v>0.5014925373134328</v>
      </c>
      <c r="F619" s="33">
        <f t="shared" si="65"/>
        <v>0.21892393320964751</v>
      </c>
      <c r="G619" s="33">
        <f t="shared" si="67"/>
        <v>-0.29761904761904762</v>
      </c>
      <c r="H619" s="39">
        <f t="shared" si="66"/>
        <v>-0.14925373134328357</v>
      </c>
    </row>
    <row r="620" spans="1:8" x14ac:dyDescent="0.2">
      <c r="A620" s="26"/>
      <c r="B620" s="28" t="s">
        <v>588</v>
      </c>
      <c r="C620" s="38">
        <v>11</v>
      </c>
      <c r="D620" s="32">
        <v>30</v>
      </c>
      <c r="E620" s="33">
        <f t="shared" si="64"/>
        <v>3.2835820895522387E-2</v>
      </c>
      <c r="F620" s="33">
        <f t="shared" si="65"/>
        <v>5.5658627087198514E-2</v>
      </c>
      <c r="G620" s="33">
        <f t="shared" si="67"/>
        <v>1.7272727272727273</v>
      </c>
      <c r="H620" s="39">
        <f t="shared" si="66"/>
        <v>5.6716417910447757E-2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8</v>
      </c>
      <c r="D622" s="32">
        <v>5</v>
      </c>
      <c r="E622" s="33">
        <f t="shared" si="64"/>
        <v>2.3880597014925373E-2</v>
      </c>
      <c r="F622" s="33">
        <f t="shared" si="65"/>
        <v>9.2764378478664197E-3</v>
      </c>
      <c r="G622" s="33">
        <f t="shared" si="67"/>
        <v>-0.375</v>
      </c>
      <c r="H622" s="39">
        <f t="shared" si="66"/>
        <v>-8.9552238805970154E-3</v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2</v>
      </c>
      <c r="D625" s="32">
        <v>5</v>
      </c>
      <c r="E625" s="33">
        <f t="shared" si="64"/>
        <v>5.9701492537313433E-3</v>
      </c>
      <c r="F625" s="33">
        <f t="shared" si="65"/>
        <v>9.2764378478664197E-3</v>
      </c>
      <c r="G625" s="33">
        <f t="shared" si="67"/>
        <v>1.5</v>
      </c>
      <c r="H625" s="39">
        <f t="shared" si="66"/>
        <v>8.9552238805970154E-3</v>
      </c>
    </row>
    <row r="626" spans="1:8" x14ac:dyDescent="0.2">
      <c r="A626" s="26"/>
      <c r="B626" s="28" t="s">
        <v>594</v>
      </c>
      <c r="C626" s="38">
        <v>0</v>
      </c>
      <c r="D626" s="32">
        <v>1</v>
      </c>
      <c r="E626" s="33" t="str">
        <f t="shared" si="64"/>
        <v/>
      </c>
      <c r="F626" s="33">
        <f t="shared" si="65"/>
        <v>1.8552875695732839E-3</v>
      </c>
      <c r="G626" s="33">
        <f t="shared" si="67"/>
        <v>1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5</v>
      </c>
      <c r="D628" s="32"/>
      <c r="E628" s="33">
        <f t="shared" si="64"/>
        <v>1.4925373134328358E-2</v>
      </c>
      <c r="F628" s="33" t="str">
        <f t="shared" si="65"/>
        <v/>
      </c>
      <c r="G628" s="33">
        <f t="shared" si="67"/>
        <v>-1</v>
      </c>
      <c r="H628" s="39">
        <f t="shared" si="66"/>
        <v>-1.4925373134328358E-2</v>
      </c>
    </row>
    <row r="629" spans="1:8" ht="26.25" thickBot="1" x14ac:dyDescent="0.25">
      <c r="A629" s="26"/>
      <c r="B629" s="29" t="s">
        <v>597</v>
      </c>
      <c r="C629" s="40">
        <v>7</v>
      </c>
      <c r="D629" s="41">
        <v>9</v>
      </c>
      <c r="E629" s="42">
        <f t="shared" si="64"/>
        <v>2.0895522388059702E-2</v>
      </c>
      <c r="F629" s="42">
        <f t="shared" si="65"/>
        <v>1.6697588126159554E-2</v>
      </c>
      <c r="G629" s="42">
        <f t="shared" si="67"/>
        <v>0.2857142857142857</v>
      </c>
      <c r="H629" s="43">
        <f t="shared" si="66"/>
        <v>5.9701492537313433E-3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644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645</v>
      </c>
      <c r="C8" s="10">
        <f>+C19+C76+C181+C362+C601</f>
        <v>1130</v>
      </c>
      <c r="D8" s="10">
        <f>+D19+D76+D181+D362+D601</f>
        <v>1632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0.44424778761061945</v>
      </c>
      <c r="H8" s="11">
        <f t="shared" ref="H8:H13" si="1">+IF(OR(AND(E8=""),(G8="")),"",E8*G8)</f>
        <v>0.44424778761061945</v>
      </c>
    </row>
    <row r="9" spans="1:8" x14ac:dyDescent="0.2">
      <c r="A9" s="26"/>
      <c r="B9" s="22" t="s">
        <v>6</v>
      </c>
      <c r="C9" s="19">
        <f>+C19</f>
        <v>5</v>
      </c>
      <c r="D9" s="12">
        <f>+D19</f>
        <v>2</v>
      </c>
      <c r="E9" s="13">
        <f t="shared" ref="E9:F13" si="2">+C9/C$8</f>
        <v>4.4247787610619468E-3</v>
      </c>
      <c r="F9" s="13">
        <f t="shared" si="2"/>
        <v>1.2254901960784314E-3</v>
      </c>
      <c r="G9" s="13">
        <f t="shared" si="0"/>
        <v>-0.6</v>
      </c>
      <c r="H9" s="14">
        <f t="shared" si="1"/>
        <v>-2.6548672566371681E-3</v>
      </c>
    </row>
    <row r="10" spans="1:8" x14ac:dyDescent="0.2">
      <c r="A10" s="26"/>
      <c r="B10" s="23" t="s">
        <v>7</v>
      </c>
      <c r="C10" s="20">
        <f>+C76</f>
        <v>77</v>
      </c>
      <c r="D10" s="6">
        <f>+D76</f>
        <v>72</v>
      </c>
      <c r="E10" s="7">
        <f t="shared" si="2"/>
        <v>6.8141592920353988E-2</v>
      </c>
      <c r="F10" s="7">
        <f t="shared" si="2"/>
        <v>4.4117647058823532E-2</v>
      </c>
      <c r="G10" s="7">
        <f t="shared" si="0"/>
        <v>-6.4935064935064929E-2</v>
      </c>
      <c r="H10" s="15">
        <f t="shared" si="1"/>
        <v>-4.4247787610619468E-3</v>
      </c>
    </row>
    <row r="11" spans="1:8" ht="25.5" x14ac:dyDescent="0.2">
      <c r="A11" s="26"/>
      <c r="B11" s="23" t="s">
        <v>8</v>
      </c>
      <c r="C11" s="20">
        <f>+C181</f>
        <v>91</v>
      </c>
      <c r="D11" s="6">
        <f>+D181</f>
        <v>167</v>
      </c>
      <c r="E11" s="7">
        <f t="shared" si="2"/>
        <v>8.0530973451327439E-2</v>
      </c>
      <c r="F11" s="7">
        <f t="shared" si="2"/>
        <v>0.10232843137254902</v>
      </c>
      <c r="G11" s="7">
        <f t="shared" si="0"/>
        <v>0.8351648351648352</v>
      </c>
      <c r="H11" s="15">
        <f t="shared" si="1"/>
        <v>6.7256637168141606E-2</v>
      </c>
    </row>
    <row r="12" spans="1:8" x14ac:dyDescent="0.2">
      <c r="A12" s="26"/>
      <c r="B12" s="23" t="s">
        <v>9</v>
      </c>
      <c r="C12" s="20">
        <f>+C362</f>
        <v>501</v>
      </c>
      <c r="D12" s="6">
        <f>+D362</f>
        <v>728</v>
      </c>
      <c r="E12" s="7">
        <f t="shared" si="2"/>
        <v>0.44336283185840708</v>
      </c>
      <c r="F12" s="7">
        <f t="shared" si="2"/>
        <v>0.44607843137254904</v>
      </c>
      <c r="G12" s="7">
        <f t="shared" si="0"/>
        <v>0.45309381237524948</v>
      </c>
      <c r="H12" s="15">
        <f t="shared" si="1"/>
        <v>0.20088495575221238</v>
      </c>
    </row>
    <row r="13" spans="1:8" ht="15.75" thickBot="1" x14ac:dyDescent="0.25">
      <c r="A13" s="26"/>
      <c r="B13" s="24" t="s">
        <v>10</v>
      </c>
      <c r="C13" s="21">
        <f>+C601</f>
        <v>456</v>
      </c>
      <c r="D13" s="16">
        <f>+D601</f>
        <v>663</v>
      </c>
      <c r="E13" s="17">
        <f t="shared" si="2"/>
        <v>0.40353982300884955</v>
      </c>
      <c r="F13" s="17">
        <f t="shared" si="2"/>
        <v>0.40625</v>
      </c>
      <c r="G13" s="17">
        <f t="shared" si="0"/>
        <v>0.45394736842105265</v>
      </c>
      <c r="H13" s="18">
        <f t="shared" si="1"/>
        <v>0.18318584070796462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5</v>
      </c>
      <c r="D19" s="30">
        <f>SUM(D20:D70)</f>
        <v>2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-0.6</v>
      </c>
      <c r="H19" s="31">
        <f t="shared" ref="H19:H50" si="5">+IF(OR(AND(E19=""),(G19="")),"",E19*G19)</f>
        <v>-0.6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2</v>
      </c>
      <c r="D27" s="32"/>
      <c r="E27" s="33">
        <f t="shared" si="3"/>
        <v>0.4</v>
      </c>
      <c r="F27" s="33" t="str">
        <f t="shared" si="4"/>
        <v/>
      </c>
      <c r="G27" s="33">
        <f t="shared" si="6"/>
        <v>-1</v>
      </c>
      <c r="H27" s="39">
        <f t="shared" si="5"/>
        <v>-0.4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1</v>
      </c>
      <c r="D30" s="32">
        <v>2</v>
      </c>
      <c r="E30" s="33">
        <f t="shared" si="3"/>
        <v>0.2</v>
      </c>
      <c r="F30" s="33">
        <f t="shared" si="4"/>
        <v>1</v>
      </c>
      <c r="G30" s="33">
        <f t="shared" si="6"/>
        <v>1</v>
      </c>
      <c r="H30" s="39">
        <f t="shared" si="5"/>
        <v>0.2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2</v>
      </c>
      <c r="D39" s="32"/>
      <c r="E39" s="33">
        <f t="shared" si="3"/>
        <v>0.4</v>
      </c>
      <c r="F39" s="33" t="str">
        <f t="shared" si="4"/>
        <v/>
      </c>
      <c r="G39" s="33">
        <f t="shared" si="6"/>
        <v>-1</v>
      </c>
      <c r="H39" s="39">
        <f t="shared" si="5"/>
        <v>-0.4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77</v>
      </c>
      <c r="D76" s="30">
        <f>SUM(D77:D175)</f>
        <v>72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-6.4935064935064929E-2</v>
      </c>
      <c r="H76" s="31">
        <f t="shared" ref="H76:H107" si="13">+IF(OR(AND(E76=""),(G76="")),"",E76*G76)</f>
        <v>-6.4935064935064929E-2</v>
      </c>
    </row>
    <row r="77" spans="1:8" x14ac:dyDescent="0.2">
      <c r="A77" s="26"/>
      <c r="B77" s="27" t="s">
        <v>63</v>
      </c>
      <c r="C77" s="34">
        <v>2</v>
      </c>
      <c r="D77" s="35"/>
      <c r="E77" s="36">
        <f t="shared" si="11"/>
        <v>2.5974025974025976E-2</v>
      </c>
      <c r="F77" s="36" t="str">
        <f t="shared" si="12"/>
        <v/>
      </c>
      <c r="G77" s="36">
        <f t="shared" ref="G77:G108" si="14">+IF(AND(C77=0,D77=0)," ",IF(C77=0,1,IF(D77=0,-1,(D77-C77)/C77)))</f>
        <v>-1</v>
      </c>
      <c r="H77" s="37">
        <f t="shared" si="13"/>
        <v>-2.5974025974025976E-2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/>
      <c r="E80" s="33">
        <f t="shared" si="11"/>
        <v>2.5974025974025976E-2</v>
      </c>
      <c r="F80" s="33" t="str">
        <f t="shared" si="12"/>
        <v/>
      </c>
      <c r="G80" s="33">
        <f t="shared" si="14"/>
        <v>-1</v>
      </c>
      <c r="H80" s="39">
        <f t="shared" si="13"/>
        <v>-2.5974025974025976E-2</v>
      </c>
    </row>
    <row r="81" spans="1:8" ht="25.5" x14ac:dyDescent="0.2">
      <c r="A81" s="26"/>
      <c r="B81" s="28" t="s">
        <v>67</v>
      </c>
      <c r="C81" s="38">
        <v>2</v>
      </c>
      <c r="D81" s="32">
        <v>4</v>
      </c>
      <c r="E81" s="33">
        <f t="shared" si="11"/>
        <v>2.5974025974025976E-2</v>
      </c>
      <c r="F81" s="33">
        <f t="shared" si="12"/>
        <v>5.5555555555555552E-2</v>
      </c>
      <c r="G81" s="33">
        <f t="shared" si="14"/>
        <v>1</v>
      </c>
      <c r="H81" s="39">
        <f t="shared" si="13"/>
        <v>2.5974025974025976E-2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14</v>
      </c>
      <c r="D94" s="32">
        <v>11</v>
      </c>
      <c r="E94" s="33">
        <f t="shared" si="11"/>
        <v>0.18181818181818182</v>
      </c>
      <c r="F94" s="33">
        <f t="shared" si="12"/>
        <v>0.15277777777777779</v>
      </c>
      <c r="G94" s="33">
        <f t="shared" si="14"/>
        <v>-0.21428571428571427</v>
      </c>
      <c r="H94" s="39">
        <f t="shared" si="13"/>
        <v>-3.896103896103896E-2</v>
      </c>
    </row>
    <row r="95" spans="1:8" x14ac:dyDescent="0.2">
      <c r="A95" s="26"/>
      <c r="B95" s="28" t="s">
        <v>81</v>
      </c>
      <c r="C95" s="38">
        <v>1</v>
      </c>
      <c r="D95" s="32">
        <v>6</v>
      </c>
      <c r="E95" s="33">
        <f t="shared" si="11"/>
        <v>1.2987012987012988E-2</v>
      </c>
      <c r="F95" s="33">
        <f t="shared" si="12"/>
        <v>8.3333333333333329E-2</v>
      </c>
      <c r="G95" s="33">
        <f t="shared" si="14"/>
        <v>5</v>
      </c>
      <c r="H95" s="39">
        <f t="shared" si="13"/>
        <v>6.4935064935064943E-2</v>
      </c>
    </row>
    <row r="96" spans="1:8" x14ac:dyDescent="0.2">
      <c r="A96" s="26"/>
      <c r="B96" s="28" t="s">
        <v>82</v>
      </c>
      <c r="C96" s="38">
        <v>0</v>
      </c>
      <c r="D96" s="32">
        <v>6</v>
      </c>
      <c r="E96" s="33" t="str">
        <f t="shared" si="11"/>
        <v/>
      </c>
      <c r="F96" s="33">
        <f t="shared" si="12"/>
        <v>8.3333333333333329E-2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>
        <v>3</v>
      </c>
      <c r="E97" s="33" t="str">
        <f t="shared" si="11"/>
        <v/>
      </c>
      <c r="F97" s="33">
        <f t="shared" si="12"/>
        <v>4.1666666666666664E-2</v>
      </c>
      <c r="G97" s="33">
        <f t="shared" si="14"/>
        <v>1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11</v>
      </c>
      <c r="D98" s="32"/>
      <c r="E98" s="33">
        <f t="shared" si="11"/>
        <v>0.14285714285714285</v>
      </c>
      <c r="F98" s="33" t="str">
        <f t="shared" si="12"/>
        <v/>
      </c>
      <c r="G98" s="33">
        <f t="shared" si="14"/>
        <v>-1</v>
      </c>
      <c r="H98" s="39">
        <f t="shared" si="13"/>
        <v>-0.14285714285714285</v>
      </c>
    </row>
    <row r="99" spans="1:8" x14ac:dyDescent="0.2">
      <c r="A99" s="26"/>
      <c r="B99" s="28" t="s">
        <v>85</v>
      </c>
      <c r="C99" s="38">
        <v>5</v>
      </c>
      <c r="D99" s="32">
        <v>2</v>
      </c>
      <c r="E99" s="33">
        <f t="shared" si="11"/>
        <v>6.4935064935064929E-2</v>
      </c>
      <c r="F99" s="33">
        <f t="shared" si="12"/>
        <v>2.7777777777777776E-2</v>
      </c>
      <c r="G99" s="33">
        <f t="shared" si="14"/>
        <v>-0.6</v>
      </c>
      <c r="H99" s="39">
        <f t="shared" si="13"/>
        <v>-3.8961038961038953E-2</v>
      </c>
    </row>
    <row r="100" spans="1:8" x14ac:dyDescent="0.2">
      <c r="A100" s="26"/>
      <c r="B100" s="28" t="s">
        <v>86</v>
      </c>
      <c r="C100" s="38">
        <v>3</v>
      </c>
      <c r="D100" s="32"/>
      <c r="E100" s="33">
        <f t="shared" si="11"/>
        <v>3.896103896103896E-2</v>
      </c>
      <c r="F100" s="33" t="str">
        <f t="shared" si="12"/>
        <v/>
      </c>
      <c r="G100" s="33">
        <f t="shared" si="14"/>
        <v>-1</v>
      </c>
      <c r="H100" s="39">
        <f t="shared" si="13"/>
        <v>-3.896103896103896E-2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1</v>
      </c>
      <c r="D102" s="32"/>
      <c r="E102" s="33">
        <f t="shared" si="11"/>
        <v>1.2987012987012988E-2</v>
      </c>
      <c r="F102" s="33" t="str">
        <f t="shared" si="12"/>
        <v/>
      </c>
      <c r="G102" s="33">
        <f t="shared" si="14"/>
        <v>-1</v>
      </c>
      <c r="H102" s="39">
        <f t="shared" si="13"/>
        <v>-1.2987012987012988E-2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</v>
      </c>
      <c r="D106" s="32"/>
      <c r="E106" s="33">
        <f t="shared" si="11"/>
        <v>1.2987012987012988E-2</v>
      </c>
      <c r="F106" s="33" t="str">
        <f t="shared" si="12"/>
        <v/>
      </c>
      <c r="G106" s="33">
        <f t="shared" si="14"/>
        <v>-1</v>
      </c>
      <c r="H106" s="39">
        <f t="shared" si="13"/>
        <v>-1.2987012987012988E-2</v>
      </c>
    </row>
    <row r="107" spans="1:8" x14ac:dyDescent="0.2">
      <c r="A107" s="26"/>
      <c r="B107" s="28" t="s">
        <v>93</v>
      </c>
      <c r="C107" s="38">
        <v>0</v>
      </c>
      <c r="D107" s="32">
        <v>5</v>
      </c>
      <c r="E107" s="33" t="str">
        <f t="shared" si="11"/>
        <v/>
      </c>
      <c r="F107" s="33">
        <f t="shared" si="12"/>
        <v>6.9444444444444448E-2</v>
      </c>
      <c r="G107" s="33">
        <f t="shared" si="14"/>
        <v>1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5</v>
      </c>
      <c r="D109" s="32">
        <v>2</v>
      </c>
      <c r="E109" s="33">
        <f t="shared" si="15"/>
        <v>6.4935064935064929E-2</v>
      </c>
      <c r="F109" s="33">
        <f t="shared" si="16"/>
        <v>2.7777777777777776E-2</v>
      </c>
      <c r="G109" s="33">
        <f t="shared" ref="G109:G140" si="18">+IF(AND(C109=0,D109=0)," ",IF(C109=0,1,IF(D109=0,-1,(D109-C109)/C109)))</f>
        <v>-0.6</v>
      </c>
      <c r="H109" s="39">
        <f t="shared" si="17"/>
        <v>-3.8961038961038953E-2</v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2</v>
      </c>
      <c r="D111" s="32"/>
      <c r="E111" s="33">
        <f t="shared" si="15"/>
        <v>2.5974025974025976E-2</v>
      </c>
      <c r="F111" s="33" t="str">
        <f t="shared" si="16"/>
        <v/>
      </c>
      <c r="G111" s="33">
        <f t="shared" si="18"/>
        <v>-1</v>
      </c>
      <c r="H111" s="39">
        <f t="shared" si="17"/>
        <v>-2.5974025974025976E-2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2</v>
      </c>
      <c r="E113" s="33" t="str">
        <f t="shared" si="15"/>
        <v/>
      </c>
      <c r="F113" s="33">
        <f t="shared" si="16"/>
        <v>2.7777777777777776E-2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1</v>
      </c>
      <c r="D115" s="32">
        <v>1</v>
      </c>
      <c r="E115" s="33">
        <f t="shared" si="15"/>
        <v>1.2987012987012988E-2</v>
      </c>
      <c r="F115" s="33">
        <f t="shared" si="16"/>
        <v>1.3888888888888888E-2</v>
      </c>
      <c r="G115" s="33">
        <f t="shared" si="18"/>
        <v>0</v>
      </c>
      <c r="H115" s="39">
        <f t="shared" si="17"/>
        <v>0</v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>
        <v>1</v>
      </c>
      <c r="E118" s="33" t="str">
        <f t="shared" si="15"/>
        <v/>
      </c>
      <c r="F118" s="33">
        <f t="shared" si="16"/>
        <v>1.3888888888888888E-2</v>
      </c>
      <c r="G118" s="33">
        <f t="shared" si="18"/>
        <v>1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2</v>
      </c>
      <c r="D119" s="32"/>
      <c r="E119" s="33">
        <f t="shared" si="15"/>
        <v>2.5974025974025976E-2</v>
      </c>
      <c r="F119" s="33" t="str">
        <f t="shared" si="16"/>
        <v/>
      </c>
      <c r="G119" s="33">
        <f t="shared" si="18"/>
        <v>-1</v>
      </c>
      <c r="H119" s="39">
        <f t="shared" si="17"/>
        <v>-2.5974025974025976E-2</v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2</v>
      </c>
      <c r="D121" s="32"/>
      <c r="E121" s="33">
        <f t="shared" si="15"/>
        <v>2.5974025974025976E-2</v>
      </c>
      <c r="F121" s="33" t="str">
        <f t="shared" si="16"/>
        <v/>
      </c>
      <c r="G121" s="33">
        <f t="shared" si="18"/>
        <v>-1</v>
      </c>
      <c r="H121" s="39">
        <f t="shared" si="17"/>
        <v>-2.5974025974025976E-2</v>
      </c>
    </row>
    <row r="122" spans="1:8" x14ac:dyDescent="0.2">
      <c r="A122" s="26"/>
      <c r="B122" s="28" t="s">
        <v>108</v>
      </c>
      <c r="C122" s="38">
        <v>0</v>
      </c>
      <c r="D122" s="32">
        <v>2</v>
      </c>
      <c r="E122" s="33" t="str">
        <f t="shared" si="15"/>
        <v/>
      </c>
      <c r="F122" s="33">
        <f t="shared" si="16"/>
        <v>2.7777777777777776E-2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1</v>
      </c>
      <c r="D130" s="32"/>
      <c r="E130" s="33">
        <f t="shared" si="15"/>
        <v>1.2987012987012988E-2</v>
      </c>
      <c r="F130" s="33" t="str">
        <f t="shared" si="16"/>
        <v/>
      </c>
      <c r="G130" s="33">
        <f t="shared" si="18"/>
        <v>-1</v>
      </c>
      <c r="H130" s="39">
        <f t="shared" si="17"/>
        <v>-1.2987012987012988E-2</v>
      </c>
    </row>
    <row r="131" spans="1:8" x14ac:dyDescent="0.2">
      <c r="A131" s="26"/>
      <c r="B131" s="28" t="s">
        <v>117</v>
      </c>
      <c r="C131" s="38">
        <v>2</v>
      </c>
      <c r="D131" s="32">
        <v>2</v>
      </c>
      <c r="E131" s="33">
        <f t="shared" si="15"/>
        <v>2.5974025974025976E-2</v>
      </c>
      <c r="F131" s="33">
        <f t="shared" si="16"/>
        <v>2.7777777777777776E-2</v>
      </c>
      <c r="G131" s="33">
        <f t="shared" si="18"/>
        <v>0</v>
      </c>
      <c r="H131" s="39">
        <f t="shared" si="17"/>
        <v>0</v>
      </c>
    </row>
    <row r="132" spans="1:8" x14ac:dyDescent="0.2">
      <c r="A132" s="26"/>
      <c r="B132" s="28" t="s">
        <v>118</v>
      </c>
      <c r="C132" s="38">
        <v>1</v>
      </c>
      <c r="D132" s="32">
        <v>1</v>
      </c>
      <c r="E132" s="33">
        <f t="shared" si="15"/>
        <v>1.2987012987012988E-2</v>
      </c>
      <c r="F132" s="33">
        <f t="shared" si="16"/>
        <v>1.3888888888888888E-2</v>
      </c>
      <c r="G132" s="33">
        <f t="shared" si="18"/>
        <v>0</v>
      </c>
      <c r="H132" s="39">
        <f t="shared" si="17"/>
        <v>0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2</v>
      </c>
      <c r="D134" s="32"/>
      <c r="E134" s="33">
        <f t="shared" si="15"/>
        <v>2.5974025974025976E-2</v>
      </c>
      <c r="F134" s="33" t="str">
        <f t="shared" si="16"/>
        <v/>
      </c>
      <c r="G134" s="33">
        <f t="shared" si="18"/>
        <v>-1</v>
      </c>
      <c r="H134" s="39">
        <f t="shared" si="17"/>
        <v>-2.5974025974025976E-2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>
        <v>1</v>
      </c>
      <c r="E136" s="33">
        <f t="shared" si="15"/>
        <v>1.2987012987012988E-2</v>
      </c>
      <c r="F136" s="33">
        <f t="shared" si="16"/>
        <v>1.3888888888888888E-2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3</v>
      </c>
      <c r="D137" s="32">
        <v>2</v>
      </c>
      <c r="E137" s="33">
        <f t="shared" si="15"/>
        <v>3.896103896103896E-2</v>
      </c>
      <c r="F137" s="33">
        <f t="shared" si="16"/>
        <v>2.7777777777777776E-2</v>
      </c>
      <c r="G137" s="33">
        <f t="shared" si="18"/>
        <v>-0.33333333333333331</v>
      </c>
      <c r="H137" s="39">
        <f t="shared" si="17"/>
        <v>-1.2987012987012986E-2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6</v>
      </c>
      <c r="D139" s="32">
        <v>17</v>
      </c>
      <c r="E139" s="33">
        <f t="shared" si="15"/>
        <v>7.792207792207792E-2</v>
      </c>
      <c r="F139" s="33">
        <f t="shared" si="16"/>
        <v>0.2361111111111111</v>
      </c>
      <c r="G139" s="33">
        <f t="shared" si="18"/>
        <v>1.8333333333333333</v>
      </c>
      <c r="H139" s="39">
        <f t="shared" si="17"/>
        <v>0.14285714285714285</v>
      </c>
    </row>
    <row r="140" spans="1:8" x14ac:dyDescent="0.2">
      <c r="A140" s="26"/>
      <c r="B140" s="28" t="s">
        <v>126</v>
      </c>
      <c r="C140" s="38">
        <v>1</v>
      </c>
      <c r="D140" s="32">
        <v>1</v>
      </c>
      <c r="E140" s="33">
        <f t="shared" ref="E140:E175" si="19">+IF(C140=0,"",C140/C$76)</f>
        <v>1.2987012987012988E-2</v>
      </c>
      <c r="F140" s="33">
        <f t="shared" ref="F140:F175" si="20">+IF(D140=0,"",D140/D$76)</f>
        <v>1.3888888888888888E-2</v>
      </c>
      <c r="G140" s="33">
        <f t="shared" si="18"/>
        <v>0</v>
      </c>
      <c r="H140" s="39">
        <f t="shared" ref="H140:H171" si="21">+IF(OR(AND(E140=""),(G140="")),"",E140*G140)</f>
        <v>0</v>
      </c>
    </row>
    <row r="141" spans="1:8" x14ac:dyDescent="0.2">
      <c r="A141" s="26"/>
      <c r="B141" s="28" t="s">
        <v>127</v>
      </c>
      <c r="C141" s="38">
        <v>0</v>
      </c>
      <c r="D141" s="32">
        <v>1</v>
      </c>
      <c r="E141" s="33" t="str">
        <f t="shared" si="19"/>
        <v/>
      </c>
      <c r="F141" s="33">
        <f t="shared" si="20"/>
        <v>1.3888888888888888E-2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4</v>
      </c>
      <c r="D145" s="32">
        <v>1</v>
      </c>
      <c r="E145" s="33">
        <f t="shared" si="19"/>
        <v>5.1948051948051951E-2</v>
      </c>
      <c r="F145" s="33">
        <f t="shared" si="20"/>
        <v>1.3888888888888888E-2</v>
      </c>
      <c r="G145" s="33">
        <f t="shared" si="22"/>
        <v>-0.75</v>
      </c>
      <c r="H145" s="39">
        <f t="shared" si="21"/>
        <v>-3.896103896103896E-2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1</v>
      </c>
      <c r="D147" s="32"/>
      <c r="E147" s="33">
        <f t="shared" si="19"/>
        <v>1.2987012987012988E-2</v>
      </c>
      <c r="F147" s="33" t="str">
        <f t="shared" si="20"/>
        <v/>
      </c>
      <c r="G147" s="33">
        <f t="shared" si="22"/>
        <v>-1</v>
      </c>
      <c r="H147" s="39">
        <f t="shared" si="21"/>
        <v>-1.2987012987012988E-2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>
        <v>1</v>
      </c>
      <c r="E172" s="33">
        <f t="shared" si="19"/>
        <v>1.2987012987012988E-2</v>
      </c>
      <c r="F172" s="33">
        <f t="shared" si="20"/>
        <v>1.3888888888888888E-2</v>
      </c>
      <c r="G172" s="33">
        <f t="shared" si="22"/>
        <v>0</v>
      </c>
      <c r="H172" s="39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91</v>
      </c>
      <c r="D181" s="30">
        <f>SUM(D182:D356)</f>
        <v>167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0.8351648351648352</v>
      </c>
      <c r="H181" s="31">
        <f t="shared" ref="H181:H212" si="26">+IF(OR(AND(E181=""),(G181="")),"",E181*G181)</f>
        <v>0.8351648351648352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5.9880239520958087E-3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>
        <v>2</v>
      </c>
      <c r="E186" s="33" t="str">
        <f t="shared" si="24"/>
        <v/>
      </c>
      <c r="F186" s="33">
        <f t="shared" si="25"/>
        <v>1.1976047904191617E-2</v>
      </c>
      <c r="G186" s="33">
        <f t="shared" si="27"/>
        <v>1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2</v>
      </c>
      <c r="D188" s="32">
        <v>24</v>
      </c>
      <c r="E188" s="33">
        <f t="shared" si="24"/>
        <v>2.197802197802198E-2</v>
      </c>
      <c r="F188" s="33">
        <f t="shared" si="25"/>
        <v>0.1437125748502994</v>
      </c>
      <c r="G188" s="33">
        <f t="shared" si="27"/>
        <v>11</v>
      </c>
      <c r="H188" s="39">
        <f t="shared" si="26"/>
        <v>0.24175824175824179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>
        <v>1</v>
      </c>
      <c r="E191" s="33" t="str">
        <f t="shared" si="24"/>
        <v/>
      </c>
      <c r="F191" s="33">
        <f t="shared" si="25"/>
        <v>5.9880239520958087E-3</v>
      </c>
      <c r="G191" s="33">
        <f t="shared" si="27"/>
        <v>1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12</v>
      </c>
      <c r="E195" s="33">
        <f t="shared" si="24"/>
        <v>1.098901098901099E-2</v>
      </c>
      <c r="F195" s="33">
        <f t="shared" si="25"/>
        <v>7.1856287425149698E-2</v>
      </c>
      <c r="G195" s="33">
        <f t="shared" si="27"/>
        <v>11</v>
      </c>
      <c r="H195" s="39">
        <f t="shared" si="26"/>
        <v>0.12087912087912089</v>
      </c>
    </row>
    <row r="196" spans="1:8" x14ac:dyDescent="0.2">
      <c r="A196" s="26"/>
      <c r="B196" s="28" t="s">
        <v>176</v>
      </c>
      <c r="C196" s="38">
        <v>3</v>
      </c>
      <c r="D196" s="32">
        <v>1</v>
      </c>
      <c r="E196" s="33">
        <f t="shared" si="24"/>
        <v>3.2967032967032968E-2</v>
      </c>
      <c r="F196" s="33">
        <f t="shared" si="25"/>
        <v>5.9880239520958087E-3</v>
      </c>
      <c r="G196" s="33">
        <f t="shared" si="27"/>
        <v>-0.66666666666666663</v>
      </c>
      <c r="H196" s="39">
        <f t="shared" si="26"/>
        <v>-2.1978021978021976E-2</v>
      </c>
    </row>
    <row r="197" spans="1:8" ht="25.5" x14ac:dyDescent="0.2">
      <c r="A197" s="26"/>
      <c r="B197" s="28" t="s">
        <v>177</v>
      </c>
      <c r="C197" s="38">
        <v>1</v>
      </c>
      <c r="D197" s="32">
        <v>1</v>
      </c>
      <c r="E197" s="33">
        <f t="shared" si="24"/>
        <v>1.098901098901099E-2</v>
      </c>
      <c r="F197" s="33">
        <f t="shared" si="25"/>
        <v>5.9880239520958087E-3</v>
      </c>
      <c r="G197" s="33">
        <f t="shared" si="27"/>
        <v>0</v>
      </c>
      <c r="H197" s="39">
        <f t="shared" si="26"/>
        <v>0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7</v>
      </c>
      <c r="D202" s="32"/>
      <c r="E202" s="33">
        <f t="shared" si="24"/>
        <v>7.6923076923076927E-2</v>
      </c>
      <c r="F202" s="33" t="str">
        <f t="shared" si="25"/>
        <v/>
      </c>
      <c r="G202" s="33">
        <f t="shared" si="27"/>
        <v>-1</v>
      </c>
      <c r="H202" s="39">
        <f t="shared" si="26"/>
        <v>-7.6923076923076927E-2</v>
      </c>
    </row>
    <row r="203" spans="1:8" x14ac:dyDescent="0.2">
      <c r="A203" s="26"/>
      <c r="B203" s="28" t="s">
        <v>183</v>
      </c>
      <c r="C203" s="38">
        <v>2</v>
      </c>
      <c r="D203" s="32">
        <v>5</v>
      </c>
      <c r="E203" s="33">
        <f t="shared" si="24"/>
        <v>2.197802197802198E-2</v>
      </c>
      <c r="F203" s="33">
        <f t="shared" si="25"/>
        <v>2.9940119760479042E-2</v>
      </c>
      <c r="G203" s="33">
        <f t="shared" si="27"/>
        <v>1.5</v>
      </c>
      <c r="H203" s="39">
        <f t="shared" si="26"/>
        <v>3.2967032967032968E-2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>
        <v>8</v>
      </c>
      <c r="E208" s="33" t="str">
        <f t="shared" si="24"/>
        <v/>
      </c>
      <c r="F208" s="33">
        <f t="shared" si="25"/>
        <v>4.790419161676647E-2</v>
      </c>
      <c r="G208" s="33">
        <f t="shared" si="27"/>
        <v>1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5</v>
      </c>
      <c r="D209" s="32">
        <v>2</v>
      </c>
      <c r="E209" s="33">
        <f t="shared" si="24"/>
        <v>5.4945054945054944E-2</v>
      </c>
      <c r="F209" s="33">
        <f t="shared" si="25"/>
        <v>1.1976047904191617E-2</v>
      </c>
      <c r="G209" s="33">
        <f t="shared" si="27"/>
        <v>-0.6</v>
      </c>
      <c r="H209" s="39">
        <f t="shared" si="26"/>
        <v>-3.2967032967032968E-2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</v>
      </c>
      <c r="D211" s="32">
        <v>2</v>
      </c>
      <c r="E211" s="33">
        <f t="shared" si="24"/>
        <v>1.098901098901099E-2</v>
      </c>
      <c r="F211" s="33">
        <f t="shared" si="25"/>
        <v>1.1976047904191617E-2</v>
      </c>
      <c r="G211" s="33">
        <f t="shared" si="27"/>
        <v>1</v>
      </c>
      <c r="H211" s="39">
        <f t="shared" si="26"/>
        <v>1.098901098901099E-2</v>
      </c>
    </row>
    <row r="212" spans="1:8" x14ac:dyDescent="0.2">
      <c r="A212" s="26"/>
      <c r="B212" s="28" t="s">
        <v>192</v>
      </c>
      <c r="C212" s="38">
        <v>5</v>
      </c>
      <c r="D212" s="32"/>
      <c r="E212" s="33">
        <f t="shared" si="24"/>
        <v>5.4945054945054944E-2</v>
      </c>
      <c r="F212" s="33" t="str">
        <f t="shared" si="25"/>
        <v/>
      </c>
      <c r="G212" s="33">
        <f t="shared" si="27"/>
        <v>-1</v>
      </c>
      <c r="H212" s="39">
        <f t="shared" si="26"/>
        <v>-5.4945054945054944E-2</v>
      </c>
    </row>
    <row r="213" spans="1:8" x14ac:dyDescent="0.2">
      <c r="A213" s="26"/>
      <c r="B213" s="28" t="s">
        <v>193</v>
      </c>
      <c r="C213" s="38">
        <v>8</v>
      </c>
      <c r="D213" s="32">
        <v>6</v>
      </c>
      <c r="E213" s="33">
        <f t="shared" ref="E213:E244" si="28">+IF(C213=0,"",C213/C$181)</f>
        <v>8.7912087912087919E-2</v>
      </c>
      <c r="F213" s="33">
        <f t="shared" ref="F213:F244" si="29">+IF(D213=0,"",D213/D$181)</f>
        <v>3.5928143712574849E-2</v>
      </c>
      <c r="G213" s="33">
        <f t="shared" si="27"/>
        <v>-0.25</v>
      </c>
      <c r="H213" s="39">
        <f t="shared" ref="H213:H244" si="30">+IF(OR(AND(E213=""),(G213="")),"",E213*G213)</f>
        <v>-2.197802197802198E-2</v>
      </c>
    </row>
    <row r="214" spans="1:8" x14ac:dyDescent="0.2">
      <c r="A214" s="26"/>
      <c r="B214" s="28" t="s">
        <v>194</v>
      </c>
      <c r="C214" s="38">
        <v>4</v>
      </c>
      <c r="D214" s="32">
        <v>2</v>
      </c>
      <c r="E214" s="33">
        <f t="shared" si="28"/>
        <v>4.3956043956043959E-2</v>
      </c>
      <c r="F214" s="33">
        <f t="shared" si="29"/>
        <v>1.1976047904191617E-2</v>
      </c>
      <c r="G214" s="33">
        <f t="shared" ref="G214:G245" si="31">+IF(AND(C214=0,D214=0)," ",IF(C214=0,1,IF(D214=0,-1,(D214-C214)/C214)))</f>
        <v>-0.5</v>
      </c>
      <c r="H214" s="39">
        <f t="shared" si="30"/>
        <v>-2.197802197802198E-2</v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2</v>
      </c>
      <c r="D216" s="32"/>
      <c r="E216" s="33">
        <f t="shared" si="28"/>
        <v>2.197802197802198E-2</v>
      </c>
      <c r="F216" s="33" t="str">
        <f t="shared" si="29"/>
        <v/>
      </c>
      <c r="G216" s="33">
        <f t="shared" si="31"/>
        <v>-1</v>
      </c>
      <c r="H216" s="39">
        <f t="shared" si="30"/>
        <v>-2.197802197802198E-2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>
        <v>4</v>
      </c>
      <c r="E219" s="33" t="str">
        <f t="shared" si="28"/>
        <v/>
      </c>
      <c r="F219" s="33">
        <f t="shared" si="29"/>
        <v>2.3952095808383235E-2</v>
      </c>
      <c r="G219" s="33">
        <f t="shared" si="31"/>
        <v>1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</v>
      </c>
      <c r="D223" s="32">
        <v>4</v>
      </c>
      <c r="E223" s="33">
        <f t="shared" si="28"/>
        <v>1.098901098901099E-2</v>
      </c>
      <c r="F223" s="33">
        <f t="shared" si="29"/>
        <v>2.3952095808383235E-2</v>
      </c>
      <c r="G223" s="33">
        <f t="shared" si="31"/>
        <v>3</v>
      </c>
      <c r="H223" s="39">
        <f t="shared" si="30"/>
        <v>3.2967032967032968E-2</v>
      </c>
    </row>
    <row r="224" spans="1:8" x14ac:dyDescent="0.2">
      <c r="A224" s="26"/>
      <c r="B224" s="28" t="s">
        <v>204</v>
      </c>
      <c r="C224" s="38">
        <v>0</v>
      </c>
      <c r="D224" s="32">
        <v>1</v>
      </c>
      <c r="E224" s="33" t="str">
        <f t="shared" si="28"/>
        <v/>
      </c>
      <c r="F224" s="33">
        <f t="shared" si="29"/>
        <v>5.9880239520958087E-3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7</v>
      </c>
      <c r="D228" s="32">
        <v>5</v>
      </c>
      <c r="E228" s="33">
        <f t="shared" si="28"/>
        <v>7.6923076923076927E-2</v>
      </c>
      <c r="F228" s="33">
        <f t="shared" si="29"/>
        <v>2.9940119760479042E-2</v>
      </c>
      <c r="G228" s="33">
        <f t="shared" si="31"/>
        <v>-0.2857142857142857</v>
      </c>
      <c r="H228" s="39">
        <f t="shared" si="30"/>
        <v>-2.197802197802198E-2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>
        <v>10</v>
      </c>
      <c r="E235" s="33" t="str">
        <f t="shared" si="28"/>
        <v/>
      </c>
      <c r="F235" s="33">
        <f t="shared" si="29"/>
        <v>5.9880239520958084E-2</v>
      </c>
      <c r="G235" s="33">
        <f t="shared" si="31"/>
        <v>1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7</v>
      </c>
      <c r="E241" s="33" t="str">
        <f t="shared" si="28"/>
        <v/>
      </c>
      <c r="F241" s="33">
        <f t="shared" si="29"/>
        <v>4.1916167664670656E-2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>
        <v>1</v>
      </c>
      <c r="E242" s="33" t="str">
        <f t="shared" si="28"/>
        <v/>
      </c>
      <c r="F242" s="33">
        <f t="shared" si="29"/>
        <v>5.9880239520958087E-3</v>
      </c>
      <c r="G242" s="33">
        <f t="shared" si="31"/>
        <v>1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2</v>
      </c>
      <c r="D248" s="32">
        <v>2</v>
      </c>
      <c r="E248" s="33">
        <f t="shared" si="32"/>
        <v>2.197802197802198E-2</v>
      </c>
      <c r="F248" s="33">
        <f t="shared" si="33"/>
        <v>1.1976047904191617E-2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>
        <v>1</v>
      </c>
      <c r="E250" s="33" t="str">
        <f t="shared" si="32"/>
        <v/>
      </c>
      <c r="F250" s="33">
        <f t="shared" si="33"/>
        <v>5.9880239520958087E-3</v>
      </c>
      <c r="G250" s="33">
        <f t="shared" si="35"/>
        <v>1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3</v>
      </c>
      <c r="E258" s="33" t="str">
        <f t="shared" si="32"/>
        <v/>
      </c>
      <c r="F258" s="33">
        <f t="shared" si="33"/>
        <v>1.7964071856287425E-2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1</v>
      </c>
      <c r="D264" s="32"/>
      <c r="E264" s="33">
        <f t="shared" si="32"/>
        <v>1.098901098901099E-2</v>
      </c>
      <c r="F264" s="33" t="str">
        <f t="shared" si="33"/>
        <v/>
      </c>
      <c r="G264" s="33">
        <f t="shared" si="35"/>
        <v>-1</v>
      </c>
      <c r="H264" s="39">
        <f t="shared" si="34"/>
        <v>-1.098901098901099E-2</v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0</v>
      </c>
      <c r="D286" s="32">
        <v>4</v>
      </c>
      <c r="E286" s="33" t="str">
        <f t="shared" si="36"/>
        <v/>
      </c>
      <c r="F286" s="33">
        <f t="shared" si="37"/>
        <v>2.3952095808383235E-2</v>
      </c>
      <c r="G286" s="33">
        <f t="shared" si="39"/>
        <v>1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0</v>
      </c>
      <c r="D287" s="32">
        <v>1</v>
      </c>
      <c r="E287" s="33" t="str">
        <f t="shared" si="36"/>
        <v/>
      </c>
      <c r="F287" s="33">
        <f t="shared" si="37"/>
        <v>5.9880239520958087E-3</v>
      </c>
      <c r="G287" s="33">
        <f t="shared" si="39"/>
        <v>1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2</v>
      </c>
      <c r="D293" s="32">
        <v>4</v>
      </c>
      <c r="E293" s="33">
        <f t="shared" si="36"/>
        <v>2.197802197802198E-2</v>
      </c>
      <c r="F293" s="33">
        <f t="shared" si="37"/>
        <v>2.3952095808383235E-2</v>
      </c>
      <c r="G293" s="33">
        <f t="shared" si="39"/>
        <v>1</v>
      </c>
      <c r="H293" s="39">
        <f t="shared" si="38"/>
        <v>2.197802197802198E-2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1</v>
      </c>
      <c r="D299" s="32"/>
      <c r="E299" s="33">
        <f t="shared" si="36"/>
        <v>1.098901098901099E-2</v>
      </c>
      <c r="F299" s="33" t="str">
        <f t="shared" si="37"/>
        <v/>
      </c>
      <c r="G299" s="33">
        <f t="shared" si="39"/>
        <v>-1</v>
      </c>
      <c r="H299" s="39">
        <f t="shared" si="38"/>
        <v>-1.098901098901099E-2</v>
      </c>
    </row>
    <row r="300" spans="1:8" x14ac:dyDescent="0.2">
      <c r="A300" s="26"/>
      <c r="B300" s="28" t="s">
        <v>280</v>
      </c>
      <c r="C300" s="38">
        <v>0</v>
      </c>
      <c r="D300" s="32">
        <v>1</v>
      </c>
      <c r="E300" s="33" t="str">
        <f t="shared" si="36"/>
        <v/>
      </c>
      <c r="F300" s="33">
        <f t="shared" si="37"/>
        <v>5.9880239520958087E-3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>
        <v>10</v>
      </c>
      <c r="E304" s="33" t="str">
        <f t="shared" si="36"/>
        <v/>
      </c>
      <c r="F304" s="33">
        <f t="shared" si="37"/>
        <v>5.9880239520958084E-2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</v>
      </c>
      <c r="D305" s="32">
        <v>2</v>
      </c>
      <c r="E305" s="33">
        <f t="shared" si="36"/>
        <v>2.197802197802198E-2</v>
      </c>
      <c r="F305" s="33">
        <f t="shared" si="37"/>
        <v>1.1976047904191617E-2</v>
      </c>
      <c r="G305" s="33">
        <f t="shared" si="39"/>
        <v>0</v>
      </c>
      <c r="H305" s="39">
        <f t="shared" si="38"/>
        <v>0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4</v>
      </c>
      <c r="D311" s="32"/>
      <c r="E311" s="33">
        <f t="shared" si="40"/>
        <v>4.3956043956043959E-2</v>
      </c>
      <c r="F311" s="33" t="str">
        <f t="shared" si="41"/>
        <v/>
      </c>
      <c r="G311" s="33">
        <f t="shared" si="43"/>
        <v>-1</v>
      </c>
      <c r="H311" s="39">
        <f t="shared" si="42"/>
        <v>-4.3956043956043959E-2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</v>
      </c>
      <c r="D313" s="32"/>
      <c r="E313" s="33">
        <f t="shared" si="40"/>
        <v>1.098901098901099E-2</v>
      </c>
      <c r="F313" s="33" t="str">
        <f t="shared" si="41"/>
        <v/>
      </c>
      <c r="G313" s="33">
        <f t="shared" si="43"/>
        <v>-1</v>
      </c>
      <c r="H313" s="39">
        <f t="shared" si="42"/>
        <v>-1.098901098901099E-2</v>
      </c>
    </row>
    <row r="314" spans="1:8" ht="25.5" x14ac:dyDescent="0.2">
      <c r="A314" s="26"/>
      <c r="B314" s="28" t="s">
        <v>294</v>
      </c>
      <c r="C314" s="38">
        <v>15</v>
      </c>
      <c r="D314" s="32">
        <v>13</v>
      </c>
      <c r="E314" s="33">
        <f t="shared" si="40"/>
        <v>0.16483516483516483</v>
      </c>
      <c r="F314" s="33">
        <f t="shared" si="41"/>
        <v>7.7844311377245512E-2</v>
      </c>
      <c r="G314" s="33">
        <f t="shared" si="43"/>
        <v>-0.13333333333333333</v>
      </c>
      <c r="H314" s="39">
        <f t="shared" si="42"/>
        <v>-2.1978021978021976E-2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>
        <v>2</v>
      </c>
      <c r="E317" s="33" t="str">
        <f t="shared" si="40"/>
        <v/>
      </c>
      <c r="F317" s="33">
        <f t="shared" si="41"/>
        <v>1.1976047904191617E-2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1</v>
      </c>
      <c r="D320" s="32"/>
      <c r="E320" s="33">
        <f t="shared" si="40"/>
        <v>1.098901098901099E-2</v>
      </c>
      <c r="F320" s="33" t="str">
        <f t="shared" si="41"/>
        <v/>
      </c>
      <c r="G320" s="33">
        <f t="shared" si="43"/>
        <v>-1</v>
      </c>
      <c r="H320" s="39">
        <f t="shared" si="42"/>
        <v>-1.098901098901099E-2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3</v>
      </c>
      <c r="D325" s="32">
        <v>2</v>
      </c>
      <c r="E325" s="33">
        <f t="shared" si="40"/>
        <v>3.2967032967032968E-2</v>
      </c>
      <c r="F325" s="33">
        <f t="shared" si="41"/>
        <v>1.1976047904191617E-2</v>
      </c>
      <c r="G325" s="33">
        <f t="shared" si="43"/>
        <v>-0.33333333333333331</v>
      </c>
      <c r="H325" s="39">
        <f t="shared" si="42"/>
        <v>-1.0989010989010988E-2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1</v>
      </c>
      <c r="D329" s="32">
        <v>2</v>
      </c>
      <c r="E329" s="33">
        <f t="shared" si="40"/>
        <v>1.098901098901099E-2</v>
      </c>
      <c r="F329" s="33">
        <f t="shared" si="41"/>
        <v>1.1976047904191617E-2</v>
      </c>
      <c r="G329" s="33">
        <f t="shared" si="43"/>
        <v>1</v>
      </c>
      <c r="H329" s="39">
        <f t="shared" si="42"/>
        <v>1.098901098901099E-2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</v>
      </c>
      <c r="D331" s="32">
        <v>18</v>
      </c>
      <c r="E331" s="33">
        <f t="shared" si="40"/>
        <v>1.098901098901099E-2</v>
      </c>
      <c r="F331" s="33">
        <f t="shared" si="41"/>
        <v>0.10778443113772455</v>
      </c>
      <c r="G331" s="33">
        <f t="shared" si="43"/>
        <v>17</v>
      </c>
      <c r="H331" s="39">
        <f t="shared" si="42"/>
        <v>0.18681318681318682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3</v>
      </c>
      <c r="D333" s="32"/>
      <c r="E333" s="33">
        <f t="shared" si="40"/>
        <v>3.2967032967032968E-2</v>
      </c>
      <c r="F333" s="33" t="str">
        <f t="shared" si="41"/>
        <v/>
      </c>
      <c r="G333" s="33">
        <f t="shared" si="43"/>
        <v>-1</v>
      </c>
      <c r="H333" s="39">
        <f t="shared" si="42"/>
        <v>-3.2967032967032968E-2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3</v>
      </c>
      <c r="E354" s="33" t="str">
        <f t="shared" si="44"/>
        <v/>
      </c>
      <c r="F354" s="33">
        <f t="shared" si="45"/>
        <v>1.7964071856287425E-2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5</v>
      </c>
      <c r="D356" s="41"/>
      <c r="E356" s="42">
        <f t="shared" si="44"/>
        <v>5.4945054945054944E-2</v>
      </c>
      <c r="F356" s="42" t="str">
        <f t="shared" si="45"/>
        <v/>
      </c>
      <c r="G356" s="42">
        <f t="shared" si="47"/>
        <v>-1</v>
      </c>
      <c r="H356" s="43">
        <f t="shared" si="46"/>
        <v>-5.4945054945054944E-2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501</v>
      </c>
      <c r="D362" s="30">
        <f>SUM(D363:D595)</f>
        <v>728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0.45309381237524948</v>
      </c>
      <c r="H362" s="31">
        <f t="shared" ref="H362:H425" si="50">+IF(OR(AND(E362=""),(G362="")),"",E362*G362)</f>
        <v>0.45309381237524948</v>
      </c>
    </row>
    <row r="363" spans="1:8" x14ac:dyDescent="0.2">
      <c r="A363" s="26"/>
      <c r="B363" s="27" t="s">
        <v>337</v>
      </c>
      <c r="C363" s="34">
        <v>4</v>
      </c>
      <c r="D363" s="35">
        <v>3</v>
      </c>
      <c r="E363" s="36">
        <f t="shared" si="48"/>
        <v>7.9840319361277438E-3</v>
      </c>
      <c r="F363" s="36">
        <f t="shared" si="49"/>
        <v>4.120879120879121E-3</v>
      </c>
      <c r="G363" s="36">
        <f t="shared" ref="G363:G426" si="51">+IF(AND(C363=0,D363=0)," ",IF(C363=0,1,IF(D363=0,-1,(D363-C363)/C363)))</f>
        <v>-0.25</v>
      </c>
      <c r="H363" s="37">
        <f t="shared" si="50"/>
        <v>-1.996007984031936E-3</v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3</v>
      </c>
      <c r="D365" s="32"/>
      <c r="E365" s="33">
        <f t="shared" si="48"/>
        <v>5.9880239520958087E-3</v>
      </c>
      <c r="F365" s="33" t="str">
        <f t="shared" si="49"/>
        <v/>
      </c>
      <c r="G365" s="33">
        <f t="shared" si="51"/>
        <v>-1</v>
      </c>
      <c r="H365" s="39">
        <f t="shared" si="50"/>
        <v>-5.9880239520958087E-3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14</v>
      </c>
      <c r="D368" s="32">
        <v>6</v>
      </c>
      <c r="E368" s="33">
        <f t="shared" si="48"/>
        <v>2.7944111776447105E-2</v>
      </c>
      <c r="F368" s="33">
        <f t="shared" si="49"/>
        <v>8.241758241758242E-3</v>
      </c>
      <c r="G368" s="33">
        <f t="shared" si="51"/>
        <v>-0.5714285714285714</v>
      </c>
      <c r="H368" s="39">
        <f t="shared" si="50"/>
        <v>-1.5968063872255488E-2</v>
      </c>
    </row>
    <row r="369" spans="1:8" x14ac:dyDescent="0.2">
      <c r="A369" s="26"/>
      <c r="B369" s="28" t="s">
        <v>343</v>
      </c>
      <c r="C369" s="38">
        <v>0</v>
      </c>
      <c r="D369" s="32">
        <v>2</v>
      </c>
      <c r="E369" s="33" t="str">
        <f t="shared" si="48"/>
        <v/>
      </c>
      <c r="F369" s="33">
        <f t="shared" si="49"/>
        <v>2.7472527472527475E-3</v>
      </c>
      <c r="G369" s="33">
        <f t="shared" si="51"/>
        <v>1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>
        <v>2</v>
      </c>
      <c r="E370" s="33" t="str">
        <f t="shared" si="48"/>
        <v/>
      </c>
      <c r="F370" s="33">
        <f t="shared" si="49"/>
        <v>2.7472527472527475E-3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1</v>
      </c>
      <c r="D371" s="32">
        <v>2</v>
      </c>
      <c r="E371" s="33">
        <f t="shared" si="48"/>
        <v>1.996007984031936E-3</v>
      </c>
      <c r="F371" s="33">
        <f t="shared" si="49"/>
        <v>2.7472527472527475E-3</v>
      </c>
      <c r="G371" s="33">
        <f t="shared" si="51"/>
        <v>1</v>
      </c>
      <c r="H371" s="39">
        <f t="shared" si="50"/>
        <v>1.996007984031936E-3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7</v>
      </c>
      <c r="D374" s="32">
        <v>90</v>
      </c>
      <c r="E374" s="33">
        <f t="shared" si="48"/>
        <v>1.3972055888223553E-2</v>
      </c>
      <c r="F374" s="33">
        <f t="shared" si="49"/>
        <v>0.12362637362637363</v>
      </c>
      <c r="G374" s="33">
        <f t="shared" si="51"/>
        <v>11.857142857142858</v>
      </c>
      <c r="H374" s="39">
        <f t="shared" si="50"/>
        <v>0.16566866267465069</v>
      </c>
    </row>
    <row r="375" spans="1:8" x14ac:dyDescent="0.2">
      <c r="A375" s="26"/>
      <c r="B375" s="28" t="s">
        <v>349</v>
      </c>
      <c r="C375" s="38">
        <v>0</v>
      </c>
      <c r="D375" s="32">
        <v>4</v>
      </c>
      <c r="E375" s="33" t="str">
        <f t="shared" si="48"/>
        <v/>
      </c>
      <c r="F375" s="33">
        <f t="shared" si="49"/>
        <v>5.4945054945054949E-3</v>
      </c>
      <c r="G375" s="33">
        <f t="shared" si="51"/>
        <v>1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3</v>
      </c>
      <c r="D377" s="32">
        <v>4</v>
      </c>
      <c r="E377" s="33">
        <f t="shared" si="48"/>
        <v>5.9880239520958087E-3</v>
      </c>
      <c r="F377" s="33">
        <f t="shared" si="49"/>
        <v>5.4945054945054949E-3</v>
      </c>
      <c r="G377" s="33">
        <f t="shared" si="51"/>
        <v>0.33333333333333331</v>
      </c>
      <c r="H377" s="39">
        <f t="shared" si="50"/>
        <v>1.996007984031936E-3</v>
      </c>
    </row>
    <row r="378" spans="1:8" x14ac:dyDescent="0.2">
      <c r="A378" s="26"/>
      <c r="B378" s="28" t="s">
        <v>352</v>
      </c>
      <c r="C378" s="38">
        <v>1</v>
      </c>
      <c r="D378" s="32">
        <v>1</v>
      </c>
      <c r="E378" s="33">
        <f t="shared" si="48"/>
        <v>1.996007984031936E-3</v>
      </c>
      <c r="F378" s="33">
        <f t="shared" si="49"/>
        <v>1.3736263736263737E-3</v>
      </c>
      <c r="G378" s="33">
        <f t="shared" si="51"/>
        <v>0</v>
      </c>
      <c r="H378" s="39">
        <f t="shared" si="50"/>
        <v>0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>
        <v>18</v>
      </c>
      <c r="E382" s="33">
        <f t="shared" si="48"/>
        <v>1.996007984031936E-3</v>
      </c>
      <c r="F382" s="33">
        <f t="shared" si="49"/>
        <v>2.4725274725274724E-2</v>
      </c>
      <c r="G382" s="33">
        <f t="shared" si="51"/>
        <v>17</v>
      </c>
      <c r="H382" s="39">
        <f t="shared" si="50"/>
        <v>3.3932135728542909E-2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11</v>
      </c>
      <c r="E385" s="33" t="str">
        <f t="shared" si="48"/>
        <v/>
      </c>
      <c r="F385" s="33">
        <f t="shared" si="49"/>
        <v>1.510989010989011E-2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10</v>
      </c>
      <c r="D386" s="32">
        <v>2</v>
      </c>
      <c r="E386" s="33">
        <f t="shared" si="48"/>
        <v>1.9960079840319361E-2</v>
      </c>
      <c r="F386" s="33">
        <f t="shared" si="49"/>
        <v>2.7472527472527475E-3</v>
      </c>
      <c r="G386" s="33">
        <f t="shared" si="51"/>
        <v>-0.8</v>
      </c>
      <c r="H386" s="39">
        <f t="shared" si="50"/>
        <v>-1.5968063872255491E-2</v>
      </c>
    </row>
    <row r="387" spans="1:8" x14ac:dyDescent="0.2">
      <c r="A387" s="26"/>
      <c r="B387" s="28" t="s">
        <v>361</v>
      </c>
      <c r="C387" s="38">
        <v>1</v>
      </c>
      <c r="D387" s="32">
        <v>22</v>
      </c>
      <c r="E387" s="33">
        <f t="shared" si="48"/>
        <v>1.996007984031936E-3</v>
      </c>
      <c r="F387" s="33">
        <f t="shared" si="49"/>
        <v>3.021978021978022E-2</v>
      </c>
      <c r="G387" s="33">
        <f t="shared" si="51"/>
        <v>21</v>
      </c>
      <c r="H387" s="39">
        <f t="shared" si="50"/>
        <v>4.1916167664670656E-2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>
        <v>2</v>
      </c>
      <c r="E393" s="33" t="str">
        <f t="shared" si="48"/>
        <v/>
      </c>
      <c r="F393" s="33">
        <f t="shared" si="49"/>
        <v>2.7472527472527475E-3</v>
      </c>
      <c r="G393" s="33">
        <f t="shared" si="51"/>
        <v>1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2</v>
      </c>
      <c r="D395" s="32"/>
      <c r="E395" s="33">
        <f t="shared" si="48"/>
        <v>3.9920159680638719E-3</v>
      </c>
      <c r="F395" s="33" t="str">
        <f t="shared" si="49"/>
        <v/>
      </c>
      <c r="G395" s="33">
        <f t="shared" si="51"/>
        <v>-1</v>
      </c>
      <c r="H395" s="39">
        <f t="shared" si="50"/>
        <v>-3.9920159680638719E-3</v>
      </c>
    </row>
    <row r="396" spans="1:8" ht="25.5" x14ac:dyDescent="0.2">
      <c r="A396" s="26"/>
      <c r="B396" s="28" t="s">
        <v>370</v>
      </c>
      <c r="C396" s="38">
        <v>1</v>
      </c>
      <c r="D396" s="32"/>
      <c r="E396" s="33">
        <f t="shared" si="48"/>
        <v>1.996007984031936E-3</v>
      </c>
      <c r="F396" s="33" t="str">
        <f t="shared" si="49"/>
        <v/>
      </c>
      <c r="G396" s="33">
        <f t="shared" si="51"/>
        <v>-1</v>
      </c>
      <c r="H396" s="39">
        <f t="shared" si="50"/>
        <v>-1.996007984031936E-3</v>
      </c>
    </row>
    <row r="397" spans="1:8" x14ac:dyDescent="0.2">
      <c r="A397" s="26"/>
      <c r="B397" s="28" t="s">
        <v>371</v>
      </c>
      <c r="C397" s="38">
        <v>0</v>
      </c>
      <c r="D397" s="32">
        <v>6</v>
      </c>
      <c r="E397" s="33" t="str">
        <f t="shared" si="48"/>
        <v/>
      </c>
      <c r="F397" s="33">
        <f t="shared" si="49"/>
        <v>8.241758241758242E-3</v>
      </c>
      <c r="G397" s="33">
        <f t="shared" si="51"/>
        <v>1</v>
      </c>
      <c r="H397" s="39" t="str">
        <f t="shared" si="50"/>
        <v/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6</v>
      </c>
      <c r="E401" s="33" t="str">
        <f t="shared" si="48"/>
        <v/>
      </c>
      <c r="F401" s="33">
        <f t="shared" si="49"/>
        <v>8.241758241758242E-3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>
        <v>1</v>
      </c>
      <c r="E405" s="33" t="str">
        <f t="shared" si="48"/>
        <v/>
      </c>
      <c r="F405" s="33">
        <f t="shared" si="49"/>
        <v>1.3736263736263737E-3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13</v>
      </c>
      <c r="D410" s="32">
        <v>62</v>
      </c>
      <c r="E410" s="33">
        <f t="shared" si="48"/>
        <v>2.5948103792415168E-2</v>
      </c>
      <c r="F410" s="33">
        <f t="shared" si="49"/>
        <v>8.5164835164835168E-2</v>
      </c>
      <c r="G410" s="33">
        <f t="shared" si="51"/>
        <v>3.7692307692307692</v>
      </c>
      <c r="H410" s="39">
        <f t="shared" si="50"/>
        <v>9.7804391217564859E-2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24</v>
      </c>
      <c r="D413" s="32">
        <v>40</v>
      </c>
      <c r="E413" s="33">
        <f t="shared" si="48"/>
        <v>4.790419161676647E-2</v>
      </c>
      <c r="F413" s="33">
        <f t="shared" si="49"/>
        <v>5.4945054945054944E-2</v>
      </c>
      <c r="G413" s="33">
        <f t="shared" si="51"/>
        <v>0.66666666666666663</v>
      </c>
      <c r="H413" s="39">
        <f t="shared" si="50"/>
        <v>3.1936127744510975E-2</v>
      </c>
    </row>
    <row r="414" spans="1:8" x14ac:dyDescent="0.2">
      <c r="A414" s="26"/>
      <c r="B414" s="28" t="s">
        <v>388</v>
      </c>
      <c r="C414" s="38">
        <v>7</v>
      </c>
      <c r="D414" s="32">
        <v>57</v>
      </c>
      <c r="E414" s="33">
        <f t="shared" si="48"/>
        <v>1.3972055888223553E-2</v>
      </c>
      <c r="F414" s="33">
        <f t="shared" si="49"/>
        <v>7.8296703296703296E-2</v>
      </c>
      <c r="G414" s="33">
        <f t="shared" si="51"/>
        <v>7.1428571428571432</v>
      </c>
      <c r="H414" s="39">
        <f t="shared" si="50"/>
        <v>9.9800399201596807E-2</v>
      </c>
    </row>
    <row r="415" spans="1:8" x14ac:dyDescent="0.2">
      <c r="A415" s="26"/>
      <c r="B415" s="28" t="s">
        <v>389</v>
      </c>
      <c r="C415" s="38">
        <v>2</v>
      </c>
      <c r="D415" s="32">
        <v>7</v>
      </c>
      <c r="E415" s="33">
        <f t="shared" si="48"/>
        <v>3.9920159680638719E-3</v>
      </c>
      <c r="F415" s="33">
        <f t="shared" si="49"/>
        <v>9.6153846153846159E-3</v>
      </c>
      <c r="G415" s="33">
        <f t="shared" si="51"/>
        <v>2.5</v>
      </c>
      <c r="H415" s="39">
        <f t="shared" si="50"/>
        <v>9.9800399201596807E-3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1</v>
      </c>
      <c r="D425" s="32">
        <v>1</v>
      </c>
      <c r="E425" s="33">
        <f t="shared" si="48"/>
        <v>1.996007984031936E-3</v>
      </c>
      <c r="F425" s="33">
        <f t="shared" si="49"/>
        <v>1.3736263736263737E-3</v>
      </c>
      <c r="G425" s="33">
        <f t="shared" si="51"/>
        <v>0</v>
      </c>
      <c r="H425" s="39">
        <f t="shared" si="50"/>
        <v>0</v>
      </c>
    </row>
    <row r="426" spans="1:8" x14ac:dyDescent="0.2">
      <c r="A426" s="26"/>
      <c r="B426" s="28" t="s">
        <v>400</v>
      </c>
      <c r="C426" s="38">
        <v>21</v>
      </c>
      <c r="D426" s="32">
        <v>27</v>
      </c>
      <c r="E426" s="33">
        <f t="shared" ref="E426:E489" si="52">+IF(C426=0,"",C426/C$362)</f>
        <v>4.1916167664670656E-2</v>
      </c>
      <c r="F426" s="33">
        <f t="shared" ref="F426:F489" si="53">+IF(D426=0,"",D426/D$362)</f>
        <v>3.7087912087912088E-2</v>
      </c>
      <c r="G426" s="33">
        <f t="shared" si="51"/>
        <v>0.2857142857142857</v>
      </c>
      <c r="H426" s="39">
        <f t="shared" ref="H426:H489" si="54">+IF(OR(AND(E426=""),(G426="")),"",E426*G426)</f>
        <v>1.1976047904191616E-2</v>
      </c>
    </row>
    <row r="427" spans="1:8" x14ac:dyDescent="0.2">
      <c r="A427" s="26"/>
      <c r="B427" s="28" t="s">
        <v>401</v>
      </c>
      <c r="C427" s="38">
        <v>1</v>
      </c>
      <c r="D427" s="32">
        <v>2</v>
      </c>
      <c r="E427" s="33">
        <f t="shared" si="52"/>
        <v>1.996007984031936E-3</v>
      </c>
      <c r="F427" s="33">
        <f t="shared" si="53"/>
        <v>2.7472527472527475E-3</v>
      </c>
      <c r="G427" s="33">
        <f t="shared" ref="G427:G490" si="55">+IF(AND(C427=0,D427=0)," ",IF(C427=0,1,IF(D427=0,-1,(D427-C427)/C427)))</f>
        <v>1</v>
      </c>
      <c r="H427" s="39">
        <f t="shared" si="54"/>
        <v>1.996007984031936E-3</v>
      </c>
    </row>
    <row r="428" spans="1:8" x14ac:dyDescent="0.2">
      <c r="A428" s="26"/>
      <c r="B428" s="28" t="s">
        <v>402</v>
      </c>
      <c r="C428" s="38">
        <v>15</v>
      </c>
      <c r="D428" s="32">
        <v>6</v>
      </c>
      <c r="E428" s="33">
        <f t="shared" si="52"/>
        <v>2.9940119760479042E-2</v>
      </c>
      <c r="F428" s="33">
        <f t="shared" si="53"/>
        <v>8.241758241758242E-3</v>
      </c>
      <c r="G428" s="33">
        <f t="shared" si="55"/>
        <v>-0.6</v>
      </c>
      <c r="H428" s="39">
        <f t="shared" si="54"/>
        <v>-1.7964071856287425E-2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90</v>
      </c>
      <c r="D437" s="32">
        <v>45</v>
      </c>
      <c r="E437" s="33">
        <f t="shared" si="52"/>
        <v>0.17964071856287425</v>
      </c>
      <c r="F437" s="33">
        <f t="shared" si="53"/>
        <v>6.1813186813186816E-2</v>
      </c>
      <c r="G437" s="33">
        <f t="shared" si="55"/>
        <v>-0.5</v>
      </c>
      <c r="H437" s="39">
        <f t="shared" si="54"/>
        <v>-8.9820359281437126E-2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>
        <v>3</v>
      </c>
      <c r="E441" s="33" t="str">
        <f t="shared" si="52"/>
        <v/>
      </c>
      <c r="F441" s="33">
        <f t="shared" si="53"/>
        <v>4.120879120879121E-3</v>
      </c>
      <c r="G441" s="33">
        <f t="shared" si="55"/>
        <v>1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6</v>
      </c>
      <c r="D442" s="32"/>
      <c r="E442" s="33">
        <f t="shared" si="52"/>
        <v>1.1976047904191617E-2</v>
      </c>
      <c r="F442" s="33" t="str">
        <f t="shared" si="53"/>
        <v/>
      </c>
      <c r="G442" s="33">
        <f t="shared" si="55"/>
        <v>-1</v>
      </c>
      <c r="H442" s="39">
        <f t="shared" si="54"/>
        <v>-1.1976047904191617E-2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3</v>
      </c>
      <c r="D445" s="32">
        <v>2</v>
      </c>
      <c r="E445" s="33">
        <f t="shared" si="52"/>
        <v>5.9880239520958087E-3</v>
      </c>
      <c r="F445" s="33">
        <f t="shared" si="53"/>
        <v>2.7472527472527475E-3</v>
      </c>
      <c r="G445" s="33">
        <f t="shared" si="55"/>
        <v>-0.33333333333333331</v>
      </c>
      <c r="H445" s="39">
        <f t="shared" si="54"/>
        <v>-1.996007984031936E-3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120</v>
      </c>
      <c r="D451" s="32">
        <v>88</v>
      </c>
      <c r="E451" s="33">
        <f t="shared" si="52"/>
        <v>0.23952095808383234</v>
      </c>
      <c r="F451" s="33">
        <f t="shared" si="53"/>
        <v>0.12087912087912088</v>
      </c>
      <c r="G451" s="33">
        <f t="shared" si="55"/>
        <v>-0.26666666666666666</v>
      </c>
      <c r="H451" s="39">
        <f t="shared" si="54"/>
        <v>-6.3872255489021951E-2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2</v>
      </c>
      <c r="D453" s="32">
        <v>4</v>
      </c>
      <c r="E453" s="33">
        <f t="shared" si="52"/>
        <v>3.9920159680638719E-3</v>
      </c>
      <c r="F453" s="33">
        <f t="shared" si="53"/>
        <v>5.4945054945054949E-3</v>
      </c>
      <c r="G453" s="33">
        <f t="shared" si="55"/>
        <v>1</v>
      </c>
      <c r="H453" s="39">
        <f t="shared" si="54"/>
        <v>3.9920159680638719E-3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2</v>
      </c>
      <c r="D456" s="32">
        <v>1</v>
      </c>
      <c r="E456" s="33">
        <f t="shared" si="52"/>
        <v>3.9920159680638719E-3</v>
      </c>
      <c r="F456" s="33">
        <f t="shared" si="53"/>
        <v>1.3736263736263737E-3</v>
      </c>
      <c r="G456" s="33">
        <f t="shared" si="55"/>
        <v>-0.5</v>
      </c>
      <c r="H456" s="39">
        <f t="shared" si="54"/>
        <v>-1.996007984031936E-3</v>
      </c>
    </row>
    <row r="457" spans="1:8" x14ac:dyDescent="0.2">
      <c r="A457" s="26"/>
      <c r="B457" s="28" t="s">
        <v>431</v>
      </c>
      <c r="C457" s="38">
        <v>4</v>
      </c>
      <c r="D457" s="32">
        <v>13</v>
      </c>
      <c r="E457" s="33">
        <f t="shared" si="52"/>
        <v>7.9840319361277438E-3</v>
      </c>
      <c r="F457" s="33">
        <f t="shared" si="53"/>
        <v>1.7857142857142856E-2</v>
      </c>
      <c r="G457" s="33">
        <f t="shared" si="55"/>
        <v>2.25</v>
      </c>
      <c r="H457" s="39">
        <f t="shared" si="54"/>
        <v>1.7964071856287425E-2</v>
      </c>
    </row>
    <row r="458" spans="1:8" x14ac:dyDescent="0.2">
      <c r="A458" s="26"/>
      <c r="B458" s="28" t="s">
        <v>432</v>
      </c>
      <c r="C458" s="38">
        <v>5</v>
      </c>
      <c r="D458" s="32">
        <v>32</v>
      </c>
      <c r="E458" s="33">
        <f t="shared" si="52"/>
        <v>9.9800399201596807E-3</v>
      </c>
      <c r="F458" s="33">
        <f t="shared" si="53"/>
        <v>4.3956043956043959E-2</v>
      </c>
      <c r="G458" s="33">
        <f t="shared" si="55"/>
        <v>5.4</v>
      </c>
      <c r="H458" s="39">
        <f t="shared" si="54"/>
        <v>5.3892215568862277E-2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20</v>
      </c>
      <c r="D460" s="32">
        <v>1</v>
      </c>
      <c r="E460" s="33">
        <f t="shared" si="52"/>
        <v>3.9920159680638723E-2</v>
      </c>
      <c r="F460" s="33">
        <f t="shared" si="53"/>
        <v>1.3736263736263737E-3</v>
      </c>
      <c r="G460" s="33">
        <f t="shared" si="55"/>
        <v>-0.95</v>
      </c>
      <c r="H460" s="39">
        <f t="shared" si="54"/>
        <v>-3.7924151696606782E-2</v>
      </c>
    </row>
    <row r="461" spans="1:8" x14ac:dyDescent="0.2">
      <c r="A461" s="26"/>
      <c r="B461" s="28" t="s">
        <v>435</v>
      </c>
      <c r="C461" s="38">
        <v>0</v>
      </c>
      <c r="D461" s="32">
        <v>3</v>
      </c>
      <c r="E461" s="33" t="str">
        <f t="shared" si="52"/>
        <v/>
      </c>
      <c r="F461" s="33">
        <f t="shared" si="53"/>
        <v>4.120879120879121E-3</v>
      </c>
      <c r="G461" s="33">
        <f t="shared" si="55"/>
        <v>1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>
        <v>4</v>
      </c>
      <c r="E469" s="33" t="str">
        <f t="shared" si="52"/>
        <v/>
      </c>
      <c r="F469" s="33">
        <f t="shared" si="53"/>
        <v>5.4945054945054949E-3</v>
      </c>
      <c r="G469" s="33">
        <f t="shared" si="55"/>
        <v>1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2</v>
      </c>
      <c r="E472" s="33" t="str">
        <f t="shared" si="52"/>
        <v/>
      </c>
      <c r="F472" s="33">
        <f t="shared" si="53"/>
        <v>2.7472527472527475E-3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</v>
      </c>
      <c r="D474" s="32"/>
      <c r="E474" s="33">
        <f t="shared" si="52"/>
        <v>3.9920159680638719E-3</v>
      </c>
      <c r="F474" s="33" t="str">
        <f t="shared" si="53"/>
        <v/>
      </c>
      <c r="G474" s="33">
        <f t="shared" si="55"/>
        <v>-1</v>
      </c>
      <c r="H474" s="39">
        <f t="shared" si="54"/>
        <v>-3.9920159680638719E-3</v>
      </c>
    </row>
    <row r="475" spans="1:8" x14ac:dyDescent="0.2">
      <c r="A475" s="26"/>
      <c r="B475" s="28" t="s">
        <v>449</v>
      </c>
      <c r="C475" s="38">
        <v>2</v>
      </c>
      <c r="D475" s="32"/>
      <c r="E475" s="33">
        <f t="shared" si="52"/>
        <v>3.9920159680638719E-3</v>
      </c>
      <c r="F475" s="33" t="str">
        <f t="shared" si="53"/>
        <v/>
      </c>
      <c r="G475" s="33">
        <f t="shared" si="55"/>
        <v>-1</v>
      </c>
      <c r="H475" s="39">
        <f t="shared" si="54"/>
        <v>-3.9920159680638719E-3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1</v>
      </c>
      <c r="D477" s="32"/>
      <c r="E477" s="33">
        <f t="shared" si="52"/>
        <v>1.996007984031936E-3</v>
      </c>
      <c r="F477" s="33" t="str">
        <f t="shared" si="53"/>
        <v/>
      </c>
      <c r="G477" s="33">
        <f t="shared" si="55"/>
        <v>-1</v>
      </c>
      <c r="H477" s="39">
        <f t="shared" si="54"/>
        <v>-1.996007984031936E-3</v>
      </c>
    </row>
    <row r="478" spans="1:8" ht="25.5" x14ac:dyDescent="0.2">
      <c r="A478" s="26"/>
      <c r="B478" s="28" t="s">
        <v>452</v>
      </c>
      <c r="C478" s="38">
        <v>0</v>
      </c>
      <c r="D478" s="32">
        <v>3</v>
      </c>
      <c r="E478" s="33" t="str">
        <f t="shared" si="52"/>
        <v/>
      </c>
      <c r="F478" s="33">
        <f t="shared" si="53"/>
        <v>4.120879120879121E-3</v>
      </c>
      <c r="G478" s="33">
        <f t="shared" si="55"/>
        <v>1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6</v>
      </c>
      <c r="D484" s="32">
        <v>10</v>
      </c>
      <c r="E484" s="33">
        <f t="shared" si="52"/>
        <v>1.1976047904191617E-2</v>
      </c>
      <c r="F484" s="33">
        <f t="shared" si="53"/>
        <v>1.3736263736263736E-2</v>
      </c>
      <c r="G484" s="33">
        <f t="shared" si="55"/>
        <v>0.66666666666666663</v>
      </c>
      <c r="H484" s="39">
        <f t="shared" si="54"/>
        <v>7.9840319361277438E-3</v>
      </c>
    </row>
    <row r="485" spans="1:8" x14ac:dyDescent="0.2">
      <c r="A485" s="26"/>
      <c r="B485" s="28" t="s">
        <v>459</v>
      </c>
      <c r="C485" s="38">
        <v>0</v>
      </c>
      <c r="D485" s="32">
        <v>2</v>
      </c>
      <c r="E485" s="33" t="str">
        <f t="shared" si="52"/>
        <v/>
      </c>
      <c r="F485" s="33">
        <f t="shared" si="53"/>
        <v>2.7472527472527475E-3</v>
      </c>
      <c r="G485" s="33">
        <f t="shared" si="55"/>
        <v>1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2</v>
      </c>
      <c r="D487" s="32">
        <v>1</v>
      </c>
      <c r="E487" s="33">
        <f t="shared" si="52"/>
        <v>3.9920159680638719E-3</v>
      </c>
      <c r="F487" s="33">
        <f t="shared" si="53"/>
        <v>1.3736263736263737E-3</v>
      </c>
      <c r="G487" s="33">
        <f t="shared" si="55"/>
        <v>-0.5</v>
      </c>
      <c r="H487" s="39">
        <f t="shared" si="54"/>
        <v>-1.996007984031936E-3</v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21</v>
      </c>
      <c r="D490" s="32">
        <v>24</v>
      </c>
      <c r="E490" s="33">
        <f t="shared" ref="E490:E553" si="56">+IF(C490=0,"",C490/C$362)</f>
        <v>4.1916167664670656E-2</v>
      </c>
      <c r="F490" s="33">
        <f t="shared" ref="F490:F553" si="57">+IF(D490=0,"",D490/D$362)</f>
        <v>3.2967032967032968E-2</v>
      </c>
      <c r="G490" s="33">
        <f t="shared" si="55"/>
        <v>0.14285714285714285</v>
      </c>
      <c r="H490" s="39">
        <f t="shared" ref="H490:H553" si="58">+IF(OR(AND(E490=""),(G490="")),"",E490*G490)</f>
        <v>5.9880239520958079E-3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4</v>
      </c>
      <c r="D498" s="32">
        <v>2</v>
      </c>
      <c r="E498" s="33">
        <f t="shared" si="56"/>
        <v>7.9840319361277438E-3</v>
      </c>
      <c r="F498" s="33">
        <f t="shared" si="57"/>
        <v>2.7472527472527475E-3</v>
      </c>
      <c r="G498" s="33">
        <f t="shared" si="59"/>
        <v>-0.5</v>
      </c>
      <c r="H498" s="39">
        <f t="shared" si="58"/>
        <v>-3.9920159680638719E-3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>
        <v>3</v>
      </c>
      <c r="E500" s="33" t="str">
        <f t="shared" si="56"/>
        <v/>
      </c>
      <c r="F500" s="33">
        <f t="shared" si="57"/>
        <v>4.120879120879121E-3</v>
      </c>
      <c r="G500" s="33">
        <f t="shared" si="59"/>
        <v>1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1</v>
      </c>
      <c r="D503" s="32"/>
      <c r="E503" s="33">
        <f t="shared" si="56"/>
        <v>1.996007984031936E-3</v>
      </c>
      <c r="F503" s="33" t="str">
        <f t="shared" si="57"/>
        <v/>
      </c>
      <c r="G503" s="33">
        <f t="shared" si="59"/>
        <v>-1</v>
      </c>
      <c r="H503" s="39">
        <f t="shared" si="58"/>
        <v>-1.996007984031936E-3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2</v>
      </c>
      <c r="D505" s="32">
        <v>21</v>
      </c>
      <c r="E505" s="33">
        <f t="shared" si="56"/>
        <v>3.9920159680638719E-3</v>
      </c>
      <c r="F505" s="33">
        <f t="shared" si="57"/>
        <v>2.8846153846153848E-2</v>
      </c>
      <c r="G505" s="33">
        <f t="shared" si="59"/>
        <v>9.5</v>
      </c>
      <c r="H505" s="39">
        <f t="shared" si="58"/>
        <v>3.7924151696606782E-2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</v>
      </c>
      <c r="D508" s="32">
        <v>2</v>
      </c>
      <c r="E508" s="33">
        <f t="shared" si="56"/>
        <v>3.9920159680638719E-3</v>
      </c>
      <c r="F508" s="33">
        <f t="shared" si="57"/>
        <v>2.7472527472527475E-3</v>
      </c>
      <c r="G508" s="33">
        <f t="shared" si="59"/>
        <v>0</v>
      </c>
      <c r="H508" s="39">
        <f t="shared" si="58"/>
        <v>0</v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>
        <v>2</v>
      </c>
      <c r="E514" s="33" t="str">
        <f t="shared" si="56"/>
        <v/>
      </c>
      <c r="F514" s="33">
        <f t="shared" si="57"/>
        <v>2.7472527472527475E-3</v>
      </c>
      <c r="G514" s="33">
        <f t="shared" si="59"/>
        <v>1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9</v>
      </c>
      <c r="D519" s="32">
        <v>1</v>
      </c>
      <c r="E519" s="33">
        <f t="shared" si="56"/>
        <v>1.7964071856287425E-2</v>
      </c>
      <c r="F519" s="33">
        <f t="shared" si="57"/>
        <v>1.3736263736263737E-3</v>
      </c>
      <c r="G519" s="33">
        <f t="shared" si="59"/>
        <v>-0.88888888888888884</v>
      </c>
      <c r="H519" s="39">
        <f t="shared" si="58"/>
        <v>-1.5968063872255488E-2</v>
      </c>
    </row>
    <row r="520" spans="1:8" x14ac:dyDescent="0.2">
      <c r="A520" s="26"/>
      <c r="B520" s="28" t="s">
        <v>494</v>
      </c>
      <c r="C520" s="38">
        <v>2</v>
      </c>
      <c r="D520" s="32"/>
      <c r="E520" s="33">
        <f t="shared" si="56"/>
        <v>3.9920159680638719E-3</v>
      </c>
      <c r="F520" s="33" t="str">
        <f t="shared" si="57"/>
        <v/>
      </c>
      <c r="G520" s="33">
        <f t="shared" si="59"/>
        <v>-1</v>
      </c>
      <c r="H520" s="39">
        <f t="shared" si="58"/>
        <v>-3.9920159680638719E-3</v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</v>
      </c>
      <c r="D554" s="32">
        <v>3</v>
      </c>
      <c r="E554" s="33">
        <f t="shared" ref="E554:E595" si="60">+IF(C554=0,"",C554/C$362)</f>
        <v>1.996007984031936E-3</v>
      </c>
      <c r="F554" s="33">
        <f t="shared" ref="F554:F595" si="61">+IF(D554=0,"",D554/D$362)</f>
        <v>4.120879120879121E-3</v>
      </c>
      <c r="G554" s="33">
        <f t="shared" si="59"/>
        <v>2</v>
      </c>
      <c r="H554" s="39">
        <f t="shared" ref="H554:H595" si="62">+IF(OR(AND(E554=""),(G554="")),"",E554*G554)</f>
        <v>3.9920159680638719E-3</v>
      </c>
    </row>
    <row r="555" spans="1:8" x14ac:dyDescent="0.2">
      <c r="A555" s="26"/>
      <c r="B555" s="28" t="s">
        <v>529</v>
      </c>
      <c r="C555" s="38">
        <v>3</v>
      </c>
      <c r="D555" s="32"/>
      <c r="E555" s="33">
        <f t="shared" si="60"/>
        <v>5.9880239520958087E-3</v>
      </c>
      <c r="F555" s="33" t="str">
        <f t="shared" si="61"/>
        <v/>
      </c>
      <c r="G555" s="33">
        <f t="shared" ref="G555:G595" si="63">+IF(AND(C555=0,D555=0)," ",IF(C555=0,1,IF(D555=0,-1,(D555-C555)/C555)))</f>
        <v>-1</v>
      </c>
      <c r="H555" s="39">
        <f t="shared" si="62"/>
        <v>-5.9880239520958087E-3</v>
      </c>
    </row>
    <row r="556" spans="1:8" ht="25.5" x14ac:dyDescent="0.2">
      <c r="A556" s="26"/>
      <c r="B556" s="28" t="s">
        <v>530</v>
      </c>
      <c r="C556" s="38">
        <v>0</v>
      </c>
      <c r="D556" s="32">
        <v>5</v>
      </c>
      <c r="E556" s="33" t="str">
        <f t="shared" si="60"/>
        <v/>
      </c>
      <c r="F556" s="33">
        <f t="shared" si="61"/>
        <v>6.868131868131868E-3</v>
      </c>
      <c r="G556" s="33">
        <f t="shared" si="63"/>
        <v>1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20</v>
      </c>
      <c r="D558" s="32">
        <v>4</v>
      </c>
      <c r="E558" s="33">
        <f t="shared" si="60"/>
        <v>3.9920159680638723E-2</v>
      </c>
      <c r="F558" s="33">
        <f t="shared" si="61"/>
        <v>5.4945054945054949E-3</v>
      </c>
      <c r="G558" s="33">
        <f t="shared" si="63"/>
        <v>-0.8</v>
      </c>
      <c r="H558" s="39">
        <f t="shared" si="62"/>
        <v>-3.1936127744510982E-2</v>
      </c>
    </row>
    <row r="559" spans="1:8" x14ac:dyDescent="0.2">
      <c r="A559" s="26"/>
      <c r="B559" s="28" t="s">
        <v>533</v>
      </c>
      <c r="C559" s="38">
        <v>0</v>
      </c>
      <c r="D559" s="32">
        <v>5</v>
      </c>
      <c r="E559" s="33" t="str">
        <f t="shared" si="60"/>
        <v/>
      </c>
      <c r="F559" s="33">
        <f t="shared" si="61"/>
        <v>6.868131868131868E-3</v>
      </c>
      <c r="G559" s="33">
        <f t="shared" si="63"/>
        <v>1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>
        <v>3</v>
      </c>
      <c r="E562" s="33" t="str">
        <f t="shared" si="60"/>
        <v/>
      </c>
      <c r="F562" s="33">
        <f t="shared" si="61"/>
        <v>4.120879120879121E-3</v>
      </c>
      <c r="G562" s="33">
        <f t="shared" si="63"/>
        <v>1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1</v>
      </c>
      <c r="E568" s="33" t="str">
        <f t="shared" si="60"/>
        <v/>
      </c>
      <c r="F568" s="33">
        <f t="shared" si="61"/>
        <v>1.3736263736263737E-3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8</v>
      </c>
      <c r="D569" s="32"/>
      <c r="E569" s="33">
        <f t="shared" si="60"/>
        <v>1.5968063872255488E-2</v>
      </c>
      <c r="F569" s="33" t="str">
        <f t="shared" si="61"/>
        <v/>
      </c>
      <c r="G569" s="33">
        <f t="shared" si="63"/>
        <v>-1</v>
      </c>
      <c r="H569" s="39">
        <f t="shared" si="62"/>
        <v>-1.5968063872255488E-2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4</v>
      </c>
      <c r="D571" s="32"/>
      <c r="E571" s="33">
        <f t="shared" si="60"/>
        <v>7.9840319361277438E-3</v>
      </c>
      <c r="F571" s="33" t="str">
        <f t="shared" si="61"/>
        <v/>
      </c>
      <c r="G571" s="33">
        <f t="shared" si="63"/>
        <v>-1</v>
      </c>
      <c r="H571" s="39">
        <f t="shared" si="62"/>
        <v>-7.9840319361277438E-3</v>
      </c>
    </row>
    <row r="572" spans="1:8" ht="25.5" x14ac:dyDescent="0.2">
      <c r="A572" s="26"/>
      <c r="B572" s="28" t="s">
        <v>546</v>
      </c>
      <c r="C572" s="38">
        <v>0</v>
      </c>
      <c r="D572" s="32">
        <v>6</v>
      </c>
      <c r="E572" s="33" t="str">
        <f t="shared" si="60"/>
        <v/>
      </c>
      <c r="F572" s="33">
        <f t="shared" si="61"/>
        <v>8.241758241758242E-3</v>
      </c>
      <c r="G572" s="33">
        <f t="shared" si="63"/>
        <v>1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9</v>
      </c>
      <c r="D574" s="32">
        <v>7</v>
      </c>
      <c r="E574" s="33">
        <f t="shared" si="60"/>
        <v>1.7964071856287425E-2</v>
      </c>
      <c r="F574" s="33">
        <f t="shared" si="61"/>
        <v>9.6153846153846159E-3</v>
      </c>
      <c r="G574" s="33">
        <f t="shared" si="63"/>
        <v>-0.22222222222222221</v>
      </c>
      <c r="H574" s="39">
        <f t="shared" si="62"/>
        <v>-3.9920159680638719E-3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5</v>
      </c>
      <c r="D579" s="32">
        <v>2</v>
      </c>
      <c r="E579" s="33">
        <f t="shared" si="60"/>
        <v>9.9800399201596807E-3</v>
      </c>
      <c r="F579" s="33">
        <f t="shared" si="61"/>
        <v>2.7472527472527475E-3</v>
      </c>
      <c r="G579" s="33">
        <f t="shared" si="63"/>
        <v>-0.6</v>
      </c>
      <c r="H579" s="39">
        <f t="shared" si="62"/>
        <v>-5.9880239520958079E-3</v>
      </c>
    </row>
    <row r="580" spans="1:8" ht="25.5" x14ac:dyDescent="0.2">
      <c r="A580" s="26"/>
      <c r="B580" s="28" t="s">
        <v>554</v>
      </c>
      <c r="C580" s="38">
        <v>0</v>
      </c>
      <c r="D580" s="32">
        <v>4</v>
      </c>
      <c r="E580" s="33" t="str">
        <f t="shared" si="60"/>
        <v/>
      </c>
      <c r="F580" s="33">
        <f t="shared" si="61"/>
        <v>5.4945054945054949E-3</v>
      </c>
      <c r="G580" s="33">
        <f t="shared" si="63"/>
        <v>1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4</v>
      </c>
      <c r="D581" s="32">
        <v>15</v>
      </c>
      <c r="E581" s="33">
        <f t="shared" si="60"/>
        <v>7.9840319361277438E-3</v>
      </c>
      <c r="F581" s="33">
        <f t="shared" si="61"/>
        <v>2.0604395604395604E-2</v>
      </c>
      <c r="G581" s="33">
        <f t="shared" si="63"/>
        <v>2.75</v>
      </c>
      <c r="H581" s="39">
        <f t="shared" si="62"/>
        <v>2.1956087824351295E-2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>
        <v>3</v>
      </c>
      <c r="E583" s="33" t="str">
        <f t="shared" si="60"/>
        <v/>
      </c>
      <c r="F583" s="33">
        <f t="shared" si="61"/>
        <v>4.120879120879121E-3</v>
      </c>
      <c r="G583" s="33">
        <f t="shared" si="63"/>
        <v>1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>
        <v>4</v>
      </c>
      <c r="E585" s="33" t="str">
        <f t="shared" si="60"/>
        <v/>
      </c>
      <c r="F585" s="33">
        <f t="shared" si="61"/>
        <v>5.4945054945054949E-3</v>
      </c>
      <c r="G585" s="33">
        <f t="shared" si="63"/>
        <v>1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</v>
      </c>
      <c r="D588" s="32">
        <v>9</v>
      </c>
      <c r="E588" s="33">
        <f t="shared" si="60"/>
        <v>3.9920159680638719E-3</v>
      </c>
      <c r="F588" s="33">
        <f t="shared" si="61"/>
        <v>1.2362637362637362E-2</v>
      </c>
      <c r="G588" s="33">
        <f t="shared" si="63"/>
        <v>3.5</v>
      </c>
      <c r="H588" s="39">
        <f t="shared" si="62"/>
        <v>1.3972055888223551E-2</v>
      </c>
    </row>
    <row r="589" spans="1:8" x14ac:dyDescent="0.2">
      <c r="A589" s="26"/>
      <c r="B589" s="28" t="s">
        <v>563</v>
      </c>
      <c r="C589" s="38">
        <v>7</v>
      </c>
      <c r="D589" s="32">
        <v>4</v>
      </c>
      <c r="E589" s="33">
        <f t="shared" si="60"/>
        <v>1.3972055888223553E-2</v>
      </c>
      <c r="F589" s="33">
        <f t="shared" si="61"/>
        <v>5.4945054945054949E-3</v>
      </c>
      <c r="G589" s="33">
        <f t="shared" si="63"/>
        <v>-0.42857142857142855</v>
      </c>
      <c r="H589" s="39">
        <f t="shared" si="62"/>
        <v>-5.9880239520958079E-3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456</v>
      </c>
      <c r="D601" s="30">
        <f>SUM(D602:D629)</f>
        <v>663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0.45394736842105265</v>
      </c>
      <c r="H601" s="31">
        <f t="shared" ref="H601:H629" si="66">+IF(OR(AND(E601=""),(G601="")),"",E601*G601)</f>
        <v>0.45394736842105265</v>
      </c>
    </row>
    <row r="602" spans="1:8" x14ac:dyDescent="0.2">
      <c r="A602" s="26"/>
      <c r="B602" s="27" t="s">
        <v>570</v>
      </c>
      <c r="C602" s="34">
        <v>0</v>
      </c>
      <c r="D602" s="35">
        <v>1</v>
      </c>
      <c r="E602" s="36" t="str">
        <f t="shared" si="64"/>
        <v/>
      </c>
      <c r="F602" s="36">
        <f t="shared" si="65"/>
        <v>1.5082956259426848E-3</v>
      </c>
      <c r="G602" s="36">
        <f t="shared" ref="G602:G629" si="67">+IF(AND(C602=0,D602=0)," ",IF(C602=0,1,IF(D602=0,-1,(D602-C602)/C602)))</f>
        <v>1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>
        <v>31</v>
      </c>
      <c r="E603" s="33" t="str">
        <f t="shared" si="64"/>
        <v/>
      </c>
      <c r="F603" s="33">
        <f t="shared" si="65"/>
        <v>4.6757164404223228E-2</v>
      </c>
      <c r="G603" s="33">
        <f t="shared" si="67"/>
        <v>1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9</v>
      </c>
      <c r="D604" s="32">
        <v>27</v>
      </c>
      <c r="E604" s="33">
        <f t="shared" si="64"/>
        <v>1.9736842105263157E-2</v>
      </c>
      <c r="F604" s="33">
        <f t="shared" si="65"/>
        <v>4.072398190045249E-2</v>
      </c>
      <c r="G604" s="33">
        <f t="shared" si="67"/>
        <v>2</v>
      </c>
      <c r="H604" s="39">
        <f t="shared" si="66"/>
        <v>3.9473684210526314E-2</v>
      </c>
    </row>
    <row r="605" spans="1:8" x14ac:dyDescent="0.2">
      <c r="A605" s="26"/>
      <c r="B605" s="28" t="s">
        <v>573</v>
      </c>
      <c r="C605" s="38">
        <v>24</v>
      </c>
      <c r="D605" s="32">
        <v>44</v>
      </c>
      <c r="E605" s="33">
        <f t="shared" si="64"/>
        <v>5.2631578947368418E-2</v>
      </c>
      <c r="F605" s="33">
        <f t="shared" si="65"/>
        <v>6.636500754147813E-2</v>
      </c>
      <c r="G605" s="33">
        <f t="shared" si="67"/>
        <v>0.83333333333333337</v>
      </c>
      <c r="H605" s="39">
        <f t="shared" si="66"/>
        <v>4.3859649122807015E-2</v>
      </c>
    </row>
    <row r="606" spans="1:8" x14ac:dyDescent="0.2">
      <c r="A606" s="26"/>
      <c r="B606" s="28" t="s">
        <v>574</v>
      </c>
      <c r="C606" s="38">
        <v>15</v>
      </c>
      <c r="D606" s="32">
        <v>49</v>
      </c>
      <c r="E606" s="33">
        <f t="shared" si="64"/>
        <v>3.2894736842105261E-2</v>
      </c>
      <c r="F606" s="33">
        <f t="shared" si="65"/>
        <v>7.3906485671191555E-2</v>
      </c>
      <c r="G606" s="33">
        <f t="shared" si="67"/>
        <v>2.2666666666666666</v>
      </c>
      <c r="H606" s="39">
        <f t="shared" si="66"/>
        <v>7.4561403508771926E-2</v>
      </c>
    </row>
    <row r="607" spans="1:8" x14ac:dyDescent="0.2">
      <c r="A607" s="26"/>
      <c r="B607" s="28" t="s">
        <v>575</v>
      </c>
      <c r="C607" s="38">
        <v>0</v>
      </c>
      <c r="D607" s="32">
        <v>15</v>
      </c>
      <c r="E607" s="33" t="str">
        <f t="shared" si="64"/>
        <v/>
      </c>
      <c r="F607" s="33">
        <f t="shared" si="65"/>
        <v>2.2624434389140271E-2</v>
      </c>
      <c r="G607" s="33">
        <f t="shared" si="67"/>
        <v>1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>
        <v>13</v>
      </c>
      <c r="E609" s="33" t="str">
        <f t="shared" si="64"/>
        <v/>
      </c>
      <c r="F609" s="33">
        <f t="shared" si="65"/>
        <v>1.9607843137254902E-2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39</v>
      </c>
      <c r="D612" s="32">
        <v>46</v>
      </c>
      <c r="E612" s="33">
        <f t="shared" si="64"/>
        <v>8.5526315789473686E-2</v>
      </c>
      <c r="F612" s="33">
        <f t="shared" si="65"/>
        <v>6.9381598793363503E-2</v>
      </c>
      <c r="G612" s="33">
        <f t="shared" si="67"/>
        <v>0.17948717948717949</v>
      </c>
      <c r="H612" s="39">
        <f t="shared" si="66"/>
        <v>1.5350877192982457E-2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12</v>
      </c>
      <c r="D614" s="32">
        <v>18</v>
      </c>
      <c r="E614" s="33">
        <f t="shared" si="64"/>
        <v>2.6315789473684209E-2</v>
      </c>
      <c r="F614" s="33">
        <f t="shared" si="65"/>
        <v>2.7149321266968326E-2</v>
      </c>
      <c r="G614" s="33">
        <f t="shared" si="67"/>
        <v>0.5</v>
      </c>
      <c r="H614" s="39">
        <f t="shared" si="66"/>
        <v>1.3157894736842105E-2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169</v>
      </c>
      <c r="D616" s="32">
        <v>111</v>
      </c>
      <c r="E616" s="33">
        <f t="shared" si="64"/>
        <v>0.37061403508771928</v>
      </c>
      <c r="F616" s="33">
        <f t="shared" si="65"/>
        <v>0.167420814479638</v>
      </c>
      <c r="G616" s="33">
        <f t="shared" si="67"/>
        <v>-0.34319526627218933</v>
      </c>
      <c r="H616" s="39">
        <f t="shared" si="66"/>
        <v>-0.12719298245614033</v>
      </c>
    </row>
    <row r="617" spans="1:8" x14ac:dyDescent="0.2">
      <c r="A617" s="26"/>
      <c r="B617" s="28" t="s">
        <v>585</v>
      </c>
      <c r="C617" s="38">
        <v>0</v>
      </c>
      <c r="D617" s="32">
        <v>14</v>
      </c>
      <c r="E617" s="33" t="str">
        <f t="shared" si="64"/>
        <v/>
      </c>
      <c r="F617" s="33">
        <f t="shared" si="65"/>
        <v>2.1116138763197588E-2</v>
      </c>
      <c r="G617" s="33">
        <f t="shared" si="67"/>
        <v>1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2</v>
      </c>
      <c r="D618" s="32">
        <v>6</v>
      </c>
      <c r="E618" s="33">
        <f t="shared" si="64"/>
        <v>4.3859649122807015E-3</v>
      </c>
      <c r="F618" s="33">
        <f t="shared" si="65"/>
        <v>9.0497737556561094E-3</v>
      </c>
      <c r="G618" s="33">
        <f t="shared" si="67"/>
        <v>2</v>
      </c>
      <c r="H618" s="39">
        <f t="shared" si="66"/>
        <v>8.771929824561403E-3</v>
      </c>
    </row>
    <row r="619" spans="1:8" x14ac:dyDescent="0.2">
      <c r="A619" s="26"/>
      <c r="B619" s="28" t="s">
        <v>587</v>
      </c>
      <c r="C619" s="38">
        <v>174</v>
      </c>
      <c r="D619" s="32">
        <v>286</v>
      </c>
      <c r="E619" s="33">
        <f t="shared" si="64"/>
        <v>0.38157894736842107</v>
      </c>
      <c r="F619" s="33">
        <f t="shared" si="65"/>
        <v>0.43137254901960786</v>
      </c>
      <c r="G619" s="33">
        <f t="shared" si="67"/>
        <v>0.64367816091954022</v>
      </c>
      <c r="H619" s="39">
        <f t="shared" si="66"/>
        <v>0.24561403508771931</v>
      </c>
    </row>
    <row r="620" spans="1:8" x14ac:dyDescent="0.2">
      <c r="A620" s="26"/>
      <c r="B620" s="28" t="s">
        <v>588</v>
      </c>
      <c r="C620" s="38">
        <v>1</v>
      </c>
      <c r="D620" s="32">
        <v>2</v>
      </c>
      <c r="E620" s="33">
        <f t="shared" si="64"/>
        <v>2.1929824561403508E-3</v>
      </c>
      <c r="F620" s="33">
        <f t="shared" si="65"/>
        <v>3.0165912518853697E-3</v>
      </c>
      <c r="G620" s="33">
        <f t="shared" si="67"/>
        <v>1</v>
      </c>
      <c r="H620" s="39">
        <f t="shared" si="66"/>
        <v>2.1929824561403508E-3</v>
      </c>
    </row>
    <row r="621" spans="1:8" x14ac:dyDescent="0.2">
      <c r="A621" s="26"/>
      <c r="B621" s="28" t="s">
        <v>589</v>
      </c>
      <c r="C621" s="38">
        <v>10</v>
      </c>
      <c r="D621" s="32"/>
      <c r="E621" s="33">
        <f t="shared" si="64"/>
        <v>2.1929824561403508E-2</v>
      </c>
      <c r="F621" s="33" t="str">
        <f t="shared" si="65"/>
        <v/>
      </c>
      <c r="G621" s="33">
        <f t="shared" si="67"/>
        <v>-1</v>
      </c>
      <c r="H621" s="39">
        <f t="shared" si="66"/>
        <v>-2.1929824561403508E-2</v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</v>
      </c>
      <c r="D625" s="32"/>
      <c r="E625" s="33">
        <f t="shared" si="64"/>
        <v>2.1929824561403508E-3</v>
      </c>
      <c r="F625" s="33" t="str">
        <f t="shared" si="65"/>
        <v/>
      </c>
      <c r="G625" s="33">
        <f t="shared" si="67"/>
        <v>-1</v>
      </c>
      <c r="H625" s="39">
        <f t="shared" si="66"/>
        <v>-2.1929824561403508E-3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646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647</v>
      </c>
      <c r="C8" s="10">
        <f>+C19+C76+C181+C362+C601</f>
        <v>2619</v>
      </c>
      <c r="D8" s="10">
        <f>+D19+D76+D181+D362+D601</f>
        <v>2727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4.1237113402061855E-2</v>
      </c>
      <c r="H8" s="11">
        <f t="shared" ref="H8:H13" si="1">+IF(OR(AND(E8=""),(G8="")),"",E8*G8)</f>
        <v>4.1237113402061855E-2</v>
      </c>
    </row>
    <row r="9" spans="1:8" x14ac:dyDescent="0.2">
      <c r="A9" s="26"/>
      <c r="B9" s="22" t="s">
        <v>6</v>
      </c>
      <c r="C9" s="19">
        <f>+C19</f>
        <v>9</v>
      </c>
      <c r="D9" s="12">
        <f>+D19</f>
        <v>9</v>
      </c>
      <c r="E9" s="13">
        <f t="shared" ref="E9:F13" si="2">+C9/C$8</f>
        <v>3.4364261168384879E-3</v>
      </c>
      <c r="F9" s="13">
        <f t="shared" si="2"/>
        <v>3.3003300330033004E-3</v>
      </c>
      <c r="G9" s="13">
        <f t="shared" si="0"/>
        <v>0</v>
      </c>
      <c r="H9" s="14">
        <f t="shared" si="1"/>
        <v>0</v>
      </c>
    </row>
    <row r="10" spans="1:8" x14ac:dyDescent="0.2">
      <c r="A10" s="26"/>
      <c r="B10" s="23" t="s">
        <v>7</v>
      </c>
      <c r="C10" s="20">
        <f>+C76</f>
        <v>426</v>
      </c>
      <c r="D10" s="6">
        <f>+D76</f>
        <v>102</v>
      </c>
      <c r="E10" s="7">
        <f t="shared" si="2"/>
        <v>0.16265750286368844</v>
      </c>
      <c r="F10" s="7">
        <f t="shared" si="2"/>
        <v>3.7403740374037403E-2</v>
      </c>
      <c r="G10" s="7">
        <f t="shared" si="0"/>
        <v>-0.76056338028169013</v>
      </c>
      <c r="H10" s="15">
        <f t="shared" si="1"/>
        <v>-0.12371134020618557</v>
      </c>
    </row>
    <row r="11" spans="1:8" ht="25.5" x14ac:dyDescent="0.2">
      <c r="A11" s="26"/>
      <c r="B11" s="23" t="s">
        <v>8</v>
      </c>
      <c r="C11" s="20">
        <f>+C181</f>
        <v>112</v>
      </c>
      <c r="D11" s="6">
        <f>+D181</f>
        <v>216</v>
      </c>
      <c r="E11" s="7">
        <f t="shared" si="2"/>
        <v>4.2764413898434515E-2</v>
      </c>
      <c r="F11" s="7">
        <f t="shared" si="2"/>
        <v>7.9207920792079209E-2</v>
      </c>
      <c r="G11" s="7">
        <f t="shared" si="0"/>
        <v>0.9285714285714286</v>
      </c>
      <c r="H11" s="15">
        <f t="shared" si="1"/>
        <v>3.9709812905689194E-2</v>
      </c>
    </row>
    <row r="12" spans="1:8" x14ac:dyDescent="0.2">
      <c r="A12" s="26"/>
      <c r="B12" s="23" t="s">
        <v>9</v>
      </c>
      <c r="C12" s="20">
        <f>+C362</f>
        <v>1479</v>
      </c>
      <c r="D12" s="6">
        <f>+D362</f>
        <v>1523</v>
      </c>
      <c r="E12" s="7">
        <f t="shared" si="2"/>
        <v>0.56471935853379152</v>
      </c>
      <c r="F12" s="7">
        <f t="shared" si="2"/>
        <v>0.55848918225155852</v>
      </c>
      <c r="G12" s="7">
        <f t="shared" si="0"/>
        <v>2.9749830966869506E-2</v>
      </c>
      <c r="H12" s="15">
        <f t="shared" si="1"/>
        <v>1.6800305460099273E-2</v>
      </c>
    </row>
    <row r="13" spans="1:8" ht="15.75" thickBot="1" x14ac:dyDescent="0.25">
      <c r="A13" s="26"/>
      <c r="B13" s="24" t="s">
        <v>10</v>
      </c>
      <c r="C13" s="21">
        <f>+C601</f>
        <v>593</v>
      </c>
      <c r="D13" s="16">
        <f>+D601</f>
        <v>877</v>
      </c>
      <c r="E13" s="17">
        <f t="shared" si="2"/>
        <v>0.22642229858724705</v>
      </c>
      <c r="F13" s="17">
        <f t="shared" si="2"/>
        <v>0.32159882654932159</v>
      </c>
      <c r="G13" s="17">
        <f t="shared" si="0"/>
        <v>0.47892074198988194</v>
      </c>
      <c r="H13" s="18">
        <f t="shared" si="1"/>
        <v>0.10843833524245895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9</v>
      </c>
      <c r="D19" s="30">
        <f>SUM(D20:D70)</f>
        <v>9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</v>
      </c>
      <c r="H19" s="31">
        <f t="shared" ref="H19:H50" si="5">+IF(OR(AND(E19=""),(G19="")),"",E19*G19)</f>
        <v>0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3</v>
      </c>
      <c r="D29" s="32">
        <v>1</v>
      </c>
      <c r="E29" s="33">
        <f t="shared" si="3"/>
        <v>0.33333333333333331</v>
      </c>
      <c r="F29" s="33">
        <f t="shared" si="4"/>
        <v>0.1111111111111111</v>
      </c>
      <c r="G29" s="33">
        <f t="shared" si="6"/>
        <v>-0.66666666666666663</v>
      </c>
      <c r="H29" s="39">
        <f t="shared" si="5"/>
        <v>-0.22222222222222221</v>
      </c>
    </row>
    <row r="30" spans="1:8" x14ac:dyDescent="0.2">
      <c r="A30" s="26"/>
      <c r="B30" s="28" t="s">
        <v>22</v>
      </c>
      <c r="C30" s="38">
        <v>0</v>
      </c>
      <c r="D30" s="32">
        <v>6</v>
      </c>
      <c r="E30" s="33" t="str">
        <f t="shared" si="3"/>
        <v/>
      </c>
      <c r="F30" s="33">
        <f t="shared" si="4"/>
        <v>0.66666666666666663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1</v>
      </c>
      <c r="D31" s="32"/>
      <c r="E31" s="33">
        <f t="shared" si="3"/>
        <v>0.1111111111111111</v>
      </c>
      <c r="F31" s="33" t="str">
        <f t="shared" si="4"/>
        <v/>
      </c>
      <c r="G31" s="33">
        <f t="shared" si="6"/>
        <v>-1</v>
      </c>
      <c r="H31" s="39">
        <f t="shared" si="5"/>
        <v>-0.1111111111111111</v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1</v>
      </c>
      <c r="D36" s="32"/>
      <c r="E36" s="33">
        <f t="shared" si="3"/>
        <v>0.1111111111111111</v>
      </c>
      <c r="F36" s="33" t="str">
        <f t="shared" si="4"/>
        <v/>
      </c>
      <c r="G36" s="33">
        <f t="shared" si="6"/>
        <v>-1</v>
      </c>
      <c r="H36" s="39">
        <f t="shared" si="5"/>
        <v>-0.1111111111111111</v>
      </c>
    </row>
    <row r="37" spans="1:8" ht="25.5" x14ac:dyDescent="0.2">
      <c r="A37" s="26"/>
      <c r="B37" s="28" t="s">
        <v>29</v>
      </c>
      <c r="C37" s="38">
        <v>1</v>
      </c>
      <c r="D37" s="32"/>
      <c r="E37" s="33">
        <f t="shared" si="3"/>
        <v>0.1111111111111111</v>
      </c>
      <c r="F37" s="33" t="str">
        <f t="shared" si="4"/>
        <v/>
      </c>
      <c r="G37" s="33">
        <f t="shared" si="6"/>
        <v>-1</v>
      </c>
      <c r="H37" s="39">
        <f t="shared" si="5"/>
        <v>-0.1111111111111111</v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>
        <v>2</v>
      </c>
      <c r="E50" s="33">
        <f t="shared" si="3"/>
        <v>0.1111111111111111</v>
      </c>
      <c r="F50" s="33">
        <f t="shared" si="4"/>
        <v>0.22222222222222221</v>
      </c>
      <c r="G50" s="33">
        <f t="shared" si="6"/>
        <v>1</v>
      </c>
      <c r="H50" s="39">
        <f t="shared" si="5"/>
        <v>0.1111111111111111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2</v>
      </c>
      <c r="D59" s="32"/>
      <c r="E59" s="33">
        <f t="shared" si="7"/>
        <v>0.22222222222222221</v>
      </c>
      <c r="F59" s="33" t="str">
        <f t="shared" si="8"/>
        <v/>
      </c>
      <c r="G59" s="33">
        <f t="shared" si="10"/>
        <v>-1</v>
      </c>
      <c r="H59" s="39">
        <f t="shared" si="9"/>
        <v>-0.22222222222222221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426</v>
      </c>
      <c r="D76" s="30">
        <f>SUM(D77:D175)</f>
        <v>102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-0.76056338028169013</v>
      </c>
      <c r="H76" s="31">
        <f t="shared" ref="H76:H107" si="13">+IF(OR(AND(E76=""),(G76="")),"",E76*G76)</f>
        <v>-0.76056338028169013</v>
      </c>
    </row>
    <row r="77" spans="1:8" x14ac:dyDescent="0.2">
      <c r="A77" s="26"/>
      <c r="B77" s="27" t="s">
        <v>63</v>
      </c>
      <c r="C77" s="34">
        <v>6</v>
      </c>
      <c r="D77" s="35">
        <v>3</v>
      </c>
      <c r="E77" s="36">
        <f t="shared" si="11"/>
        <v>1.4084507042253521E-2</v>
      </c>
      <c r="F77" s="36">
        <f t="shared" si="12"/>
        <v>2.9411764705882353E-2</v>
      </c>
      <c r="G77" s="36">
        <f t="shared" ref="G77:G108" si="14">+IF(AND(C77=0,D77=0)," ",IF(C77=0,1,IF(D77=0,-1,(D77-C77)/C77)))</f>
        <v>-0.5</v>
      </c>
      <c r="H77" s="37">
        <f t="shared" si="13"/>
        <v>-7.0422535211267607E-3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1</v>
      </c>
      <c r="D79" s="32">
        <v>1</v>
      </c>
      <c r="E79" s="33">
        <f t="shared" si="11"/>
        <v>2.3474178403755869E-3</v>
      </c>
      <c r="F79" s="33">
        <f t="shared" si="12"/>
        <v>9.8039215686274508E-3</v>
      </c>
      <c r="G79" s="33">
        <f t="shared" si="14"/>
        <v>0</v>
      </c>
      <c r="H79" s="39">
        <f t="shared" si="13"/>
        <v>0</v>
      </c>
    </row>
    <row r="80" spans="1:8" x14ac:dyDescent="0.2">
      <c r="A80" s="26"/>
      <c r="B80" s="28" t="s">
        <v>66</v>
      </c>
      <c r="C80" s="38">
        <v>4</v>
      </c>
      <c r="D80" s="32">
        <v>1</v>
      </c>
      <c r="E80" s="33">
        <f t="shared" si="11"/>
        <v>9.3896713615023476E-3</v>
      </c>
      <c r="F80" s="33">
        <f t="shared" si="12"/>
        <v>9.8039215686274508E-3</v>
      </c>
      <c r="G80" s="33">
        <f t="shared" si="14"/>
        <v>-0.75</v>
      </c>
      <c r="H80" s="39">
        <f t="shared" si="13"/>
        <v>-7.0422535211267607E-3</v>
      </c>
    </row>
    <row r="81" spans="1:8" ht="25.5" x14ac:dyDescent="0.2">
      <c r="A81" s="26"/>
      <c r="B81" s="28" t="s">
        <v>67</v>
      </c>
      <c r="C81" s="38">
        <v>16</v>
      </c>
      <c r="D81" s="32">
        <v>39</v>
      </c>
      <c r="E81" s="33">
        <f t="shared" si="11"/>
        <v>3.7558685446009391E-2</v>
      </c>
      <c r="F81" s="33">
        <f t="shared" si="12"/>
        <v>0.38235294117647056</v>
      </c>
      <c r="G81" s="33">
        <f t="shared" si="14"/>
        <v>1.4375</v>
      </c>
      <c r="H81" s="39">
        <f t="shared" si="13"/>
        <v>5.39906103286385E-2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>
        <v>1</v>
      </c>
      <c r="E95" s="33" t="str">
        <f t="shared" si="11"/>
        <v/>
      </c>
      <c r="F95" s="33">
        <f t="shared" si="12"/>
        <v>9.8039215686274508E-3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13</v>
      </c>
      <c r="D98" s="32"/>
      <c r="E98" s="33">
        <f t="shared" si="11"/>
        <v>3.0516431924882629E-2</v>
      </c>
      <c r="F98" s="33" t="str">
        <f t="shared" si="12"/>
        <v/>
      </c>
      <c r="G98" s="33">
        <f t="shared" si="14"/>
        <v>-1</v>
      </c>
      <c r="H98" s="39">
        <f t="shared" si="13"/>
        <v>-3.0516431924882629E-2</v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1</v>
      </c>
      <c r="D100" s="32"/>
      <c r="E100" s="33">
        <f t="shared" si="11"/>
        <v>2.3474178403755869E-3</v>
      </c>
      <c r="F100" s="33" t="str">
        <f t="shared" si="12"/>
        <v/>
      </c>
      <c r="G100" s="33">
        <f t="shared" si="14"/>
        <v>-1</v>
      </c>
      <c r="H100" s="39">
        <f t="shared" si="13"/>
        <v>-2.3474178403755869E-3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>
        <v>1</v>
      </c>
      <c r="E103" s="33" t="str">
        <f t="shared" si="11"/>
        <v/>
      </c>
      <c r="F103" s="33">
        <f t="shared" si="12"/>
        <v>9.8039215686274508E-3</v>
      </c>
      <c r="G103" s="33">
        <f t="shared" si="14"/>
        <v>1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12</v>
      </c>
      <c r="D106" s="32">
        <v>5</v>
      </c>
      <c r="E106" s="33">
        <f t="shared" si="11"/>
        <v>2.8169014084507043E-2</v>
      </c>
      <c r="F106" s="33">
        <f t="shared" si="12"/>
        <v>4.9019607843137254E-2</v>
      </c>
      <c r="G106" s="33">
        <f t="shared" si="14"/>
        <v>-0.58333333333333337</v>
      </c>
      <c r="H106" s="39">
        <f t="shared" si="13"/>
        <v>-1.6431924882629109E-2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12</v>
      </c>
      <c r="D118" s="32">
        <v>5</v>
      </c>
      <c r="E118" s="33">
        <f t="shared" si="15"/>
        <v>2.8169014084507043E-2</v>
      </c>
      <c r="F118" s="33">
        <f t="shared" si="16"/>
        <v>4.9019607843137254E-2</v>
      </c>
      <c r="G118" s="33">
        <f t="shared" si="18"/>
        <v>-0.58333333333333337</v>
      </c>
      <c r="H118" s="39">
        <f t="shared" si="17"/>
        <v>-1.6431924882629109E-2</v>
      </c>
    </row>
    <row r="119" spans="1:8" ht="25.5" x14ac:dyDescent="0.2">
      <c r="A119" s="26"/>
      <c r="B119" s="28" t="s">
        <v>105</v>
      </c>
      <c r="C119" s="38">
        <v>16</v>
      </c>
      <c r="D119" s="32">
        <v>1</v>
      </c>
      <c r="E119" s="33">
        <f t="shared" si="15"/>
        <v>3.7558685446009391E-2</v>
      </c>
      <c r="F119" s="33">
        <f t="shared" si="16"/>
        <v>9.8039215686274508E-3</v>
      </c>
      <c r="G119" s="33">
        <f t="shared" si="18"/>
        <v>-0.9375</v>
      </c>
      <c r="H119" s="39">
        <f t="shared" si="17"/>
        <v>-3.5211267605633804E-2</v>
      </c>
    </row>
    <row r="120" spans="1:8" ht="25.5" x14ac:dyDescent="0.2">
      <c r="A120" s="26"/>
      <c r="B120" s="28" t="s">
        <v>106</v>
      </c>
      <c r="C120" s="38">
        <v>0</v>
      </c>
      <c r="D120" s="32">
        <v>1</v>
      </c>
      <c r="E120" s="33" t="str">
        <f t="shared" si="15"/>
        <v/>
      </c>
      <c r="F120" s="33">
        <f t="shared" si="16"/>
        <v>9.8039215686274508E-3</v>
      </c>
      <c r="G120" s="33">
        <f t="shared" si="18"/>
        <v>1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>
        <v>1</v>
      </c>
      <c r="E122" s="33" t="str">
        <f t="shared" si="15"/>
        <v/>
      </c>
      <c r="F122" s="33">
        <f t="shared" si="16"/>
        <v>9.8039215686274508E-3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/>
      <c r="E124" s="33">
        <f t="shared" si="15"/>
        <v>2.3474178403755869E-3</v>
      </c>
      <c r="F124" s="33" t="str">
        <f t="shared" si="16"/>
        <v/>
      </c>
      <c r="G124" s="33">
        <f t="shared" si="18"/>
        <v>-1</v>
      </c>
      <c r="H124" s="39">
        <f t="shared" si="17"/>
        <v>-2.3474178403755869E-3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>
        <v>1</v>
      </c>
      <c r="E127" s="33" t="str">
        <f t="shared" si="15"/>
        <v/>
      </c>
      <c r="F127" s="33">
        <f t="shared" si="16"/>
        <v>9.8039215686274508E-3</v>
      </c>
      <c r="G127" s="33">
        <f t="shared" si="18"/>
        <v>1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2</v>
      </c>
      <c r="D131" s="32"/>
      <c r="E131" s="33">
        <f t="shared" si="15"/>
        <v>4.6948356807511738E-3</v>
      </c>
      <c r="F131" s="33" t="str">
        <f t="shared" si="16"/>
        <v/>
      </c>
      <c r="G131" s="33">
        <f t="shared" si="18"/>
        <v>-1</v>
      </c>
      <c r="H131" s="39">
        <f t="shared" si="17"/>
        <v>-4.6948356807511738E-3</v>
      </c>
    </row>
    <row r="132" spans="1:8" x14ac:dyDescent="0.2">
      <c r="A132" s="26"/>
      <c r="B132" s="28" t="s">
        <v>118</v>
      </c>
      <c r="C132" s="38">
        <v>2</v>
      </c>
      <c r="D132" s="32"/>
      <c r="E132" s="33">
        <f t="shared" si="15"/>
        <v>4.6948356807511738E-3</v>
      </c>
      <c r="F132" s="33" t="str">
        <f t="shared" si="16"/>
        <v/>
      </c>
      <c r="G132" s="33">
        <f t="shared" si="18"/>
        <v>-1</v>
      </c>
      <c r="H132" s="39">
        <f t="shared" si="17"/>
        <v>-4.6948356807511738E-3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>
        <v>1</v>
      </c>
      <c r="E134" s="33" t="str">
        <f t="shared" si="15"/>
        <v/>
      </c>
      <c r="F134" s="33">
        <f t="shared" si="16"/>
        <v>9.8039215686274508E-3</v>
      </c>
      <c r="G134" s="33">
        <f t="shared" si="18"/>
        <v>1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/>
      <c r="E136" s="33">
        <f t="shared" si="15"/>
        <v>2.3474178403755869E-3</v>
      </c>
      <c r="F136" s="33" t="str">
        <f t="shared" si="16"/>
        <v/>
      </c>
      <c r="G136" s="33">
        <f t="shared" si="18"/>
        <v>-1</v>
      </c>
      <c r="H136" s="39">
        <f t="shared" si="17"/>
        <v>-2.3474178403755869E-3</v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</v>
      </c>
      <c r="D139" s="32">
        <v>19</v>
      </c>
      <c r="E139" s="33">
        <f t="shared" si="15"/>
        <v>7.0422535211267607E-3</v>
      </c>
      <c r="F139" s="33">
        <f t="shared" si="16"/>
        <v>0.18627450980392157</v>
      </c>
      <c r="G139" s="33">
        <f t="shared" si="18"/>
        <v>5.333333333333333</v>
      </c>
      <c r="H139" s="39">
        <f t="shared" si="17"/>
        <v>3.7558685446009391E-2</v>
      </c>
    </row>
    <row r="140" spans="1:8" x14ac:dyDescent="0.2">
      <c r="A140" s="26"/>
      <c r="B140" s="28" t="s">
        <v>126</v>
      </c>
      <c r="C140" s="38">
        <v>2</v>
      </c>
      <c r="D140" s="32">
        <v>1</v>
      </c>
      <c r="E140" s="33">
        <f t="shared" ref="E140:E175" si="19">+IF(C140=0,"",C140/C$76)</f>
        <v>4.6948356807511738E-3</v>
      </c>
      <c r="F140" s="33">
        <f t="shared" ref="F140:F175" si="20">+IF(D140=0,"",D140/D$76)</f>
        <v>9.8039215686274508E-3</v>
      </c>
      <c r="G140" s="33">
        <f t="shared" si="18"/>
        <v>-0.5</v>
      </c>
      <c r="H140" s="39">
        <f t="shared" ref="H140:H171" si="21">+IF(OR(AND(E140=""),(G140="")),"",E140*G140)</f>
        <v>-2.3474178403755869E-3</v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1</v>
      </c>
      <c r="D142" s="32"/>
      <c r="E142" s="33">
        <f t="shared" si="19"/>
        <v>2.3474178403755869E-3</v>
      </c>
      <c r="F142" s="33" t="str">
        <f t="shared" si="20"/>
        <v/>
      </c>
      <c r="G142" s="33">
        <f t="shared" si="22"/>
        <v>-1</v>
      </c>
      <c r="H142" s="39">
        <f t="shared" si="21"/>
        <v>-2.3474178403755869E-3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>
        <v>3</v>
      </c>
      <c r="E144" s="33" t="str">
        <f t="shared" si="19"/>
        <v/>
      </c>
      <c r="F144" s="33">
        <f t="shared" si="20"/>
        <v>2.9411764705882353E-2</v>
      </c>
      <c r="G144" s="33">
        <f t="shared" si="22"/>
        <v>1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>
        <v>16</v>
      </c>
      <c r="E150" s="33" t="str">
        <f t="shared" si="19"/>
        <v/>
      </c>
      <c r="F150" s="33">
        <f t="shared" si="20"/>
        <v>0.15686274509803921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1</v>
      </c>
      <c r="D151" s="32"/>
      <c r="E151" s="33">
        <f t="shared" si="19"/>
        <v>2.3474178403755869E-3</v>
      </c>
      <c r="F151" s="33" t="str">
        <f t="shared" si="20"/>
        <v/>
      </c>
      <c r="G151" s="33">
        <f t="shared" si="22"/>
        <v>-1</v>
      </c>
      <c r="H151" s="39">
        <f t="shared" si="21"/>
        <v>-2.3474178403755869E-3</v>
      </c>
    </row>
    <row r="152" spans="1:8" ht="25.5" x14ac:dyDescent="0.2">
      <c r="A152" s="26"/>
      <c r="B152" s="28" t="s">
        <v>138</v>
      </c>
      <c r="C152" s="38">
        <v>330</v>
      </c>
      <c r="D152" s="32"/>
      <c r="E152" s="33">
        <f t="shared" si="19"/>
        <v>0.77464788732394363</v>
      </c>
      <c r="F152" s="33" t="str">
        <f t="shared" si="20"/>
        <v/>
      </c>
      <c r="G152" s="33">
        <f t="shared" si="22"/>
        <v>-1</v>
      </c>
      <c r="H152" s="39">
        <f t="shared" si="21"/>
        <v>-0.77464788732394363</v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9.8039215686274508E-3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2</v>
      </c>
      <c r="D172" s="32">
        <v>1</v>
      </c>
      <c r="E172" s="33">
        <f t="shared" si="19"/>
        <v>4.6948356807511738E-3</v>
      </c>
      <c r="F172" s="33">
        <f t="shared" si="20"/>
        <v>9.8039215686274508E-3</v>
      </c>
      <c r="G172" s="33">
        <f t="shared" si="22"/>
        <v>-0.5</v>
      </c>
      <c r="H172" s="39">
        <f t="shared" ref="H172:H175" si="23">+IF(OR(AND(E172=""),(G172="")),"",E172*G172)</f>
        <v>-2.3474178403755869E-3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112</v>
      </c>
      <c r="D181" s="30">
        <f>SUM(D182:D356)</f>
        <v>216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0.9285714285714286</v>
      </c>
      <c r="H181" s="31">
        <f t="shared" ref="H181:H212" si="26">+IF(OR(AND(E181=""),(G181="")),"",E181*G181)</f>
        <v>0.9285714285714286</v>
      </c>
    </row>
    <row r="182" spans="1:8" x14ac:dyDescent="0.2">
      <c r="A182" s="26"/>
      <c r="B182" s="27" t="s">
        <v>162</v>
      </c>
      <c r="C182" s="34">
        <v>11</v>
      </c>
      <c r="D182" s="35"/>
      <c r="E182" s="36">
        <f t="shared" si="24"/>
        <v>9.8214285714285712E-2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-9.8214285714285712E-2</v>
      </c>
    </row>
    <row r="183" spans="1:8" x14ac:dyDescent="0.2">
      <c r="A183" s="26"/>
      <c r="B183" s="28" t="s">
        <v>163</v>
      </c>
      <c r="C183" s="38">
        <v>1</v>
      </c>
      <c r="D183" s="32"/>
      <c r="E183" s="33">
        <f t="shared" si="24"/>
        <v>8.9285714285714281E-3</v>
      </c>
      <c r="F183" s="33" t="str">
        <f t="shared" si="25"/>
        <v/>
      </c>
      <c r="G183" s="33">
        <f t="shared" si="27"/>
        <v>-1</v>
      </c>
      <c r="H183" s="39">
        <f t="shared" si="26"/>
        <v>-8.9285714285714281E-3</v>
      </c>
    </row>
    <row r="184" spans="1:8" ht="38.25" x14ac:dyDescent="0.2">
      <c r="A184" s="26"/>
      <c r="B184" s="28" t="s">
        <v>164</v>
      </c>
      <c r="C184" s="38">
        <v>5</v>
      </c>
      <c r="D184" s="32">
        <v>20</v>
      </c>
      <c r="E184" s="33">
        <f t="shared" si="24"/>
        <v>4.4642857142857144E-2</v>
      </c>
      <c r="F184" s="33">
        <f t="shared" si="25"/>
        <v>9.2592592592592587E-2</v>
      </c>
      <c r="G184" s="33">
        <f t="shared" si="27"/>
        <v>3</v>
      </c>
      <c r="H184" s="39">
        <f t="shared" si="26"/>
        <v>0.13392857142857142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</v>
      </c>
      <c r="D186" s="32">
        <v>8</v>
      </c>
      <c r="E186" s="33">
        <f t="shared" si="24"/>
        <v>8.9285714285714281E-3</v>
      </c>
      <c r="F186" s="33">
        <f t="shared" si="25"/>
        <v>3.7037037037037035E-2</v>
      </c>
      <c r="G186" s="33">
        <f t="shared" si="27"/>
        <v>7</v>
      </c>
      <c r="H186" s="39">
        <f t="shared" si="26"/>
        <v>6.25E-2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6</v>
      </c>
      <c r="D188" s="32">
        <v>5</v>
      </c>
      <c r="E188" s="33">
        <f t="shared" si="24"/>
        <v>5.3571428571428568E-2</v>
      </c>
      <c r="F188" s="33">
        <f t="shared" si="25"/>
        <v>2.3148148148148147E-2</v>
      </c>
      <c r="G188" s="33">
        <f t="shared" si="27"/>
        <v>-0.16666666666666666</v>
      </c>
      <c r="H188" s="39">
        <f t="shared" si="26"/>
        <v>-8.9285714285714281E-3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</v>
      </c>
      <c r="D190" s="32">
        <v>1</v>
      </c>
      <c r="E190" s="33">
        <f t="shared" si="24"/>
        <v>8.9285714285714281E-3</v>
      </c>
      <c r="F190" s="33">
        <f t="shared" si="25"/>
        <v>4.6296296296296294E-3</v>
      </c>
      <c r="G190" s="33">
        <f t="shared" si="27"/>
        <v>0</v>
      </c>
      <c r="H190" s="39">
        <f t="shared" si="26"/>
        <v>0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/>
      <c r="E195" s="33">
        <f t="shared" si="24"/>
        <v>8.9285714285714281E-3</v>
      </c>
      <c r="F195" s="33" t="str">
        <f t="shared" si="25"/>
        <v/>
      </c>
      <c r="G195" s="33">
        <f t="shared" si="27"/>
        <v>-1</v>
      </c>
      <c r="H195" s="39">
        <f t="shared" si="26"/>
        <v>-8.9285714285714281E-3</v>
      </c>
    </row>
    <row r="196" spans="1:8" x14ac:dyDescent="0.2">
      <c r="A196" s="26"/>
      <c r="B196" s="28" t="s">
        <v>176</v>
      </c>
      <c r="C196" s="38">
        <v>0</v>
      </c>
      <c r="D196" s="32">
        <v>2</v>
      </c>
      <c r="E196" s="33" t="str">
        <f t="shared" si="24"/>
        <v/>
      </c>
      <c r="F196" s="33">
        <f t="shared" si="25"/>
        <v>9.2592592592592587E-3</v>
      </c>
      <c r="G196" s="33">
        <f t="shared" si="27"/>
        <v>1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2</v>
      </c>
      <c r="D197" s="32">
        <v>5</v>
      </c>
      <c r="E197" s="33">
        <f t="shared" si="24"/>
        <v>1.7857142857142856E-2</v>
      </c>
      <c r="F197" s="33">
        <f t="shared" si="25"/>
        <v>2.3148148148148147E-2</v>
      </c>
      <c r="G197" s="33">
        <f t="shared" si="27"/>
        <v>1.5</v>
      </c>
      <c r="H197" s="39">
        <f t="shared" si="26"/>
        <v>2.6785714285714284E-2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>
        <v>102</v>
      </c>
      <c r="E202" s="33" t="str">
        <f t="shared" si="24"/>
        <v/>
      </c>
      <c r="F202" s="33">
        <f t="shared" si="25"/>
        <v>0.47222222222222221</v>
      </c>
      <c r="G202" s="33">
        <f t="shared" si="27"/>
        <v>1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>
        <v>1</v>
      </c>
      <c r="E208" s="33" t="str">
        <f t="shared" si="24"/>
        <v/>
      </c>
      <c r="F208" s="33">
        <f t="shared" si="25"/>
        <v>4.6296296296296294E-3</v>
      </c>
      <c r="G208" s="33">
        <f t="shared" si="27"/>
        <v>1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4</v>
      </c>
      <c r="D211" s="32"/>
      <c r="E211" s="33">
        <f t="shared" si="24"/>
        <v>3.5714285714285712E-2</v>
      </c>
      <c r="F211" s="33" t="str">
        <f t="shared" si="25"/>
        <v/>
      </c>
      <c r="G211" s="33">
        <f t="shared" si="27"/>
        <v>-1</v>
      </c>
      <c r="H211" s="39">
        <f t="shared" si="26"/>
        <v>-3.5714285714285712E-2</v>
      </c>
    </row>
    <row r="212" spans="1:8" x14ac:dyDescent="0.2">
      <c r="A212" s="26"/>
      <c r="B212" s="28" t="s">
        <v>192</v>
      </c>
      <c r="C212" s="38">
        <v>6</v>
      </c>
      <c r="D212" s="32">
        <v>7</v>
      </c>
      <c r="E212" s="33">
        <f t="shared" si="24"/>
        <v>5.3571428571428568E-2</v>
      </c>
      <c r="F212" s="33">
        <f t="shared" si="25"/>
        <v>3.2407407407407406E-2</v>
      </c>
      <c r="G212" s="33">
        <f t="shared" si="27"/>
        <v>0.16666666666666666</v>
      </c>
      <c r="H212" s="39">
        <f t="shared" si="26"/>
        <v>8.9285714285714281E-3</v>
      </c>
    </row>
    <row r="213" spans="1:8" x14ac:dyDescent="0.2">
      <c r="A213" s="26"/>
      <c r="B213" s="28" t="s">
        <v>193</v>
      </c>
      <c r="C213" s="38">
        <v>3</v>
      </c>
      <c r="D213" s="32">
        <v>24</v>
      </c>
      <c r="E213" s="33">
        <f t="shared" ref="E213:E244" si="28">+IF(C213=0,"",C213/C$181)</f>
        <v>2.6785714285714284E-2</v>
      </c>
      <c r="F213" s="33">
        <f t="shared" ref="F213:F244" si="29">+IF(D213=0,"",D213/D$181)</f>
        <v>0.1111111111111111</v>
      </c>
      <c r="G213" s="33">
        <f t="shared" si="27"/>
        <v>7</v>
      </c>
      <c r="H213" s="39">
        <f t="shared" ref="H213:H244" si="30">+IF(OR(AND(E213=""),(G213="")),"",E213*G213)</f>
        <v>0.1875</v>
      </c>
    </row>
    <row r="214" spans="1:8" x14ac:dyDescent="0.2">
      <c r="A214" s="26"/>
      <c r="B214" s="28" t="s">
        <v>194</v>
      </c>
      <c r="C214" s="38">
        <v>6</v>
      </c>
      <c r="D214" s="32">
        <v>4</v>
      </c>
      <c r="E214" s="33">
        <f t="shared" si="28"/>
        <v>5.3571428571428568E-2</v>
      </c>
      <c r="F214" s="33">
        <f t="shared" si="29"/>
        <v>1.8518518518518517E-2</v>
      </c>
      <c r="G214" s="33">
        <f t="shared" ref="G214:G245" si="31">+IF(AND(C214=0,D214=0)," ",IF(C214=0,1,IF(D214=0,-1,(D214-C214)/C214)))</f>
        <v>-0.33333333333333331</v>
      </c>
      <c r="H214" s="39">
        <f t="shared" si="30"/>
        <v>-1.7857142857142856E-2</v>
      </c>
    </row>
    <row r="215" spans="1:8" x14ac:dyDescent="0.2">
      <c r="A215" s="26"/>
      <c r="B215" s="28" t="s">
        <v>195</v>
      </c>
      <c r="C215" s="38">
        <v>3</v>
      </c>
      <c r="D215" s="32"/>
      <c r="E215" s="33">
        <f t="shared" si="28"/>
        <v>2.6785714285714284E-2</v>
      </c>
      <c r="F215" s="33" t="str">
        <f t="shared" si="29"/>
        <v/>
      </c>
      <c r="G215" s="33">
        <f t="shared" si="31"/>
        <v>-1</v>
      </c>
      <c r="H215" s="39">
        <f t="shared" si="30"/>
        <v>-2.6785714285714284E-2</v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</v>
      </c>
      <c r="D218" s="32"/>
      <c r="E218" s="33">
        <f t="shared" si="28"/>
        <v>8.9285714285714281E-3</v>
      </c>
      <c r="F218" s="33" t="str">
        <f t="shared" si="29"/>
        <v/>
      </c>
      <c r="G218" s="33">
        <f t="shared" si="31"/>
        <v>-1</v>
      </c>
      <c r="H218" s="39">
        <f t="shared" si="30"/>
        <v>-8.9285714285714281E-3</v>
      </c>
    </row>
    <row r="219" spans="1:8" x14ac:dyDescent="0.2">
      <c r="A219" s="26"/>
      <c r="B219" s="28" t="s">
        <v>199</v>
      </c>
      <c r="C219" s="38">
        <v>1</v>
      </c>
      <c r="D219" s="32"/>
      <c r="E219" s="33">
        <f t="shared" si="28"/>
        <v>8.9285714285714281E-3</v>
      </c>
      <c r="F219" s="33" t="str">
        <f t="shared" si="29"/>
        <v/>
      </c>
      <c r="G219" s="33">
        <f t="shared" si="31"/>
        <v>-1</v>
      </c>
      <c r="H219" s="39">
        <f t="shared" si="30"/>
        <v>-8.9285714285714281E-3</v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</v>
      </c>
      <c r="D223" s="32">
        <v>8</v>
      </c>
      <c r="E223" s="33">
        <f t="shared" si="28"/>
        <v>8.9285714285714281E-3</v>
      </c>
      <c r="F223" s="33">
        <f t="shared" si="29"/>
        <v>3.7037037037037035E-2</v>
      </c>
      <c r="G223" s="33">
        <f t="shared" si="31"/>
        <v>7</v>
      </c>
      <c r="H223" s="39">
        <f t="shared" si="30"/>
        <v>6.25E-2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</v>
      </c>
      <c r="D228" s="32">
        <v>2</v>
      </c>
      <c r="E228" s="33">
        <f t="shared" si="28"/>
        <v>8.9285714285714281E-3</v>
      </c>
      <c r="F228" s="33">
        <f t="shared" si="29"/>
        <v>9.2592592592592587E-3</v>
      </c>
      <c r="G228" s="33">
        <f t="shared" si="31"/>
        <v>1</v>
      </c>
      <c r="H228" s="39">
        <f t="shared" si="30"/>
        <v>8.9285714285714281E-3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2</v>
      </c>
      <c r="D235" s="32">
        <v>3</v>
      </c>
      <c r="E235" s="33">
        <f t="shared" si="28"/>
        <v>1.7857142857142856E-2</v>
      </c>
      <c r="F235" s="33">
        <f t="shared" si="29"/>
        <v>1.3888888888888888E-2</v>
      </c>
      <c r="G235" s="33">
        <f t="shared" si="31"/>
        <v>0.5</v>
      </c>
      <c r="H235" s="39">
        <f t="shared" si="30"/>
        <v>8.9285714285714281E-3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>
        <v>1</v>
      </c>
      <c r="E237" s="33" t="str">
        <f t="shared" si="28"/>
        <v/>
      </c>
      <c r="F237" s="33">
        <f t="shared" si="29"/>
        <v>4.6296296296296294E-3</v>
      </c>
      <c r="G237" s="33">
        <f t="shared" si="31"/>
        <v>1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10</v>
      </c>
      <c r="D241" s="32">
        <v>3</v>
      </c>
      <c r="E241" s="33">
        <f t="shared" si="28"/>
        <v>8.9285714285714288E-2</v>
      </c>
      <c r="F241" s="33">
        <f t="shared" si="29"/>
        <v>1.3888888888888888E-2</v>
      </c>
      <c r="G241" s="33">
        <f t="shared" si="31"/>
        <v>-0.7</v>
      </c>
      <c r="H241" s="39">
        <f t="shared" si="30"/>
        <v>-6.25E-2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1</v>
      </c>
      <c r="D247" s="32"/>
      <c r="E247" s="33">
        <f t="shared" si="32"/>
        <v>8.9285714285714281E-3</v>
      </c>
      <c r="F247" s="33" t="str">
        <f t="shared" si="33"/>
        <v/>
      </c>
      <c r="G247" s="33">
        <f t="shared" si="35"/>
        <v>-1</v>
      </c>
      <c r="H247" s="39">
        <f t="shared" si="34"/>
        <v>-8.9285714285714281E-3</v>
      </c>
    </row>
    <row r="248" spans="1:8" x14ac:dyDescent="0.2">
      <c r="A248" s="26"/>
      <c r="B248" s="28" t="s">
        <v>228</v>
      </c>
      <c r="C248" s="38">
        <v>0</v>
      </c>
      <c r="D248" s="32"/>
      <c r="E248" s="33" t="str">
        <f t="shared" si="32"/>
        <v/>
      </c>
      <c r="F248" s="33" t="str">
        <f t="shared" si="33"/>
        <v/>
      </c>
      <c r="G248" s="33" t="str">
        <f t="shared" si="35"/>
        <v xml:space="preserve"> 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2</v>
      </c>
      <c r="D251" s="32">
        <v>1</v>
      </c>
      <c r="E251" s="33">
        <f t="shared" si="32"/>
        <v>1.7857142857142856E-2</v>
      </c>
      <c r="F251" s="33">
        <f t="shared" si="33"/>
        <v>4.6296296296296294E-3</v>
      </c>
      <c r="G251" s="33">
        <f t="shared" si="35"/>
        <v>-0.5</v>
      </c>
      <c r="H251" s="39">
        <f t="shared" si="34"/>
        <v>-8.9285714285714281E-3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>
        <v>1</v>
      </c>
      <c r="E254" s="33" t="str">
        <f t="shared" si="32"/>
        <v/>
      </c>
      <c r="F254" s="33">
        <f t="shared" si="33"/>
        <v>4.6296296296296294E-3</v>
      </c>
      <c r="G254" s="33">
        <f t="shared" si="35"/>
        <v>1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1</v>
      </c>
      <c r="D255" s="32"/>
      <c r="E255" s="33">
        <f t="shared" si="32"/>
        <v>8.9285714285714281E-3</v>
      </c>
      <c r="F255" s="33" t="str">
        <f t="shared" si="33"/>
        <v/>
      </c>
      <c r="G255" s="33">
        <f t="shared" si="35"/>
        <v>-1</v>
      </c>
      <c r="H255" s="39">
        <f t="shared" si="34"/>
        <v>-8.9285714285714281E-3</v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2</v>
      </c>
      <c r="D285" s="32"/>
      <c r="E285" s="33">
        <f t="shared" si="36"/>
        <v>1.7857142857142856E-2</v>
      </c>
      <c r="F285" s="33" t="str">
        <f t="shared" si="37"/>
        <v/>
      </c>
      <c r="G285" s="33">
        <f t="shared" si="39"/>
        <v>-1</v>
      </c>
      <c r="H285" s="39">
        <f t="shared" si="38"/>
        <v>-1.7857142857142856E-2</v>
      </c>
    </row>
    <row r="286" spans="1:8" ht="25.5" x14ac:dyDescent="0.2">
      <c r="A286" s="26"/>
      <c r="B286" s="28" t="s">
        <v>266</v>
      </c>
      <c r="C286" s="38">
        <v>1</v>
      </c>
      <c r="D286" s="32">
        <v>3</v>
      </c>
      <c r="E286" s="33">
        <f t="shared" si="36"/>
        <v>8.9285714285714281E-3</v>
      </c>
      <c r="F286" s="33">
        <f t="shared" si="37"/>
        <v>1.3888888888888888E-2</v>
      </c>
      <c r="G286" s="33">
        <f t="shared" si="39"/>
        <v>2</v>
      </c>
      <c r="H286" s="39">
        <f t="shared" si="38"/>
        <v>1.7857142857142856E-2</v>
      </c>
    </row>
    <row r="287" spans="1:8" x14ac:dyDescent="0.2">
      <c r="A287" s="26"/>
      <c r="B287" s="28" t="s">
        <v>267</v>
      </c>
      <c r="C287" s="38">
        <v>2</v>
      </c>
      <c r="D287" s="32"/>
      <c r="E287" s="33">
        <f t="shared" si="36"/>
        <v>1.7857142857142856E-2</v>
      </c>
      <c r="F287" s="33" t="str">
        <f t="shared" si="37"/>
        <v/>
      </c>
      <c r="G287" s="33">
        <f t="shared" si="39"/>
        <v>-1</v>
      </c>
      <c r="H287" s="39">
        <f t="shared" si="38"/>
        <v>-1.7857142857142856E-2</v>
      </c>
    </row>
    <row r="288" spans="1:8" x14ac:dyDescent="0.2">
      <c r="A288" s="26"/>
      <c r="B288" s="28" t="s">
        <v>268</v>
      </c>
      <c r="C288" s="38">
        <v>0</v>
      </c>
      <c r="D288" s="32">
        <v>2</v>
      </c>
      <c r="E288" s="33" t="str">
        <f t="shared" si="36"/>
        <v/>
      </c>
      <c r="F288" s="33">
        <f t="shared" si="37"/>
        <v>9.2592592592592587E-3</v>
      </c>
      <c r="G288" s="33">
        <f t="shared" si="39"/>
        <v>1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/>
      <c r="E292" s="33">
        <f t="shared" si="36"/>
        <v>8.9285714285714281E-3</v>
      </c>
      <c r="F292" s="33" t="str">
        <f t="shared" si="37"/>
        <v/>
      </c>
      <c r="G292" s="33">
        <f t="shared" si="39"/>
        <v>-1</v>
      </c>
      <c r="H292" s="39">
        <f t="shared" si="38"/>
        <v>-8.9285714285714281E-3</v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5</v>
      </c>
      <c r="D299" s="32">
        <v>1</v>
      </c>
      <c r="E299" s="33">
        <f t="shared" si="36"/>
        <v>4.4642857142857144E-2</v>
      </c>
      <c r="F299" s="33">
        <f t="shared" si="37"/>
        <v>4.6296296296296294E-3</v>
      </c>
      <c r="G299" s="33">
        <f t="shared" si="39"/>
        <v>-0.8</v>
      </c>
      <c r="H299" s="39">
        <f t="shared" si="38"/>
        <v>-3.5714285714285719E-2</v>
      </c>
    </row>
    <row r="300" spans="1:8" x14ac:dyDescent="0.2">
      <c r="A300" s="26"/>
      <c r="B300" s="28" t="s">
        <v>280</v>
      </c>
      <c r="C300" s="38">
        <v>0</v>
      </c>
      <c r="D300" s="32">
        <v>3</v>
      </c>
      <c r="E300" s="33" t="str">
        <f t="shared" si="36"/>
        <v/>
      </c>
      <c r="F300" s="33">
        <f t="shared" si="37"/>
        <v>1.3888888888888888E-2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5</v>
      </c>
      <c r="D301" s="32">
        <v>1</v>
      </c>
      <c r="E301" s="33">
        <f t="shared" si="36"/>
        <v>4.4642857142857144E-2</v>
      </c>
      <c r="F301" s="33">
        <f t="shared" si="37"/>
        <v>4.6296296296296294E-3</v>
      </c>
      <c r="G301" s="33">
        <f t="shared" si="39"/>
        <v>-0.8</v>
      </c>
      <c r="H301" s="39">
        <f t="shared" si="38"/>
        <v>-3.5714285714285719E-2</v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3</v>
      </c>
      <c r="D305" s="32">
        <v>3</v>
      </c>
      <c r="E305" s="33">
        <f t="shared" si="36"/>
        <v>2.6785714285714284E-2</v>
      </c>
      <c r="F305" s="33">
        <f t="shared" si="37"/>
        <v>1.3888888888888888E-2</v>
      </c>
      <c r="G305" s="33">
        <f t="shared" si="39"/>
        <v>0</v>
      </c>
      <c r="H305" s="39">
        <f t="shared" si="38"/>
        <v>0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/>
      <c r="E311" s="33">
        <f t="shared" si="40"/>
        <v>8.9285714285714281E-3</v>
      </c>
      <c r="F311" s="33" t="str">
        <f t="shared" si="41"/>
        <v/>
      </c>
      <c r="G311" s="33">
        <f t="shared" si="43"/>
        <v>-1</v>
      </c>
      <c r="H311" s="39">
        <f t="shared" si="42"/>
        <v>-8.9285714285714281E-3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1</v>
      </c>
      <c r="D317" s="32"/>
      <c r="E317" s="33">
        <f t="shared" si="40"/>
        <v>8.9285714285714281E-3</v>
      </c>
      <c r="F317" s="33" t="str">
        <f t="shared" si="41"/>
        <v/>
      </c>
      <c r="G317" s="33">
        <f t="shared" si="43"/>
        <v>-1</v>
      </c>
      <c r="H317" s="39">
        <f t="shared" si="42"/>
        <v>-8.9285714285714281E-3</v>
      </c>
    </row>
    <row r="318" spans="1:8" x14ac:dyDescent="0.2">
      <c r="A318" s="26"/>
      <c r="B318" s="28" t="s">
        <v>298</v>
      </c>
      <c r="C318" s="38">
        <v>3</v>
      </c>
      <c r="D318" s="32"/>
      <c r="E318" s="33">
        <f t="shared" si="40"/>
        <v>2.6785714285714284E-2</v>
      </c>
      <c r="F318" s="33" t="str">
        <f t="shared" si="41"/>
        <v/>
      </c>
      <c r="G318" s="33">
        <f t="shared" si="43"/>
        <v>-1</v>
      </c>
      <c r="H318" s="39">
        <f t="shared" si="42"/>
        <v>-2.6785714285714284E-2</v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4</v>
      </c>
      <c r="D320" s="32"/>
      <c r="E320" s="33">
        <f t="shared" si="40"/>
        <v>3.5714285714285712E-2</v>
      </c>
      <c r="F320" s="33" t="str">
        <f t="shared" si="41"/>
        <v/>
      </c>
      <c r="G320" s="33">
        <f t="shared" si="43"/>
        <v>-1</v>
      </c>
      <c r="H320" s="39">
        <f t="shared" si="42"/>
        <v>-3.5714285714285712E-2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2</v>
      </c>
      <c r="E325" s="33" t="str">
        <f t="shared" si="40"/>
        <v/>
      </c>
      <c r="F325" s="33">
        <f t="shared" si="41"/>
        <v>9.2592592592592587E-3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1</v>
      </c>
      <c r="D329" s="32"/>
      <c r="E329" s="33">
        <f t="shared" si="40"/>
        <v>8.9285714285714281E-3</v>
      </c>
      <c r="F329" s="33" t="str">
        <f t="shared" si="41"/>
        <v/>
      </c>
      <c r="G329" s="33">
        <f t="shared" si="43"/>
        <v>-1</v>
      </c>
      <c r="H329" s="39">
        <f t="shared" si="42"/>
        <v>-8.9285714285714281E-3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8</v>
      </c>
      <c r="D331" s="32"/>
      <c r="E331" s="33">
        <f t="shared" si="40"/>
        <v>7.1428571428571425E-2</v>
      </c>
      <c r="F331" s="33" t="str">
        <f t="shared" si="41"/>
        <v/>
      </c>
      <c r="G331" s="33">
        <f t="shared" si="43"/>
        <v>-1</v>
      </c>
      <c r="H331" s="39">
        <f t="shared" si="42"/>
        <v>-7.1428571428571425E-2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</v>
      </c>
      <c r="D333" s="32"/>
      <c r="E333" s="33">
        <f t="shared" si="40"/>
        <v>8.9285714285714281E-3</v>
      </c>
      <c r="F333" s="33" t="str">
        <f t="shared" si="41"/>
        <v/>
      </c>
      <c r="G333" s="33">
        <f t="shared" si="43"/>
        <v>-1</v>
      </c>
      <c r="H333" s="39">
        <f t="shared" si="42"/>
        <v>-8.9285714285714281E-3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1</v>
      </c>
      <c r="D336" s="32"/>
      <c r="E336" s="33">
        <f t="shared" si="40"/>
        <v>8.9285714285714281E-3</v>
      </c>
      <c r="F336" s="33" t="str">
        <f t="shared" si="41"/>
        <v/>
      </c>
      <c r="G336" s="33">
        <f t="shared" si="43"/>
        <v>-1</v>
      </c>
      <c r="H336" s="39">
        <f t="shared" si="42"/>
        <v>-8.9285714285714281E-3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2</v>
      </c>
      <c r="D340" s="32"/>
      <c r="E340" s="33">
        <f t="shared" si="40"/>
        <v>1.7857142857142856E-2</v>
      </c>
      <c r="F340" s="33" t="str">
        <f t="shared" si="41"/>
        <v/>
      </c>
      <c r="G340" s="33">
        <f t="shared" si="43"/>
        <v>-1</v>
      </c>
      <c r="H340" s="39">
        <f t="shared" si="42"/>
        <v>-1.7857142857142856E-2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1</v>
      </c>
      <c r="D344" s="32"/>
      <c r="E344" s="33">
        <f t="shared" si="44"/>
        <v>8.9285714285714281E-3</v>
      </c>
      <c r="F344" s="33" t="str">
        <f t="shared" si="45"/>
        <v/>
      </c>
      <c r="G344" s="33">
        <f t="shared" si="47"/>
        <v>-1</v>
      </c>
      <c r="H344" s="39">
        <f t="shared" si="46"/>
        <v>-8.9285714285714281E-3</v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>
        <v>3</v>
      </c>
      <c r="E348" s="33" t="str">
        <f t="shared" si="44"/>
        <v/>
      </c>
      <c r="F348" s="33">
        <f t="shared" si="45"/>
        <v>1.3888888888888888E-2</v>
      </c>
      <c r="G348" s="33">
        <f t="shared" si="47"/>
        <v>1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1479</v>
      </c>
      <c r="D362" s="30">
        <f>SUM(D363:D595)</f>
        <v>1523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2.9749830966869506E-2</v>
      </c>
      <c r="H362" s="31">
        <f t="shared" ref="H362:H425" si="50">+IF(OR(AND(E362=""),(G362="")),"",E362*G362)</f>
        <v>2.9749830966869506E-2</v>
      </c>
    </row>
    <row r="363" spans="1:8" x14ac:dyDescent="0.2">
      <c r="A363" s="26"/>
      <c r="B363" s="27" t="s">
        <v>337</v>
      </c>
      <c r="C363" s="34">
        <v>7</v>
      </c>
      <c r="D363" s="35">
        <v>5</v>
      </c>
      <c r="E363" s="36">
        <f t="shared" si="48"/>
        <v>4.7329276538201487E-3</v>
      </c>
      <c r="F363" s="36">
        <f t="shared" si="49"/>
        <v>3.2829940906106371E-3</v>
      </c>
      <c r="G363" s="36">
        <f t="shared" ref="G363:G426" si="51">+IF(AND(C363=0,D363=0)," ",IF(C363=0,1,IF(D363=0,-1,(D363-C363)/C363)))</f>
        <v>-0.2857142857142857</v>
      </c>
      <c r="H363" s="37">
        <f t="shared" si="50"/>
        <v>-1.3522650439486139E-3</v>
      </c>
    </row>
    <row r="364" spans="1:8" x14ac:dyDescent="0.2">
      <c r="A364" s="26"/>
      <c r="B364" s="28" t="s">
        <v>338</v>
      </c>
      <c r="C364" s="38">
        <v>2</v>
      </c>
      <c r="D364" s="32">
        <v>9</v>
      </c>
      <c r="E364" s="33">
        <f t="shared" si="48"/>
        <v>1.3522650439486139E-3</v>
      </c>
      <c r="F364" s="33">
        <f t="shared" si="49"/>
        <v>5.9093893630991464E-3</v>
      </c>
      <c r="G364" s="33">
        <f t="shared" si="51"/>
        <v>3.5</v>
      </c>
      <c r="H364" s="39">
        <f t="shared" si="50"/>
        <v>4.7329276538201487E-3</v>
      </c>
    </row>
    <row r="365" spans="1:8" x14ac:dyDescent="0.2">
      <c r="A365" s="26"/>
      <c r="B365" s="28" t="s">
        <v>339</v>
      </c>
      <c r="C365" s="38">
        <v>102</v>
      </c>
      <c r="D365" s="32">
        <v>1</v>
      </c>
      <c r="E365" s="33">
        <f t="shared" si="48"/>
        <v>6.8965517241379309E-2</v>
      </c>
      <c r="F365" s="33">
        <f t="shared" si="49"/>
        <v>6.5659881812212733E-4</v>
      </c>
      <c r="G365" s="33">
        <f t="shared" si="51"/>
        <v>-0.99019607843137258</v>
      </c>
      <c r="H365" s="39">
        <f t="shared" si="50"/>
        <v>-6.8289384719405002E-2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102</v>
      </c>
      <c r="D367" s="32"/>
      <c r="E367" s="33">
        <f t="shared" si="48"/>
        <v>6.8965517241379309E-2</v>
      </c>
      <c r="F367" s="33" t="str">
        <f t="shared" si="49"/>
        <v/>
      </c>
      <c r="G367" s="33">
        <f t="shared" si="51"/>
        <v>-1</v>
      </c>
      <c r="H367" s="39">
        <f t="shared" si="50"/>
        <v>-6.8965517241379309E-2</v>
      </c>
    </row>
    <row r="368" spans="1:8" x14ac:dyDescent="0.2">
      <c r="A368" s="26"/>
      <c r="B368" s="28" t="s">
        <v>342</v>
      </c>
      <c r="C368" s="38">
        <v>23</v>
      </c>
      <c r="D368" s="32">
        <v>20</v>
      </c>
      <c r="E368" s="33">
        <f t="shared" si="48"/>
        <v>1.555104800540906E-2</v>
      </c>
      <c r="F368" s="33">
        <f t="shared" si="49"/>
        <v>1.3131976362442548E-2</v>
      </c>
      <c r="G368" s="33">
        <f t="shared" si="51"/>
        <v>-0.13043478260869565</v>
      </c>
      <c r="H368" s="39">
        <f t="shared" si="50"/>
        <v>-2.0283975659229209E-3</v>
      </c>
    </row>
    <row r="369" spans="1:8" x14ac:dyDescent="0.2">
      <c r="A369" s="26"/>
      <c r="B369" s="28" t="s">
        <v>343</v>
      </c>
      <c r="C369" s="38">
        <v>3</v>
      </c>
      <c r="D369" s="32">
        <v>10</v>
      </c>
      <c r="E369" s="33">
        <f t="shared" si="48"/>
        <v>2.0283975659229209E-3</v>
      </c>
      <c r="F369" s="33">
        <f t="shared" si="49"/>
        <v>6.5659881812212741E-3</v>
      </c>
      <c r="G369" s="33">
        <f t="shared" si="51"/>
        <v>2.3333333333333335</v>
      </c>
      <c r="H369" s="39">
        <f t="shared" si="50"/>
        <v>4.7329276538201487E-3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>
        <v>15</v>
      </c>
      <c r="E371" s="33" t="str">
        <f t="shared" si="48"/>
        <v/>
      </c>
      <c r="F371" s="33">
        <f t="shared" si="49"/>
        <v>9.8489822718319103E-3</v>
      </c>
      <c r="G371" s="33">
        <f t="shared" si="51"/>
        <v>1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1</v>
      </c>
      <c r="D372" s="32"/>
      <c r="E372" s="33">
        <f t="shared" si="48"/>
        <v>6.7613252197430695E-4</v>
      </c>
      <c r="F372" s="33" t="str">
        <f t="shared" si="49"/>
        <v/>
      </c>
      <c r="G372" s="33">
        <f t="shared" si="51"/>
        <v>-1</v>
      </c>
      <c r="H372" s="39">
        <f t="shared" si="50"/>
        <v>-6.7613252197430695E-4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70</v>
      </c>
      <c r="D374" s="32">
        <v>118</v>
      </c>
      <c r="E374" s="33">
        <f t="shared" si="48"/>
        <v>4.7329276538201487E-2</v>
      </c>
      <c r="F374" s="33">
        <f t="shared" si="49"/>
        <v>7.7478660538411029E-2</v>
      </c>
      <c r="G374" s="33">
        <f t="shared" si="51"/>
        <v>0.68571428571428572</v>
      </c>
      <c r="H374" s="39">
        <f t="shared" si="50"/>
        <v>3.2454361054766734E-2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104</v>
      </c>
      <c r="D377" s="32">
        <v>115</v>
      </c>
      <c r="E377" s="33">
        <f t="shared" si="48"/>
        <v>7.0317782285327923E-2</v>
      </c>
      <c r="F377" s="33">
        <f t="shared" si="49"/>
        <v>7.5508864084044655E-2</v>
      </c>
      <c r="G377" s="33">
        <f t="shared" si="51"/>
        <v>0.10576923076923077</v>
      </c>
      <c r="H377" s="39">
        <f t="shared" si="50"/>
        <v>7.4374577417173765E-3</v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93</v>
      </c>
      <c r="D382" s="32">
        <v>204</v>
      </c>
      <c r="E382" s="33">
        <f t="shared" si="48"/>
        <v>6.2880324543610547E-2</v>
      </c>
      <c r="F382" s="33">
        <f t="shared" si="49"/>
        <v>0.133946158896914</v>
      </c>
      <c r="G382" s="33">
        <f t="shared" si="51"/>
        <v>1.1935483870967742</v>
      </c>
      <c r="H382" s="39">
        <f t="shared" si="50"/>
        <v>7.5050709939148072E-2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>
        <v>2</v>
      </c>
      <c r="E384" s="33" t="str">
        <f t="shared" si="48"/>
        <v/>
      </c>
      <c r="F384" s="33">
        <f t="shared" si="49"/>
        <v>1.3131976362442547E-3</v>
      </c>
      <c r="G384" s="33">
        <f t="shared" si="51"/>
        <v>1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</v>
      </c>
      <c r="D385" s="32"/>
      <c r="E385" s="33">
        <f t="shared" si="48"/>
        <v>6.7613252197430695E-4</v>
      </c>
      <c r="F385" s="33" t="str">
        <f t="shared" si="49"/>
        <v/>
      </c>
      <c r="G385" s="33">
        <f t="shared" si="51"/>
        <v>-1</v>
      </c>
      <c r="H385" s="39">
        <f t="shared" si="50"/>
        <v>-6.7613252197430695E-4</v>
      </c>
    </row>
    <row r="386" spans="1:8" x14ac:dyDescent="0.2">
      <c r="A386" s="26"/>
      <c r="B386" s="28" t="s">
        <v>360</v>
      </c>
      <c r="C386" s="38">
        <v>73</v>
      </c>
      <c r="D386" s="32">
        <v>130</v>
      </c>
      <c r="E386" s="33">
        <f t="shared" si="48"/>
        <v>4.9357674104124408E-2</v>
      </c>
      <c r="F386" s="33">
        <f t="shared" si="49"/>
        <v>8.5357846355876565E-2</v>
      </c>
      <c r="G386" s="33">
        <f t="shared" si="51"/>
        <v>0.78082191780821919</v>
      </c>
      <c r="H386" s="39">
        <f t="shared" si="50"/>
        <v>3.8539553752535496E-2</v>
      </c>
    </row>
    <row r="387" spans="1:8" x14ac:dyDescent="0.2">
      <c r="A387" s="26"/>
      <c r="B387" s="28" t="s">
        <v>361</v>
      </c>
      <c r="C387" s="38">
        <v>1</v>
      </c>
      <c r="D387" s="32"/>
      <c r="E387" s="33">
        <f t="shared" si="48"/>
        <v>6.7613252197430695E-4</v>
      </c>
      <c r="F387" s="33" t="str">
        <f t="shared" si="49"/>
        <v/>
      </c>
      <c r="G387" s="33">
        <f t="shared" si="51"/>
        <v>-1</v>
      </c>
      <c r="H387" s="39">
        <f t="shared" si="50"/>
        <v>-6.7613252197430695E-4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1</v>
      </c>
      <c r="D392" s="32">
        <v>1</v>
      </c>
      <c r="E392" s="33">
        <f t="shared" si="48"/>
        <v>6.7613252197430695E-4</v>
      </c>
      <c r="F392" s="33">
        <f t="shared" si="49"/>
        <v>6.5659881812212733E-4</v>
      </c>
      <c r="G392" s="33">
        <f t="shared" si="51"/>
        <v>0</v>
      </c>
      <c r="H392" s="39">
        <f t="shared" si="50"/>
        <v>0</v>
      </c>
    </row>
    <row r="393" spans="1:8" x14ac:dyDescent="0.2">
      <c r="A393" s="26"/>
      <c r="B393" s="28" t="s">
        <v>367</v>
      </c>
      <c r="C393" s="38">
        <v>1</v>
      </c>
      <c r="D393" s="32">
        <v>1</v>
      </c>
      <c r="E393" s="33">
        <f t="shared" si="48"/>
        <v>6.7613252197430695E-4</v>
      </c>
      <c r="F393" s="33">
        <f t="shared" si="49"/>
        <v>6.5659881812212733E-4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1</v>
      </c>
      <c r="D396" s="32">
        <v>7</v>
      </c>
      <c r="E396" s="33">
        <f t="shared" si="48"/>
        <v>6.7613252197430695E-4</v>
      </c>
      <c r="F396" s="33">
        <f t="shared" si="49"/>
        <v>4.5961917268548917E-3</v>
      </c>
      <c r="G396" s="33">
        <f t="shared" si="51"/>
        <v>6</v>
      </c>
      <c r="H396" s="39">
        <f t="shared" si="50"/>
        <v>4.0567951318458417E-3</v>
      </c>
    </row>
    <row r="397" spans="1:8" x14ac:dyDescent="0.2">
      <c r="A397" s="26"/>
      <c r="B397" s="28" t="s">
        <v>371</v>
      </c>
      <c r="C397" s="38">
        <v>4</v>
      </c>
      <c r="D397" s="32">
        <v>21</v>
      </c>
      <c r="E397" s="33">
        <f t="shared" si="48"/>
        <v>2.7045300878972278E-3</v>
      </c>
      <c r="F397" s="33">
        <f t="shared" si="49"/>
        <v>1.3788575180564675E-2</v>
      </c>
      <c r="G397" s="33">
        <f t="shared" si="51"/>
        <v>4.25</v>
      </c>
      <c r="H397" s="39">
        <f t="shared" si="50"/>
        <v>1.1494252873563218E-2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8</v>
      </c>
      <c r="D401" s="32">
        <v>20</v>
      </c>
      <c r="E401" s="33">
        <f t="shared" si="48"/>
        <v>5.4090601757944556E-3</v>
      </c>
      <c r="F401" s="33">
        <f t="shared" si="49"/>
        <v>1.3131976362442548E-2</v>
      </c>
      <c r="G401" s="33">
        <f t="shared" si="51"/>
        <v>1.5</v>
      </c>
      <c r="H401" s="39">
        <f t="shared" si="50"/>
        <v>8.1135902636916835E-3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1</v>
      </c>
      <c r="D403" s="32"/>
      <c r="E403" s="33">
        <f t="shared" si="48"/>
        <v>6.7613252197430695E-4</v>
      </c>
      <c r="F403" s="33" t="str">
        <f t="shared" si="49"/>
        <v/>
      </c>
      <c r="G403" s="33">
        <f t="shared" si="51"/>
        <v>-1</v>
      </c>
      <c r="H403" s="39">
        <f t="shared" si="50"/>
        <v>-6.7613252197430695E-4</v>
      </c>
    </row>
    <row r="404" spans="1:8" x14ac:dyDescent="0.2">
      <c r="A404" s="26"/>
      <c r="B404" s="28" t="s">
        <v>378</v>
      </c>
      <c r="C404" s="38">
        <v>5</v>
      </c>
      <c r="D404" s="32">
        <v>4</v>
      </c>
      <c r="E404" s="33">
        <f t="shared" si="48"/>
        <v>3.3806626098715348E-3</v>
      </c>
      <c r="F404" s="33">
        <f t="shared" si="49"/>
        <v>2.6263952724885093E-3</v>
      </c>
      <c r="G404" s="33">
        <f t="shared" si="51"/>
        <v>-0.2</v>
      </c>
      <c r="H404" s="39">
        <f t="shared" si="50"/>
        <v>-6.7613252197430695E-4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179</v>
      </c>
      <c r="D410" s="32">
        <v>158</v>
      </c>
      <c r="E410" s="33">
        <f t="shared" si="48"/>
        <v>0.12102772143340094</v>
      </c>
      <c r="F410" s="33">
        <f t="shared" si="49"/>
        <v>0.10374261326329613</v>
      </c>
      <c r="G410" s="33">
        <f t="shared" si="51"/>
        <v>-0.11731843575418995</v>
      </c>
      <c r="H410" s="39">
        <f t="shared" si="50"/>
        <v>-1.4198782961460446E-2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19</v>
      </c>
      <c r="D413" s="32">
        <v>7</v>
      </c>
      <c r="E413" s="33">
        <f t="shared" si="48"/>
        <v>1.2846517917511832E-2</v>
      </c>
      <c r="F413" s="33">
        <f t="shared" si="49"/>
        <v>4.5961917268548917E-3</v>
      </c>
      <c r="G413" s="33">
        <f t="shared" si="51"/>
        <v>-0.63157894736842102</v>
      </c>
      <c r="H413" s="39">
        <f t="shared" si="50"/>
        <v>-8.1135902636916835E-3</v>
      </c>
    </row>
    <row r="414" spans="1:8" x14ac:dyDescent="0.2">
      <c r="A414" s="26"/>
      <c r="B414" s="28" t="s">
        <v>388</v>
      </c>
      <c r="C414" s="38">
        <v>31</v>
      </c>
      <c r="D414" s="32">
        <v>284</v>
      </c>
      <c r="E414" s="33">
        <f t="shared" si="48"/>
        <v>2.0960108181203516E-2</v>
      </c>
      <c r="F414" s="33">
        <f t="shared" si="49"/>
        <v>0.18647406434668418</v>
      </c>
      <c r="G414" s="33">
        <f t="shared" si="51"/>
        <v>8.1612903225806459</v>
      </c>
      <c r="H414" s="39">
        <f t="shared" si="50"/>
        <v>0.17106152805949967</v>
      </c>
    </row>
    <row r="415" spans="1:8" x14ac:dyDescent="0.2">
      <c r="A415" s="26"/>
      <c r="B415" s="28" t="s">
        <v>389</v>
      </c>
      <c r="C415" s="38">
        <v>17</v>
      </c>
      <c r="D415" s="32">
        <v>12</v>
      </c>
      <c r="E415" s="33">
        <f t="shared" si="48"/>
        <v>1.1494252873563218E-2</v>
      </c>
      <c r="F415" s="33">
        <f t="shared" si="49"/>
        <v>7.8791858174655279E-3</v>
      </c>
      <c r="G415" s="33">
        <f t="shared" si="51"/>
        <v>-0.29411764705882354</v>
      </c>
      <c r="H415" s="39">
        <f t="shared" si="50"/>
        <v>-3.3806626098715348E-3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</v>
      </c>
      <c r="D417" s="32"/>
      <c r="E417" s="33">
        <f t="shared" si="48"/>
        <v>6.7613252197430695E-4</v>
      </c>
      <c r="F417" s="33" t="str">
        <f t="shared" si="49"/>
        <v/>
      </c>
      <c r="G417" s="33">
        <f t="shared" si="51"/>
        <v>-1</v>
      </c>
      <c r="H417" s="39">
        <f t="shared" si="50"/>
        <v>-6.7613252197430695E-4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6</v>
      </c>
      <c r="D419" s="32">
        <v>4</v>
      </c>
      <c r="E419" s="33">
        <f t="shared" si="48"/>
        <v>4.0567951318458417E-3</v>
      </c>
      <c r="F419" s="33">
        <f t="shared" si="49"/>
        <v>2.6263952724885093E-3</v>
      </c>
      <c r="G419" s="33">
        <f t="shared" si="51"/>
        <v>-0.33333333333333331</v>
      </c>
      <c r="H419" s="39">
        <f t="shared" si="50"/>
        <v>-1.3522650439486139E-3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4</v>
      </c>
      <c r="D424" s="32"/>
      <c r="E424" s="33">
        <f t="shared" si="48"/>
        <v>2.7045300878972278E-3</v>
      </c>
      <c r="F424" s="33" t="str">
        <f t="shared" si="49"/>
        <v/>
      </c>
      <c r="G424" s="33">
        <f t="shared" si="51"/>
        <v>-1</v>
      </c>
      <c r="H424" s="39">
        <f t="shared" si="50"/>
        <v>-2.7045300878972278E-3</v>
      </c>
    </row>
    <row r="425" spans="1:8" x14ac:dyDescent="0.2">
      <c r="A425" s="26"/>
      <c r="B425" s="28" t="s">
        <v>399</v>
      </c>
      <c r="C425" s="38">
        <v>10</v>
      </c>
      <c r="D425" s="32"/>
      <c r="E425" s="33">
        <f t="shared" si="48"/>
        <v>6.7613252197430695E-3</v>
      </c>
      <c r="F425" s="33" t="str">
        <f t="shared" si="49"/>
        <v/>
      </c>
      <c r="G425" s="33">
        <f t="shared" si="51"/>
        <v>-1</v>
      </c>
      <c r="H425" s="39">
        <f t="shared" si="50"/>
        <v>-6.7613252197430695E-3</v>
      </c>
    </row>
    <row r="426" spans="1:8" x14ac:dyDescent="0.2">
      <c r="A426" s="26"/>
      <c r="B426" s="28" t="s">
        <v>400</v>
      </c>
      <c r="C426" s="38">
        <v>16</v>
      </c>
      <c r="D426" s="32">
        <v>21</v>
      </c>
      <c r="E426" s="33">
        <f t="shared" ref="E426:E489" si="52">+IF(C426=0,"",C426/C$362)</f>
        <v>1.0818120351588911E-2</v>
      </c>
      <c r="F426" s="33">
        <f t="shared" ref="F426:F489" si="53">+IF(D426=0,"",D426/D$362)</f>
        <v>1.3788575180564675E-2</v>
      </c>
      <c r="G426" s="33">
        <f t="shared" si="51"/>
        <v>0.3125</v>
      </c>
      <c r="H426" s="39">
        <f t="shared" ref="H426:H489" si="54">+IF(OR(AND(E426=""),(G426="")),"",E426*G426)</f>
        <v>3.3806626098715348E-3</v>
      </c>
    </row>
    <row r="427" spans="1:8" x14ac:dyDescent="0.2">
      <c r="A427" s="26"/>
      <c r="B427" s="28" t="s">
        <v>401</v>
      </c>
      <c r="C427" s="38">
        <v>3</v>
      </c>
      <c r="D427" s="32"/>
      <c r="E427" s="33">
        <f t="shared" si="52"/>
        <v>2.0283975659229209E-3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-2.0283975659229209E-3</v>
      </c>
    </row>
    <row r="428" spans="1:8" x14ac:dyDescent="0.2">
      <c r="A428" s="26"/>
      <c r="B428" s="28" t="s">
        <v>402</v>
      </c>
      <c r="C428" s="38">
        <v>10</v>
      </c>
      <c r="D428" s="32">
        <v>15</v>
      </c>
      <c r="E428" s="33">
        <f t="shared" si="52"/>
        <v>6.7613252197430695E-3</v>
      </c>
      <c r="F428" s="33">
        <f t="shared" si="53"/>
        <v>9.8489822718319103E-3</v>
      </c>
      <c r="G428" s="33">
        <f t="shared" si="55"/>
        <v>0.5</v>
      </c>
      <c r="H428" s="39">
        <f t="shared" si="54"/>
        <v>3.3806626098715348E-3</v>
      </c>
    </row>
    <row r="429" spans="1:8" x14ac:dyDescent="0.2">
      <c r="A429" s="26"/>
      <c r="B429" s="28" t="s">
        <v>403</v>
      </c>
      <c r="C429" s="38">
        <v>9</v>
      </c>
      <c r="D429" s="32">
        <v>3</v>
      </c>
      <c r="E429" s="33">
        <f t="shared" si="52"/>
        <v>6.0851926977687626E-3</v>
      </c>
      <c r="F429" s="33">
        <f t="shared" si="53"/>
        <v>1.969796454366382E-3</v>
      </c>
      <c r="G429" s="33">
        <f t="shared" si="55"/>
        <v>-0.66666666666666663</v>
      </c>
      <c r="H429" s="39">
        <f t="shared" si="54"/>
        <v>-4.0567951318458417E-3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>
        <v>1</v>
      </c>
      <c r="E433" s="33" t="str">
        <f t="shared" si="52"/>
        <v/>
      </c>
      <c r="F433" s="33">
        <f t="shared" si="53"/>
        <v>6.5659881812212733E-4</v>
      </c>
      <c r="G433" s="33">
        <f t="shared" si="55"/>
        <v>1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30</v>
      </c>
      <c r="D437" s="32">
        <v>76</v>
      </c>
      <c r="E437" s="33">
        <f t="shared" si="52"/>
        <v>2.0283975659229209E-2</v>
      </c>
      <c r="F437" s="33">
        <f t="shared" si="53"/>
        <v>4.9901510177281679E-2</v>
      </c>
      <c r="G437" s="33">
        <f t="shared" si="55"/>
        <v>1.5333333333333334</v>
      </c>
      <c r="H437" s="39">
        <f t="shared" si="54"/>
        <v>3.1102096010818123E-2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>
        <v>1</v>
      </c>
      <c r="E440" s="33" t="str">
        <f t="shared" si="52"/>
        <v/>
      </c>
      <c r="F440" s="33">
        <f t="shared" si="53"/>
        <v>6.5659881812212733E-4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>
        <v>1</v>
      </c>
      <c r="E441" s="33" t="str">
        <f t="shared" si="52"/>
        <v/>
      </c>
      <c r="F441" s="33">
        <f t="shared" si="53"/>
        <v>6.5659881812212733E-4</v>
      </c>
      <c r="G441" s="33">
        <f t="shared" si="55"/>
        <v>1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</v>
      </c>
      <c r="D445" s="32"/>
      <c r="E445" s="33">
        <f t="shared" si="52"/>
        <v>6.7613252197430695E-4</v>
      </c>
      <c r="F445" s="33" t="str">
        <f t="shared" si="53"/>
        <v/>
      </c>
      <c r="G445" s="33">
        <f t="shared" si="55"/>
        <v>-1</v>
      </c>
      <c r="H445" s="39">
        <f t="shared" si="54"/>
        <v>-6.7613252197430695E-4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>
        <v>6</v>
      </c>
      <c r="E447" s="33" t="str">
        <f t="shared" si="52"/>
        <v/>
      </c>
      <c r="F447" s="33">
        <f t="shared" si="53"/>
        <v>3.939592908732764E-3</v>
      </c>
      <c r="G447" s="33">
        <f t="shared" si="55"/>
        <v>1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>
        <v>41</v>
      </c>
      <c r="E461" s="33" t="str">
        <f t="shared" si="52"/>
        <v/>
      </c>
      <c r="F461" s="33">
        <f t="shared" si="53"/>
        <v>2.6920551543007223E-2</v>
      </c>
      <c r="G461" s="33">
        <f t="shared" si="55"/>
        <v>1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15</v>
      </c>
      <c r="D462" s="32">
        <v>12</v>
      </c>
      <c r="E462" s="33">
        <f t="shared" si="52"/>
        <v>1.0141987829614604E-2</v>
      </c>
      <c r="F462" s="33">
        <f t="shared" si="53"/>
        <v>7.8791858174655279E-3</v>
      </c>
      <c r="G462" s="33">
        <f t="shared" si="55"/>
        <v>-0.2</v>
      </c>
      <c r="H462" s="39">
        <f t="shared" si="54"/>
        <v>-2.0283975659229209E-3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39</v>
      </c>
      <c r="D464" s="32">
        <v>3</v>
      </c>
      <c r="E464" s="33">
        <f t="shared" si="52"/>
        <v>2.6369168356997971E-2</v>
      </c>
      <c r="F464" s="33">
        <f t="shared" si="53"/>
        <v>1.969796454366382E-3</v>
      </c>
      <c r="G464" s="33">
        <f t="shared" si="55"/>
        <v>-0.92307692307692313</v>
      </c>
      <c r="H464" s="39">
        <f t="shared" si="54"/>
        <v>-2.434077079107505E-2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3</v>
      </c>
      <c r="D472" s="32"/>
      <c r="E472" s="33">
        <f t="shared" si="52"/>
        <v>2.0283975659229209E-3</v>
      </c>
      <c r="F472" s="33" t="str">
        <f t="shared" si="53"/>
        <v/>
      </c>
      <c r="G472" s="33">
        <f t="shared" si="55"/>
        <v>-1</v>
      </c>
      <c r="H472" s="39">
        <f t="shared" si="54"/>
        <v>-2.0283975659229209E-3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6</v>
      </c>
      <c r="D475" s="32">
        <v>8</v>
      </c>
      <c r="E475" s="33">
        <f t="shared" si="52"/>
        <v>4.0567951318458417E-3</v>
      </c>
      <c r="F475" s="33">
        <f t="shared" si="53"/>
        <v>5.2527905449770186E-3</v>
      </c>
      <c r="G475" s="33">
        <f t="shared" si="55"/>
        <v>0.33333333333333331</v>
      </c>
      <c r="H475" s="39">
        <f t="shared" si="54"/>
        <v>1.3522650439486139E-3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7</v>
      </c>
      <c r="D477" s="32"/>
      <c r="E477" s="33">
        <f t="shared" si="52"/>
        <v>4.7329276538201487E-3</v>
      </c>
      <c r="F477" s="33" t="str">
        <f t="shared" si="53"/>
        <v/>
      </c>
      <c r="G477" s="33">
        <f t="shared" si="55"/>
        <v>-1</v>
      </c>
      <c r="H477" s="39">
        <f t="shared" si="54"/>
        <v>-4.7329276538201487E-3</v>
      </c>
    </row>
    <row r="478" spans="1:8" ht="25.5" x14ac:dyDescent="0.2">
      <c r="A478" s="26"/>
      <c r="B478" s="28" t="s">
        <v>452</v>
      </c>
      <c r="C478" s="38">
        <v>5</v>
      </c>
      <c r="D478" s="32"/>
      <c r="E478" s="33">
        <f t="shared" si="52"/>
        <v>3.3806626098715348E-3</v>
      </c>
      <c r="F478" s="33" t="str">
        <f t="shared" si="53"/>
        <v/>
      </c>
      <c r="G478" s="33">
        <f t="shared" si="55"/>
        <v>-1</v>
      </c>
      <c r="H478" s="39">
        <f t="shared" si="54"/>
        <v>-3.3806626098715348E-3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4</v>
      </c>
      <c r="D482" s="32">
        <v>2</v>
      </c>
      <c r="E482" s="33">
        <f t="shared" si="52"/>
        <v>2.7045300878972278E-3</v>
      </c>
      <c r="F482" s="33">
        <f t="shared" si="53"/>
        <v>1.3131976362442547E-3</v>
      </c>
      <c r="G482" s="33">
        <f t="shared" si="55"/>
        <v>-0.5</v>
      </c>
      <c r="H482" s="39">
        <f t="shared" si="54"/>
        <v>-1.3522650439486139E-3</v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22</v>
      </c>
      <c r="D484" s="32">
        <v>2</v>
      </c>
      <c r="E484" s="33">
        <f t="shared" si="52"/>
        <v>1.4874915483434753E-2</v>
      </c>
      <c r="F484" s="33">
        <f t="shared" si="53"/>
        <v>1.3131976362442547E-3</v>
      </c>
      <c r="G484" s="33">
        <f t="shared" si="55"/>
        <v>-0.90909090909090906</v>
      </c>
      <c r="H484" s="39">
        <f t="shared" si="54"/>
        <v>-1.3522650439486139E-2</v>
      </c>
    </row>
    <row r="485" spans="1:8" x14ac:dyDescent="0.2">
      <c r="A485" s="26"/>
      <c r="B485" s="28" t="s">
        <v>459</v>
      </c>
      <c r="C485" s="38">
        <v>70</v>
      </c>
      <c r="D485" s="32"/>
      <c r="E485" s="33">
        <f t="shared" si="52"/>
        <v>4.7329276538201487E-2</v>
      </c>
      <c r="F485" s="33" t="str">
        <f t="shared" si="53"/>
        <v/>
      </c>
      <c r="G485" s="33">
        <f t="shared" si="55"/>
        <v>-1</v>
      </c>
      <c r="H485" s="39">
        <f t="shared" si="54"/>
        <v>-4.7329276538201487E-2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>
        <v>3</v>
      </c>
      <c r="E488" s="33" t="str">
        <f t="shared" si="52"/>
        <v/>
      </c>
      <c r="F488" s="33">
        <f t="shared" si="53"/>
        <v>1.969796454366382E-3</v>
      </c>
      <c r="G488" s="33">
        <f t="shared" si="55"/>
        <v>1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31</v>
      </c>
      <c r="D490" s="32"/>
      <c r="E490" s="33">
        <f t="shared" ref="E490:E553" si="56">+IF(C490=0,"",C490/C$362)</f>
        <v>2.0960108181203516E-2</v>
      </c>
      <c r="F490" s="33" t="str">
        <f t="shared" ref="F490:F553" si="57">+IF(D490=0,"",D490/D$362)</f>
        <v/>
      </c>
      <c r="G490" s="33">
        <f t="shared" si="55"/>
        <v>-1</v>
      </c>
      <c r="H490" s="39">
        <f t="shared" ref="H490:H553" si="58">+IF(OR(AND(E490=""),(G490="")),"",E490*G490)</f>
        <v>-2.0960108181203516E-2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3</v>
      </c>
      <c r="D492" s="32"/>
      <c r="E492" s="33">
        <f t="shared" si="56"/>
        <v>2.0283975659229209E-3</v>
      </c>
      <c r="F492" s="33" t="str">
        <f t="shared" si="57"/>
        <v/>
      </c>
      <c r="G492" s="33">
        <f t="shared" si="59"/>
        <v>-1</v>
      </c>
      <c r="H492" s="39">
        <f t="shared" si="58"/>
        <v>-2.0283975659229209E-3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5</v>
      </c>
      <c r="D495" s="32">
        <v>3</v>
      </c>
      <c r="E495" s="33">
        <f t="shared" si="56"/>
        <v>3.3806626098715348E-3</v>
      </c>
      <c r="F495" s="33">
        <f t="shared" si="57"/>
        <v>1.969796454366382E-3</v>
      </c>
      <c r="G495" s="33">
        <f t="shared" si="59"/>
        <v>-0.4</v>
      </c>
      <c r="H495" s="39">
        <f t="shared" si="58"/>
        <v>-1.3522650439486139E-3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12</v>
      </c>
      <c r="D498" s="32">
        <v>4</v>
      </c>
      <c r="E498" s="33">
        <f t="shared" si="56"/>
        <v>8.1135902636916835E-3</v>
      </c>
      <c r="F498" s="33">
        <f t="shared" si="57"/>
        <v>2.6263952724885093E-3</v>
      </c>
      <c r="G498" s="33">
        <f t="shared" si="59"/>
        <v>-0.66666666666666663</v>
      </c>
      <c r="H498" s="39">
        <f t="shared" si="58"/>
        <v>-5.4090601757944556E-3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>
        <v>2</v>
      </c>
      <c r="E500" s="33">
        <f t="shared" si="56"/>
        <v>6.7613252197430695E-4</v>
      </c>
      <c r="F500" s="33">
        <f t="shared" si="57"/>
        <v>1.3131976362442547E-3</v>
      </c>
      <c r="G500" s="33">
        <f t="shared" si="59"/>
        <v>1</v>
      </c>
      <c r="H500" s="39">
        <f t="shared" si="58"/>
        <v>6.7613252197430695E-4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11</v>
      </c>
      <c r="D503" s="32"/>
      <c r="E503" s="33">
        <f t="shared" si="56"/>
        <v>7.4374577417173765E-3</v>
      </c>
      <c r="F503" s="33" t="str">
        <f t="shared" si="57"/>
        <v/>
      </c>
      <c r="G503" s="33">
        <f t="shared" si="59"/>
        <v>-1</v>
      </c>
      <c r="H503" s="39">
        <f t="shared" si="58"/>
        <v>-7.4374577417173765E-3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>
        <v>1</v>
      </c>
      <c r="E506" s="33" t="str">
        <f t="shared" si="56"/>
        <v/>
      </c>
      <c r="F506" s="33">
        <f t="shared" si="57"/>
        <v>6.5659881812212733E-4</v>
      </c>
      <c r="G506" s="33">
        <f t="shared" si="59"/>
        <v>1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>
        <v>1</v>
      </c>
      <c r="E509" s="33" t="str">
        <f t="shared" si="56"/>
        <v/>
      </c>
      <c r="F509" s="33">
        <f t="shared" si="57"/>
        <v>6.5659881812212733E-4</v>
      </c>
      <c r="G509" s="33">
        <f t="shared" si="59"/>
        <v>1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>
        <v>1</v>
      </c>
      <c r="E510" s="33" t="str">
        <f t="shared" si="56"/>
        <v/>
      </c>
      <c r="F510" s="33">
        <f t="shared" si="57"/>
        <v>6.5659881812212733E-4</v>
      </c>
      <c r="G510" s="33">
        <f t="shared" si="59"/>
        <v>1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64</v>
      </c>
      <c r="D517" s="32">
        <v>2</v>
      </c>
      <c r="E517" s="33">
        <f t="shared" si="56"/>
        <v>4.3272481406355645E-2</v>
      </c>
      <c r="F517" s="33">
        <f t="shared" si="57"/>
        <v>1.3131976362442547E-3</v>
      </c>
      <c r="G517" s="33">
        <f t="shared" si="59"/>
        <v>-0.96875</v>
      </c>
      <c r="H517" s="39">
        <f t="shared" si="58"/>
        <v>-4.1920216362407031E-2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12</v>
      </c>
      <c r="D519" s="32">
        <v>1</v>
      </c>
      <c r="E519" s="33">
        <f t="shared" si="56"/>
        <v>8.1135902636916835E-3</v>
      </c>
      <c r="F519" s="33">
        <f t="shared" si="57"/>
        <v>6.5659881812212733E-4</v>
      </c>
      <c r="G519" s="33">
        <f t="shared" si="59"/>
        <v>-0.91666666666666663</v>
      </c>
      <c r="H519" s="39">
        <f t="shared" si="58"/>
        <v>-7.4374577417173765E-3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33</v>
      </c>
      <c r="D530" s="32"/>
      <c r="E530" s="33">
        <f t="shared" si="56"/>
        <v>2.231237322515213E-2</v>
      </c>
      <c r="F530" s="33" t="str">
        <f t="shared" si="57"/>
        <v/>
      </c>
      <c r="G530" s="33">
        <f t="shared" si="59"/>
        <v>-1</v>
      </c>
      <c r="H530" s="39">
        <f t="shared" si="58"/>
        <v>-2.231237322515213E-2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1</v>
      </c>
      <c r="D535" s="32">
        <v>1</v>
      </c>
      <c r="E535" s="33">
        <f t="shared" si="56"/>
        <v>6.7613252197430695E-4</v>
      </c>
      <c r="F535" s="33">
        <f t="shared" si="57"/>
        <v>6.5659881812212733E-4</v>
      </c>
      <c r="G535" s="33">
        <f t="shared" si="59"/>
        <v>0</v>
      </c>
      <c r="H535" s="39">
        <f t="shared" si="58"/>
        <v>0</v>
      </c>
    </row>
    <row r="536" spans="1:8" x14ac:dyDescent="0.2">
      <c r="A536" s="26"/>
      <c r="B536" s="28" t="s">
        <v>510</v>
      </c>
      <c r="C536" s="38">
        <v>70</v>
      </c>
      <c r="D536" s="32">
        <v>50</v>
      </c>
      <c r="E536" s="33">
        <f t="shared" si="56"/>
        <v>4.7329276538201487E-2</v>
      </c>
      <c r="F536" s="33">
        <f t="shared" si="57"/>
        <v>3.2829940906106372E-2</v>
      </c>
      <c r="G536" s="33">
        <f t="shared" si="59"/>
        <v>-0.2857142857142857</v>
      </c>
      <c r="H536" s="39">
        <f t="shared" si="58"/>
        <v>-1.3522650439486139E-2</v>
      </c>
    </row>
    <row r="537" spans="1:8" ht="25.5" x14ac:dyDescent="0.2">
      <c r="A537" s="26"/>
      <c r="B537" s="28" t="s">
        <v>511</v>
      </c>
      <c r="C537" s="38">
        <v>21</v>
      </c>
      <c r="D537" s="32">
        <v>6</v>
      </c>
      <c r="E537" s="33">
        <f t="shared" si="56"/>
        <v>1.4198782961460446E-2</v>
      </c>
      <c r="F537" s="33">
        <f t="shared" si="57"/>
        <v>3.939592908732764E-3</v>
      </c>
      <c r="G537" s="33">
        <f t="shared" si="59"/>
        <v>-0.7142857142857143</v>
      </c>
      <c r="H537" s="39">
        <f t="shared" si="58"/>
        <v>-1.0141987829614604E-2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3</v>
      </c>
      <c r="D548" s="32">
        <v>1</v>
      </c>
      <c r="E548" s="33">
        <f t="shared" si="56"/>
        <v>2.0283975659229209E-3</v>
      </c>
      <c r="F548" s="33">
        <f t="shared" si="57"/>
        <v>6.5659881812212733E-4</v>
      </c>
      <c r="G548" s="33">
        <f t="shared" si="59"/>
        <v>-0.66666666666666663</v>
      </c>
      <c r="H548" s="39">
        <f t="shared" si="58"/>
        <v>-1.3522650439486139E-3</v>
      </c>
    </row>
    <row r="549" spans="1:8" x14ac:dyDescent="0.2">
      <c r="A549" s="26"/>
      <c r="B549" s="28" t="s">
        <v>523</v>
      </c>
      <c r="C549" s="38">
        <v>1</v>
      </c>
      <c r="D549" s="32">
        <v>1</v>
      </c>
      <c r="E549" s="33">
        <f t="shared" si="56"/>
        <v>6.7613252197430695E-4</v>
      </c>
      <c r="F549" s="33">
        <f t="shared" si="57"/>
        <v>6.5659881812212733E-4</v>
      </c>
      <c r="G549" s="33">
        <f t="shared" si="59"/>
        <v>0</v>
      </c>
      <c r="H549" s="39">
        <f t="shared" si="58"/>
        <v>0</v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20</v>
      </c>
      <c r="D552" s="32"/>
      <c r="E552" s="33">
        <f t="shared" si="56"/>
        <v>1.3522650439486139E-2</v>
      </c>
      <c r="F552" s="33" t="str">
        <f t="shared" si="57"/>
        <v/>
      </c>
      <c r="G552" s="33">
        <f t="shared" si="59"/>
        <v>-1</v>
      </c>
      <c r="H552" s="39">
        <f t="shared" si="58"/>
        <v>-1.3522650439486139E-2</v>
      </c>
    </row>
    <row r="553" spans="1:8" x14ac:dyDescent="0.2">
      <c r="A553" s="26"/>
      <c r="B553" s="28" t="s">
        <v>527</v>
      </c>
      <c r="C553" s="38">
        <v>0</v>
      </c>
      <c r="D553" s="32">
        <v>1</v>
      </c>
      <c r="E553" s="33" t="str">
        <f t="shared" si="56"/>
        <v/>
      </c>
      <c r="F553" s="33">
        <f t="shared" si="57"/>
        <v>6.5659881812212733E-4</v>
      </c>
      <c r="G553" s="33">
        <f t="shared" si="59"/>
        <v>1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2</v>
      </c>
      <c r="D555" s="32">
        <v>18</v>
      </c>
      <c r="E555" s="33">
        <f t="shared" si="60"/>
        <v>1.3522650439486139E-3</v>
      </c>
      <c r="F555" s="33">
        <f t="shared" si="61"/>
        <v>1.1818778726198293E-2</v>
      </c>
      <c r="G555" s="33">
        <f t="shared" ref="G555:G595" si="63">+IF(AND(C555=0,D555=0)," ",IF(C555=0,1,IF(D555=0,-1,(D555-C555)/C555)))</f>
        <v>8</v>
      </c>
      <c r="H555" s="39">
        <f t="shared" si="62"/>
        <v>1.0818120351588911E-2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>
        <v>10</v>
      </c>
      <c r="E558" s="33" t="str">
        <f t="shared" si="60"/>
        <v/>
      </c>
      <c r="F558" s="33">
        <f t="shared" si="61"/>
        <v>6.5659881812212741E-3</v>
      </c>
      <c r="G558" s="33">
        <f t="shared" si="63"/>
        <v>1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1</v>
      </c>
      <c r="D559" s="32">
        <v>7</v>
      </c>
      <c r="E559" s="33">
        <f t="shared" si="60"/>
        <v>6.7613252197430695E-4</v>
      </c>
      <c r="F559" s="33">
        <f t="shared" si="61"/>
        <v>4.5961917268548917E-3</v>
      </c>
      <c r="G559" s="33">
        <f t="shared" si="63"/>
        <v>6</v>
      </c>
      <c r="H559" s="39">
        <f t="shared" si="62"/>
        <v>4.0567951318458417E-3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2</v>
      </c>
      <c r="D561" s="32"/>
      <c r="E561" s="33">
        <f t="shared" si="60"/>
        <v>1.3522650439486139E-3</v>
      </c>
      <c r="F561" s="33" t="str">
        <f t="shared" si="61"/>
        <v/>
      </c>
      <c r="G561" s="33">
        <f t="shared" si="63"/>
        <v>-1</v>
      </c>
      <c r="H561" s="39">
        <f t="shared" si="62"/>
        <v>-1.3522650439486139E-3</v>
      </c>
    </row>
    <row r="562" spans="1:8" x14ac:dyDescent="0.2">
      <c r="A562" s="26"/>
      <c r="B562" s="28" t="s">
        <v>536</v>
      </c>
      <c r="C562" s="38">
        <v>1</v>
      </c>
      <c r="D562" s="32"/>
      <c r="E562" s="33">
        <f t="shared" si="60"/>
        <v>6.7613252197430695E-4</v>
      </c>
      <c r="F562" s="33" t="str">
        <f t="shared" si="61"/>
        <v/>
      </c>
      <c r="G562" s="33">
        <f t="shared" si="63"/>
        <v>-1</v>
      </c>
      <c r="H562" s="39">
        <f t="shared" si="62"/>
        <v>-6.7613252197430695E-4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4</v>
      </c>
      <c r="E568" s="33" t="str">
        <f t="shared" si="60"/>
        <v/>
      </c>
      <c r="F568" s="33">
        <f t="shared" si="61"/>
        <v>2.6263952724885093E-3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</v>
      </c>
      <c r="D574" s="32">
        <v>1</v>
      </c>
      <c r="E574" s="33">
        <f t="shared" si="60"/>
        <v>1.3522650439486139E-3</v>
      </c>
      <c r="F574" s="33">
        <f t="shared" si="61"/>
        <v>6.5659881812212733E-4</v>
      </c>
      <c r="G574" s="33">
        <f t="shared" si="63"/>
        <v>-0.5</v>
      </c>
      <c r="H574" s="39">
        <f t="shared" si="62"/>
        <v>-6.7613252197430695E-4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22</v>
      </c>
      <c r="D579" s="32">
        <v>3</v>
      </c>
      <c r="E579" s="33">
        <f t="shared" si="60"/>
        <v>1.4874915483434753E-2</v>
      </c>
      <c r="F579" s="33">
        <f t="shared" si="61"/>
        <v>1.969796454366382E-3</v>
      </c>
      <c r="G579" s="33">
        <f t="shared" si="63"/>
        <v>-0.86363636363636365</v>
      </c>
      <c r="H579" s="39">
        <f t="shared" si="62"/>
        <v>-1.2846517917511832E-2</v>
      </c>
    </row>
    <row r="580" spans="1:8" ht="25.5" x14ac:dyDescent="0.2">
      <c r="A580" s="26"/>
      <c r="B580" s="28" t="s">
        <v>554</v>
      </c>
      <c r="C580" s="38">
        <v>30</v>
      </c>
      <c r="D580" s="32">
        <v>2</v>
      </c>
      <c r="E580" s="33">
        <f t="shared" si="60"/>
        <v>2.0283975659229209E-2</v>
      </c>
      <c r="F580" s="33">
        <f t="shared" si="61"/>
        <v>1.3131976362442547E-3</v>
      </c>
      <c r="G580" s="33">
        <f t="shared" si="63"/>
        <v>-0.93333333333333335</v>
      </c>
      <c r="H580" s="39">
        <f t="shared" si="62"/>
        <v>-1.8931710615280595E-2</v>
      </c>
    </row>
    <row r="581" spans="1:8" x14ac:dyDescent="0.2">
      <c r="A581" s="26"/>
      <c r="B581" s="28" t="s">
        <v>555</v>
      </c>
      <c r="C581" s="38">
        <v>19</v>
      </c>
      <c r="D581" s="32">
        <v>56</v>
      </c>
      <c r="E581" s="33">
        <f t="shared" si="60"/>
        <v>1.2846517917511832E-2</v>
      </c>
      <c r="F581" s="33">
        <f t="shared" si="61"/>
        <v>3.6769533814839134E-2</v>
      </c>
      <c r="G581" s="33">
        <f t="shared" si="63"/>
        <v>1.9473684210526316</v>
      </c>
      <c r="H581" s="39">
        <f t="shared" si="62"/>
        <v>2.5016903313049357E-2</v>
      </c>
    </row>
    <row r="582" spans="1:8" x14ac:dyDescent="0.2">
      <c r="A582" s="26"/>
      <c r="B582" s="28" t="s">
        <v>556</v>
      </c>
      <c r="C582" s="38">
        <v>0</v>
      </c>
      <c r="D582" s="32">
        <v>1</v>
      </c>
      <c r="E582" s="33" t="str">
        <f t="shared" si="60"/>
        <v/>
      </c>
      <c r="F582" s="33">
        <f t="shared" si="61"/>
        <v>6.5659881812212733E-4</v>
      </c>
      <c r="G582" s="33">
        <f t="shared" si="63"/>
        <v>1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</v>
      </c>
      <c r="D588" s="32">
        <v>3</v>
      </c>
      <c r="E588" s="33">
        <f t="shared" si="60"/>
        <v>1.3522650439486139E-3</v>
      </c>
      <c r="F588" s="33">
        <f t="shared" si="61"/>
        <v>1.969796454366382E-3</v>
      </c>
      <c r="G588" s="33">
        <f t="shared" si="63"/>
        <v>0.5</v>
      </c>
      <c r="H588" s="39">
        <f t="shared" si="62"/>
        <v>6.7613252197430695E-4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593</v>
      </c>
      <c r="D601" s="30">
        <f>SUM(D602:D629)</f>
        <v>877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0.47892074198988194</v>
      </c>
      <c r="H601" s="31">
        <f t="shared" ref="H601:H629" si="66">+IF(OR(AND(E601=""),(G601="")),"",E601*G601)</f>
        <v>0.47892074198988194</v>
      </c>
    </row>
    <row r="602" spans="1:8" x14ac:dyDescent="0.2">
      <c r="A602" s="26"/>
      <c r="B602" s="27" t="s">
        <v>570</v>
      </c>
      <c r="C602" s="34">
        <v>15</v>
      </c>
      <c r="D602" s="35">
        <v>2</v>
      </c>
      <c r="E602" s="36">
        <f t="shared" si="64"/>
        <v>2.5295109612141653E-2</v>
      </c>
      <c r="F602" s="36">
        <f t="shared" si="65"/>
        <v>2.2805017103762829E-3</v>
      </c>
      <c r="G602" s="36">
        <f t="shared" ref="G602:G629" si="67">+IF(AND(C602=0,D602=0)," ",IF(C602=0,1,IF(D602=0,-1,(D602-C602)/C602)))</f>
        <v>-0.8666666666666667</v>
      </c>
      <c r="H602" s="37">
        <f t="shared" si="66"/>
        <v>-2.1922428330522766E-2</v>
      </c>
    </row>
    <row r="603" spans="1:8" x14ac:dyDescent="0.2">
      <c r="A603" s="26"/>
      <c r="B603" s="28" t="s">
        <v>571</v>
      </c>
      <c r="C603" s="38">
        <v>21</v>
      </c>
      <c r="D603" s="32">
        <v>19</v>
      </c>
      <c r="E603" s="33">
        <f t="shared" si="64"/>
        <v>3.5413153456998317E-2</v>
      </c>
      <c r="F603" s="33">
        <f t="shared" si="65"/>
        <v>2.1664766248574687E-2</v>
      </c>
      <c r="G603" s="33">
        <f t="shared" si="67"/>
        <v>-9.5238095238095233E-2</v>
      </c>
      <c r="H603" s="39">
        <f t="shared" si="66"/>
        <v>-3.3726812816188873E-3</v>
      </c>
    </row>
    <row r="604" spans="1:8" ht="25.5" x14ac:dyDescent="0.2">
      <c r="A604" s="26"/>
      <c r="B604" s="28" t="s">
        <v>572</v>
      </c>
      <c r="C604" s="38">
        <v>25</v>
      </c>
      <c r="D604" s="32">
        <v>17</v>
      </c>
      <c r="E604" s="33">
        <f t="shared" si="64"/>
        <v>4.2158516020236091E-2</v>
      </c>
      <c r="F604" s="33">
        <f t="shared" si="65"/>
        <v>1.9384264538198404E-2</v>
      </c>
      <c r="G604" s="33">
        <f t="shared" si="67"/>
        <v>-0.32</v>
      </c>
      <c r="H604" s="39">
        <f t="shared" si="66"/>
        <v>-1.3490725126475549E-2</v>
      </c>
    </row>
    <row r="605" spans="1:8" x14ac:dyDescent="0.2">
      <c r="A605" s="26"/>
      <c r="B605" s="28" t="s">
        <v>573</v>
      </c>
      <c r="C605" s="38">
        <v>15</v>
      </c>
      <c r="D605" s="32">
        <v>24</v>
      </c>
      <c r="E605" s="33">
        <f t="shared" si="64"/>
        <v>2.5295109612141653E-2</v>
      </c>
      <c r="F605" s="33">
        <f t="shared" si="65"/>
        <v>2.7366020524515394E-2</v>
      </c>
      <c r="G605" s="33">
        <f t="shared" si="67"/>
        <v>0.6</v>
      </c>
      <c r="H605" s="39">
        <f t="shared" si="66"/>
        <v>1.5177065767284991E-2</v>
      </c>
    </row>
    <row r="606" spans="1:8" x14ac:dyDescent="0.2">
      <c r="A606" s="26"/>
      <c r="B606" s="28" t="s">
        <v>574</v>
      </c>
      <c r="C606" s="38">
        <v>8</v>
      </c>
      <c r="D606" s="32">
        <v>19</v>
      </c>
      <c r="E606" s="33">
        <f t="shared" si="64"/>
        <v>1.3490725126475547E-2</v>
      </c>
      <c r="F606" s="33">
        <f t="shared" si="65"/>
        <v>2.1664766248574687E-2</v>
      </c>
      <c r="G606" s="33">
        <f t="shared" si="67"/>
        <v>1.375</v>
      </c>
      <c r="H606" s="39">
        <f t="shared" si="66"/>
        <v>1.8549747048903879E-2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1</v>
      </c>
      <c r="D609" s="32"/>
      <c r="E609" s="33">
        <f t="shared" si="64"/>
        <v>1.6863406408094434E-3</v>
      </c>
      <c r="F609" s="33" t="str">
        <f t="shared" si="65"/>
        <v/>
      </c>
      <c r="G609" s="33">
        <f t="shared" si="67"/>
        <v>-1</v>
      </c>
      <c r="H609" s="39">
        <f t="shared" si="66"/>
        <v>-1.6863406408094434E-3</v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1</v>
      </c>
      <c r="D611" s="32"/>
      <c r="E611" s="33">
        <f t="shared" si="64"/>
        <v>1.6863406408094434E-3</v>
      </c>
      <c r="F611" s="33" t="str">
        <f t="shared" si="65"/>
        <v/>
      </c>
      <c r="G611" s="33">
        <f t="shared" si="67"/>
        <v>-1</v>
      </c>
      <c r="H611" s="39">
        <f t="shared" si="66"/>
        <v>-1.6863406408094434E-3</v>
      </c>
    </row>
    <row r="612" spans="1:8" x14ac:dyDescent="0.2">
      <c r="A612" s="26"/>
      <c r="B612" s="28" t="s">
        <v>580</v>
      </c>
      <c r="C612" s="38">
        <v>5</v>
      </c>
      <c r="D612" s="32">
        <v>3</v>
      </c>
      <c r="E612" s="33">
        <f t="shared" si="64"/>
        <v>8.4317032040472171E-3</v>
      </c>
      <c r="F612" s="33">
        <f t="shared" si="65"/>
        <v>3.4207525655644243E-3</v>
      </c>
      <c r="G612" s="33">
        <f t="shared" si="67"/>
        <v>-0.4</v>
      </c>
      <c r="H612" s="39">
        <f t="shared" si="66"/>
        <v>-3.3726812816188868E-3</v>
      </c>
    </row>
    <row r="613" spans="1:8" x14ac:dyDescent="0.2">
      <c r="A613" s="26"/>
      <c r="B613" s="28" t="s">
        <v>581</v>
      </c>
      <c r="C613" s="38">
        <v>1</v>
      </c>
      <c r="D613" s="32">
        <v>2</v>
      </c>
      <c r="E613" s="33">
        <f t="shared" si="64"/>
        <v>1.6863406408094434E-3</v>
      </c>
      <c r="F613" s="33">
        <f t="shared" si="65"/>
        <v>2.2805017103762829E-3</v>
      </c>
      <c r="G613" s="33">
        <f t="shared" si="67"/>
        <v>1</v>
      </c>
      <c r="H613" s="39">
        <f t="shared" si="66"/>
        <v>1.6863406408094434E-3</v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62</v>
      </c>
      <c r="D617" s="32"/>
      <c r="E617" s="33">
        <f t="shared" si="64"/>
        <v>0.1045531197301855</v>
      </c>
      <c r="F617" s="33" t="str">
        <f t="shared" si="65"/>
        <v/>
      </c>
      <c r="G617" s="33">
        <f t="shared" si="67"/>
        <v>-1</v>
      </c>
      <c r="H617" s="39">
        <f t="shared" si="66"/>
        <v>-0.1045531197301855</v>
      </c>
    </row>
    <row r="618" spans="1:8" x14ac:dyDescent="0.2">
      <c r="A618" s="26"/>
      <c r="B618" s="28" t="s">
        <v>586</v>
      </c>
      <c r="C618" s="38">
        <v>0</v>
      </c>
      <c r="D618" s="32">
        <v>2</v>
      </c>
      <c r="E618" s="33" t="str">
        <f t="shared" si="64"/>
        <v/>
      </c>
      <c r="F618" s="33">
        <f t="shared" si="65"/>
        <v>2.2805017103762829E-3</v>
      </c>
      <c r="G618" s="33">
        <f t="shared" si="67"/>
        <v>1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35</v>
      </c>
      <c r="D619" s="32">
        <v>29</v>
      </c>
      <c r="E619" s="33">
        <f t="shared" si="64"/>
        <v>5.9021922428330521E-2</v>
      </c>
      <c r="F619" s="33">
        <f t="shared" si="65"/>
        <v>3.3067274800456098E-2</v>
      </c>
      <c r="G619" s="33">
        <f t="shared" si="67"/>
        <v>-0.17142857142857143</v>
      </c>
      <c r="H619" s="39">
        <f t="shared" si="66"/>
        <v>-1.0118043844856661E-2</v>
      </c>
    </row>
    <row r="620" spans="1:8" x14ac:dyDescent="0.2">
      <c r="A620" s="26"/>
      <c r="B620" s="28" t="s">
        <v>588</v>
      </c>
      <c r="C620" s="38">
        <v>84</v>
      </c>
      <c r="D620" s="32">
        <v>696</v>
      </c>
      <c r="E620" s="33">
        <f t="shared" si="64"/>
        <v>0.14165261382799327</v>
      </c>
      <c r="F620" s="33">
        <f t="shared" si="65"/>
        <v>0.79361459521094646</v>
      </c>
      <c r="G620" s="33">
        <f t="shared" si="67"/>
        <v>7.2857142857142856</v>
      </c>
      <c r="H620" s="39">
        <f t="shared" si="66"/>
        <v>1.0320404721753795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2</v>
      </c>
      <c r="D622" s="32"/>
      <c r="E622" s="33">
        <f t="shared" si="64"/>
        <v>3.3726812816188868E-3</v>
      </c>
      <c r="F622" s="33" t="str">
        <f t="shared" si="65"/>
        <v/>
      </c>
      <c r="G622" s="33">
        <f t="shared" si="67"/>
        <v>-1</v>
      </c>
      <c r="H622" s="39">
        <f t="shared" si="66"/>
        <v>-3.3726812816188868E-3</v>
      </c>
    </row>
    <row r="623" spans="1:8" ht="25.5" x14ac:dyDescent="0.2">
      <c r="A623" s="26"/>
      <c r="B623" s="28" t="s">
        <v>591</v>
      </c>
      <c r="C623" s="38">
        <v>0</v>
      </c>
      <c r="D623" s="32">
        <v>1</v>
      </c>
      <c r="E623" s="33" t="str">
        <f t="shared" si="64"/>
        <v/>
      </c>
      <c r="F623" s="33">
        <f t="shared" si="65"/>
        <v>1.1402508551881414E-3</v>
      </c>
      <c r="G623" s="33">
        <f t="shared" si="67"/>
        <v>1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2</v>
      </c>
      <c r="D625" s="32"/>
      <c r="E625" s="33">
        <f t="shared" si="64"/>
        <v>3.3726812816188868E-3</v>
      </c>
      <c r="F625" s="33" t="str">
        <f t="shared" si="65"/>
        <v/>
      </c>
      <c r="G625" s="33">
        <f t="shared" si="67"/>
        <v>-1</v>
      </c>
      <c r="H625" s="39">
        <f t="shared" si="66"/>
        <v>-3.3726812816188868E-3</v>
      </c>
    </row>
    <row r="626" spans="1:8" x14ac:dyDescent="0.2">
      <c r="A626" s="26"/>
      <c r="B626" s="28" t="s">
        <v>594</v>
      </c>
      <c r="C626" s="38">
        <v>1</v>
      </c>
      <c r="D626" s="32">
        <v>10</v>
      </c>
      <c r="E626" s="33">
        <f t="shared" si="64"/>
        <v>1.6863406408094434E-3</v>
      </c>
      <c r="F626" s="33">
        <f t="shared" si="65"/>
        <v>1.1402508551881414E-2</v>
      </c>
      <c r="G626" s="33">
        <f t="shared" si="67"/>
        <v>9</v>
      </c>
      <c r="H626" s="39">
        <f t="shared" si="66"/>
        <v>1.5177065767284991E-2</v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3</v>
      </c>
      <c r="D628" s="32">
        <v>2</v>
      </c>
      <c r="E628" s="33">
        <f t="shared" si="64"/>
        <v>5.0590219224283303E-3</v>
      </c>
      <c r="F628" s="33">
        <f t="shared" si="65"/>
        <v>2.2805017103762829E-3</v>
      </c>
      <c r="G628" s="33">
        <f t="shared" si="67"/>
        <v>-0.33333333333333331</v>
      </c>
      <c r="H628" s="39">
        <f t="shared" si="66"/>
        <v>-1.6863406408094434E-3</v>
      </c>
    </row>
    <row r="629" spans="1:8" ht="26.25" thickBot="1" x14ac:dyDescent="0.25">
      <c r="A629" s="26"/>
      <c r="B629" s="29" t="s">
        <v>597</v>
      </c>
      <c r="C629" s="40">
        <v>312</v>
      </c>
      <c r="D629" s="41">
        <v>51</v>
      </c>
      <c r="E629" s="42">
        <f t="shared" si="64"/>
        <v>0.52613827993254636</v>
      </c>
      <c r="F629" s="42">
        <f t="shared" si="65"/>
        <v>5.8152793614595209E-2</v>
      </c>
      <c r="G629" s="42">
        <f t="shared" si="67"/>
        <v>-0.83653846153846156</v>
      </c>
      <c r="H629" s="43">
        <f t="shared" si="66"/>
        <v>-0.44013490725126475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648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649</v>
      </c>
      <c r="C8" s="10">
        <f>+C19+C76+C181+C362+C601</f>
        <v>5313</v>
      </c>
      <c r="D8" s="10">
        <f>+D19+D76+D181+D362+D601</f>
        <v>4863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-8.4697910784867311E-2</v>
      </c>
      <c r="H8" s="11">
        <f t="shared" ref="H8:H13" si="1">+IF(OR(AND(E8=""),(G8="")),"",E8*G8)</f>
        <v>-8.4697910784867311E-2</v>
      </c>
    </row>
    <row r="9" spans="1:8" x14ac:dyDescent="0.2">
      <c r="A9" s="26"/>
      <c r="B9" s="22" t="s">
        <v>6</v>
      </c>
      <c r="C9" s="19">
        <f>+C19</f>
        <v>36</v>
      </c>
      <c r="D9" s="12">
        <f>+D19</f>
        <v>123</v>
      </c>
      <c r="E9" s="13">
        <f t="shared" ref="E9:F13" si="2">+C9/C$8</f>
        <v>6.7758328627893849E-3</v>
      </c>
      <c r="F9" s="13">
        <f t="shared" si="2"/>
        <v>2.5293028994447873E-2</v>
      </c>
      <c r="G9" s="13">
        <f t="shared" si="0"/>
        <v>2.4166666666666665</v>
      </c>
      <c r="H9" s="14">
        <f t="shared" si="1"/>
        <v>1.637492941840768E-2</v>
      </c>
    </row>
    <row r="10" spans="1:8" x14ac:dyDescent="0.2">
      <c r="A10" s="26"/>
      <c r="B10" s="23" t="s">
        <v>7</v>
      </c>
      <c r="C10" s="20">
        <f>+C76</f>
        <v>206</v>
      </c>
      <c r="D10" s="6">
        <f>+D76</f>
        <v>332</v>
      </c>
      <c r="E10" s="7">
        <f t="shared" si="2"/>
        <v>3.8772821381517032E-2</v>
      </c>
      <c r="F10" s="7">
        <f t="shared" si="2"/>
        <v>6.8270614846802385E-2</v>
      </c>
      <c r="G10" s="7">
        <f t="shared" si="0"/>
        <v>0.61165048543689315</v>
      </c>
      <c r="H10" s="15">
        <f t="shared" si="1"/>
        <v>2.3715415019762844E-2</v>
      </c>
    </row>
    <row r="11" spans="1:8" ht="25.5" x14ac:dyDescent="0.2">
      <c r="A11" s="26"/>
      <c r="B11" s="23" t="s">
        <v>8</v>
      </c>
      <c r="C11" s="20">
        <f>+C181</f>
        <v>591</v>
      </c>
      <c r="D11" s="6">
        <f>+D181</f>
        <v>1164</v>
      </c>
      <c r="E11" s="7">
        <f t="shared" si="2"/>
        <v>0.11123658949745906</v>
      </c>
      <c r="F11" s="7">
        <f t="shared" si="2"/>
        <v>0.23935842072794572</v>
      </c>
      <c r="G11" s="7">
        <f t="shared" si="0"/>
        <v>0.96954314720812185</v>
      </c>
      <c r="H11" s="15">
        <f t="shared" si="1"/>
        <v>0.10784867306606437</v>
      </c>
    </row>
    <row r="12" spans="1:8" x14ac:dyDescent="0.2">
      <c r="A12" s="26"/>
      <c r="B12" s="23" t="s">
        <v>9</v>
      </c>
      <c r="C12" s="20">
        <f>+C362</f>
        <v>3763</v>
      </c>
      <c r="D12" s="6">
        <f>+D362</f>
        <v>2619</v>
      </c>
      <c r="E12" s="7">
        <f t="shared" si="2"/>
        <v>0.70826275174101261</v>
      </c>
      <c r="F12" s="7">
        <f t="shared" si="2"/>
        <v>0.53855644663787783</v>
      </c>
      <c r="G12" s="7">
        <f t="shared" si="0"/>
        <v>-0.30401275577996278</v>
      </c>
      <c r="H12" s="15">
        <f t="shared" si="1"/>
        <v>-0.21532091097308487</v>
      </c>
    </row>
    <row r="13" spans="1:8" ht="15.75" thickBot="1" x14ac:dyDescent="0.25">
      <c r="A13" s="26"/>
      <c r="B13" s="24" t="s">
        <v>10</v>
      </c>
      <c r="C13" s="21">
        <f>+C601</f>
        <v>717</v>
      </c>
      <c r="D13" s="16">
        <f>+D601</f>
        <v>625</v>
      </c>
      <c r="E13" s="17">
        <f t="shared" si="2"/>
        <v>0.13495200451722192</v>
      </c>
      <c r="F13" s="17">
        <f t="shared" si="2"/>
        <v>0.12852148879292619</v>
      </c>
      <c r="G13" s="17">
        <f t="shared" si="0"/>
        <v>-0.12831241283124128</v>
      </c>
      <c r="H13" s="18">
        <f t="shared" si="1"/>
        <v>-1.7316017316017316E-2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36</v>
      </c>
      <c r="D19" s="30">
        <f>SUM(D20:D70)</f>
        <v>123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2.4166666666666665</v>
      </c>
      <c r="H19" s="31">
        <f t="shared" ref="H19:H50" si="5">+IF(OR(AND(E19=""),(G19="")),"",E19*G19)</f>
        <v>2.4166666666666665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>
        <v>4</v>
      </c>
      <c r="E25" s="33" t="str">
        <f t="shared" si="3"/>
        <v/>
      </c>
      <c r="F25" s="33">
        <f t="shared" si="4"/>
        <v>3.2520325203252036E-2</v>
      </c>
      <c r="G25" s="33">
        <f t="shared" si="6"/>
        <v>1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4</v>
      </c>
      <c r="D27" s="32">
        <v>1</v>
      </c>
      <c r="E27" s="33">
        <f t="shared" si="3"/>
        <v>0.1111111111111111</v>
      </c>
      <c r="F27" s="33">
        <f t="shared" si="4"/>
        <v>8.130081300813009E-3</v>
      </c>
      <c r="G27" s="33">
        <f t="shared" si="6"/>
        <v>-0.75</v>
      </c>
      <c r="H27" s="39">
        <f t="shared" si="5"/>
        <v>-8.3333333333333329E-2</v>
      </c>
    </row>
    <row r="28" spans="1:8" x14ac:dyDescent="0.2">
      <c r="A28" s="26"/>
      <c r="B28" s="28" t="s">
        <v>20</v>
      </c>
      <c r="C28" s="38">
        <v>1</v>
      </c>
      <c r="D28" s="32"/>
      <c r="E28" s="33">
        <f t="shared" si="3"/>
        <v>2.7777777777777776E-2</v>
      </c>
      <c r="F28" s="33" t="str">
        <f t="shared" si="4"/>
        <v/>
      </c>
      <c r="G28" s="33">
        <f t="shared" si="6"/>
        <v>-1</v>
      </c>
      <c r="H28" s="39">
        <f t="shared" si="5"/>
        <v>-2.7777777777777776E-2</v>
      </c>
    </row>
    <row r="29" spans="1:8" x14ac:dyDescent="0.2">
      <c r="A29" s="26"/>
      <c r="B29" s="28" t="s">
        <v>21</v>
      </c>
      <c r="C29" s="38">
        <v>0</v>
      </c>
      <c r="D29" s="32">
        <v>1</v>
      </c>
      <c r="E29" s="33" t="str">
        <f t="shared" si="3"/>
        <v/>
      </c>
      <c r="F29" s="33">
        <f t="shared" si="4"/>
        <v>8.130081300813009E-3</v>
      </c>
      <c r="G29" s="33">
        <f t="shared" si="6"/>
        <v>1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17</v>
      </c>
      <c r="D30" s="32">
        <v>36</v>
      </c>
      <c r="E30" s="33">
        <f t="shared" si="3"/>
        <v>0.47222222222222221</v>
      </c>
      <c r="F30" s="33">
        <f t="shared" si="4"/>
        <v>0.29268292682926828</v>
      </c>
      <c r="G30" s="33">
        <f t="shared" si="6"/>
        <v>1.1176470588235294</v>
      </c>
      <c r="H30" s="39">
        <f t="shared" si="5"/>
        <v>0.52777777777777779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1</v>
      </c>
      <c r="D38" s="32"/>
      <c r="E38" s="33">
        <f t="shared" si="3"/>
        <v>2.7777777777777776E-2</v>
      </c>
      <c r="F38" s="33" t="str">
        <f t="shared" si="4"/>
        <v/>
      </c>
      <c r="G38" s="33">
        <f t="shared" si="6"/>
        <v>-1</v>
      </c>
      <c r="H38" s="39">
        <f t="shared" si="5"/>
        <v>-2.7777777777777776E-2</v>
      </c>
    </row>
    <row r="39" spans="1:8" x14ac:dyDescent="0.2">
      <c r="A39" s="26"/>
      <c r="B39" s="28" t="s">
        <v>31</v>
      </c>
      <c r="C39" s="38">
        <v>1</v>
      </c>
      <c r="D39" s="32"/>
      <c r="E39" s="33">
        <f t="shared" si="3"/>
        <v>2.7777777777777776E-2</v>
      </c>
      <c r="F39" s="33" t="str">
        <f t="shared" si="4"/>
        <v/>
      </c>
      <c r="G39" s="33">
        <f t="shared" si="6"/>
        <v>-1</v>
      </c>
      <c r="H39" s="39">
        <f t="shared" si="5"/>
        <v>-2.7777777777777776E-2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1</v>
      </c>
      <c r="E44" s="33" t="str">
        <f t="shared" si="3"/>
        <v/>
      </c>
      <c r="F44" s="33">
        <f t="shared" si="4"/>
        <v>8.130081300813009E-3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6</v>
      </c>
      <c r="D50" s="32">
        <v>5</v>
      </c>
      <c r="E50" s="33">
        <f t="shared" si="3"/>
        <v>0.16666666666666666</v>
      </c>
      <c r="F50" s="33">
        <f t="shared" si="4"/>
        <v>4.065040650406504E-2</v>
      </c>
      <c r="G50" s="33">
        <f t="shared" si="6"/>
        <v>-0.16666666666666666</v>
      </c>
      <c r="H50" s="39">
        <f t="shared" si="5"/>
        <v>-2.7777777777777776E-2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>
        <v>3</v>
      </c>
      <c r="E54" s="33" t="str">
        <f t="shared" si="7"/>
        <v/>
      </c>
      <c r="F54" s="33">
        <f t="shared" si="8"/>
        <v>2.4390243902439025E-2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>
        <v>2</v>
      </c>
      <c r="E61" s="33" t="str">
        <f t="shared" si="7"/>
        <v/>
      </c>
      <c r="F61" s="33">
        <f t="shared" si="8"/>
        <v>1.6260162601626018E-2</v>
      </c>
      <c r="G61" s="33">
        <f t="shared" si="10"/>
        <v>1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>
        <v>3</v>
      </c>
      <c r="E62" s="33" t="str">
        <f t="shared" si="7"/>
        <v/>
      </c>
      <c r="F62" s="33">
        <f t="shared" si="8"/>
        <v>2.4390243902439025E-2</v>
      </c>
      <c r="G62" s="33">
        <f t="shared" si="10"/>
        <v>1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2</v>
      </c>
      <c r="D63" s="32"/>
      <c r="E63" s="33">
        <f t="shared" si="7"/>
        <v>5.5555555555555552E-2</v>
      </c>
      <c r="F63" s="33" t="str">
        <f t="shared" si="8"/>
        <v/>
      </c>
      <c r="G63" s="33">
        <f t="shared" si="10"/>
        <v>-1</v>
      </c>
      <c r="H63" s="39">
        <f t="shared" si="9"/>
        <v>-5.5555555555555552E-2</v>
      </c>
    </row>
    <row r="64" spans="1:8" x14ac:dyDescent="0.2">
      <c r="A64" s="26"/>
      <c r="B64" s="28" t="s">
        <v>56</v>
      </c>
      <c r="C64" s="38">
        <v>3</v>
      </c>
      <c r="D64" s="32">
        <v>13</v>
      </c>
      <c r="E64" s="33">
        <f t="shared" si="7"/>
        <v>8.3333333333333329E-2</v>
      </c>
      <c r="F64" s="33">
        <f t="shared" si="8"/>
        <v>0.10569105691056911</v>
      </c>
      <c r="G64" s="33">
        <f t="shared" si="10"/>
        <v>3.3333333333333335</v>
      </c>
      <c r="H64" s="39">
        <f t="shared" si="9"/>
        <v>0.27777777777777779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>
        <v>8</v>
      </c>
      <c r="E68" s="33">
        <f t="shared" si="7"/>
        <v>2.7777777777777776E-2</v>
      </c>
      <c r="F68" s="33">
        <f t="shared" si="8"/>
        <v>6.5040650406504072E-2</v>
      </c>
      <c r="G68" s="33">
        <f t="shared" si="10"/>
        <v>7</v>
      </c>
      <c r="H68" s="39">
        <f t="shared" si="9"/>
        <v>0.19444444444444442</v>
      </c>
    </row>
    <row r="69" spans="1:8" x14ac:dyDescent="0.2">
      <c r="A69" s="26"/>
      <c r="B69" s="28" t="s">
        <v>61</v>
      </c>
      <c r="C69" s="38">
        <v>0</v>
      </c>
      <c r="D69" s="32">
        <v>46</v>
      </c>
      <c r="E69" s="33" t="str">
        <f t="shared" si="7"/>
        <v/>
      </c>
      <c r="F69" s="33">
        <f t="shared" si="8"/>
        <v>0.37398373983739835</v>
      </c>
      <c r="G69" s="33">
        <f t="shared" si="10"/>
        <v>1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206</v>
      </c>
      <c r="D76" s="30">
        <f>SUM(D77:D175)</f>
        <v>332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0.61165048543689315</v>
      </c>
      <c r="H76" s="31">
        <f t="shared" ref="H76:H107" si="13">+IF(OR(AND(E76=""),(G76="")),"",E76*G76)</f>
        <v>0.61165048543689315</v>
      </c>
    </row>
    <row r="77" spans="1:8" x14ac:dyDescent="0.2">
      <c r="A77" s="26"/>
      <c r="B77" s="27" t="s">
        <v>63</v>
      </c>
      <c r="C77" s="34">
        <v>4</v>
      </c>
      <c r="D77" s="35">
        <v>8</v>
      </c>
      <c r="E77" s="36">
        <f t="shared" si="11"/>
        <v>1.9417475728155338E-2</v>
      </c>
      <c r="F77" s="36">
        <f t="shared" si="12"/>
        <v>2.4096385542168676E-2</v>
      </c>
      <c r="G77" s="36">
        <f t="shared" ref="G77:G108" si="14">+IF(AND(C77=0,D77=0)," ",IF(C77=0,1,IF(D77=0,-1,(D77-C77)/C77)))</f>
        <v>1</v>
      </c>
      <c r="H77" s="37">
        <f t="shared" si="13"/>
        <v>1.9417475728155338E-2</v>
      </c>
    </row>
    <row r="78" spans="1:8" x14ac:dyDescent="0.2">
      <c r="A78" s="26"/>
      <c r="B78" s="28" t="s">
        <v>64</v>
      </c>
      <c r="C78" s="38">
        <v>0</v>
      </c>
      <c r="D78" s="32">
        <v>10</v>
      </c>
      <c r="E78" s="33" t="str">
        <f t="shared" si="11"/>
        <v/>
      </c>
      <c r="F78" s="33">
        <f t="shared" si="12"/>
        <v>3.0120481927710843E-2</v>
      </c>
      <c r="G78" s="33">
        <f t="shared" si="14"/>
        <v>1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2</v>
      </c>
      <c r="D79" s="32"/>
      <c r="E79" s="33">
        <f t="shared" si="11"/>
        <v>9.7087378640776691E-3</v>
      </c>
      <c r="F79" s="33" t="str">
        <f t="shared" si="12"/>
        <v/>
      </c>
      <c r="G79" s="33">
        <f t="shared" si="14"/>
        <v>-1</v>
      </c>
      <c r="H79" s="39">
        <f t="shared" si="13"/>
        <v>-9.7087378640776691E-3</v>
      </c>
    </row>
    <row r="80" spans="1:8" x14ac:dyDescent="0.2">
      <c r="A80" s="26"/>
      <c r="B80" s="28" t="s">
        <v>66</v>
      </c>
      <c r="C80" s="38">
        <v>11</v>
      </c>
      <c r="D80" s="32">
        <v>15</v>
      </c>
      <c r="E80" s="33">
        <f t="shared" si="11"/>
        <v>5.3398058252427182E-2</v>
      </c>
      <c r="F80" s="33">
        <f t="shared" si="12"/>
        <v>4.5180722891566265E-2</v>
      </c>
      <c r="G80" s="33">
        <f t="shared" si="14"/>
        <v>0.36363636363636365</v>
      </c>
      <c r="H80" s="39">
        <f t="shared" si="13"/>
        <v>1.9417475728155338E-2</v>
      </c>
    </row>
    <row r="81" spans="1:8" ht="25.5" x14ac:dyDescent="0.2">
      <c r="A81" s="26"/>
      <c r="B81" s="28" t="s">
        <v>67</v>
      </c>
      <c r="C81" s="38">
        <v>7</v>
      </c>
      <c r="D81" s="32">
        <v>35</v>
      </c>
      <c r="E81" s="33">
        <f t="shared" si="11"/>
        <v>3.3980582524271843E-2</v>
      </c>
      <c r="F81" s="33">
        <f t="shared" si="12"/>
        <v>0.10542168674698796</v>
      </c>
      <c r="G81" s="33">
        <f t="shared" si="14"/>
        <v>4</v>
      </c>
      <c r="H81" s="39">
        <f t="shared" si="13"/>
        <v>0.13592233009708737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5</v>
      </c>
      <c r="D83" s="32"/>
      <c r="E83" s="33">
        <f t="shared" si="11"/>
        <v>2.4271844660194174E-2</v>
      </c>
      <c r="F83" s="33" t="str">
        <f t="shared" si="12"/>
        <v/>
      </c>
      <c r="G83" s="33">
        <f t="shared" si="14"/>
        <v>-1</v>
      </c>
      <c r="H83" s="39">
        <f t="shared" si="13"/>
        <v>-2.4271844660194174E-2</v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>
        <v>1</v>
      </c>
      <c r="E85" s="33" t="str">
        <f t="shared" si="11"/>
        <v/>
      </c>
      <c r="F85" s="33">
        <f t="shared" si="12"/>
        <v>3.0120481927710845E-3</v>
      </c>
      <c r="G85" s="33">
        <f t="shared" si="14"/>
        <v>1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</v>
      </c>
      <c r="D92" s="32"/>
      <c r="E92" s="33">
        <f t="shared" si="11"/>
        <v>4.8543689320388345E-3</v>
      </c>
      <c r="F92" s="33" t="str">
        <f t="shared" si="12"/>
        <v/>
      </c>
      <c r="G92" s="33">
        <f t="shared" si="14"/>
        <v>-1</v>
      </c>
      <c r="H92" s="39">
        <f t="shared" si="13"/>
        <v>-4.8543689320388345E-3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</v>
      </c>
      <c r="D94" s="32">
        <v>1</v>
      </c>
      <c r="E94" s="33">
        <f t="shared" si="11"/>
        <v>4.8543689320388345E-3</v>
      </c>
      <c r="F94" s="33">
        <f t="shared" si="12"/>
        <v>3.0120481927710845E-3</v>
      </c>
      <c r="G94" s="33">
        <f t="shared" si="14"/>
        <v>0</v>
      </c>
      <c r="H94" s="39">
        <f t="shared" si="13"/>
        <v>0</v>
      </c>
    </row>
    <row r="95" spans="1:8" x14ac:dyDescent="0.2">
      <c r="A95" s="26"/>
      <c r="B95" s="28" t="s">
        <v>81</v>
      </c>
      <c r="C95" s="38">
        <v>0</v>
      </c>
      <c r="D95" s="32">
        <v>8</v>
      </c>
      <c r="E95" s="33" t="str">
        <f t="shared" si="11"/>
        <v/>
      </c>
      <c r="F95" s="33">
        <f t="shared" si="12"/>
        <v>2.4096385542168676E-2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>
        <v>1</v>
      </c>
      <c r="E96" s="33" t="str">
        <f t="shared" si="11"/>
        <v/>
      </c>
      <c r="F96" s="33">
        <f t="shared" si="12"/>
        <v>3.0120481927710845E-3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>
        <v>3</v>
      </c>
      <c r="E97" s="33" t="str">
        <f t="shared" si="11"/>
        <v/>
      </c>
      <c r="F97" s="33">
        <f t="shared" si="12"/>
        <v>9.0361445783132526E-3</v>
      </c>
      <c r="G97" s="33">
        <f t="shared" si="14"/>
        <v>1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4</v>
      </c>
      <c r="D98" s="32">
        <v>3</v>
      </c>
      <c r="E98" s="33">
        <f t="shared" si="11"/>
        <v>1.9417475728155338E-2</v>
      </c>
      <c r="F98" s="33">
        <f t="shared" si="12"/>
        <v>9.0361445783132526E-3</v>
      </c>
      <c r="G98" s="33">
        <f t="shared" si="14"/>
        <v>-0.25</v>
      </c>
      <c r="H98" s="39">
        <f t="shared" si="13"/>
        <v>-4.8543689320388345E-3</v>
      </c>
    </row>
    <row r="99" spans="1:8" x14ac:dyDescent="0.2">
      <c r="A99" s="26"/>
      <c r="B99" s="28" t="s">
        <v>85</v>
      </c>
      <c r="C99" s="38">
        <v>11</v>
      </c>
      <c r="D99" s="32">
        <v>1</v>
      </c>
      <c r="E99" s="33">
        <f t="shared" si="11"/>
        <v>5.3398058252427182E-2</v>
      </c>
      <c r="F99" s="33">
        <f t="shared" si="12"/>
        <v>3.0120481927710845E-3</v>
      </c>
      <c r="G99" s="33">
        <f t="shared" si="14"/>
        <v>-0.90909090909090906</v>
      </c>
      <c r="H99" s="39">
        <f t="shared" si="13"/>
        <v>-4.8543689320388342E-2</v>
      </c>
    </row>
    <row r="100" spans="1:8" x14ac:dyDescent="0.2">
      <c r="A100" s="26"/>
      <c r="B100" s="28" t="s">
        <v>86</v>
      </c>
      <c r="C100" s="38">
        <v>2</v>
      </c>
      <c r="D100" s="32">
        <v>3</v>
      </c>
      <c r="E100" s="33">
        <f t="shared" si="11"/>
        <v>9.7087378640776691E-3</v>
      </c>
      <c r="F100" s="33">
        <f t="shared" si="12"/>
        <v>9.0361445783132526E-3</v>
      </c>
      <c r="G100" s="33">
        <f t="shared" si="14"/>
        <v>0.5</v>
      </c>
      <c r="H100" s="39">
        <f t="shared" si="13"/>
        <v>4.8543689320388345E-3</v>
      </c>
    </row>
    <row r="101" spans="1:8" x14ac:dyDescent="0.2">
      <c r="A101" s="26"/>
      <c r="B101" s="28" t="s">
        <v>87</v>
      </c>
      <c r="C101" s="38">
        <v>0</v>
      </c>
      <c r="D101" s="32">
        <v>1</v>
      </c>
      <c r="E101" s="33" t="str">
        <f t="shared" si="11"/>
        <v/>
      </c>
      <c r="F101" s="33">
        <f t="shared" si="12"/>
        <v>3.0120481927710845E-3</v>
      </c>
      <c r="G101" s="33">
        <f t="shared" si="14"/>
        <v>1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1</v>
      </c>
      <c r="D103" s="32"/>
      <c r="E103" s="33">
        <f t="shared" si="11"/>
        <v>4.8543689320388345E-3</v>
      </c>
      <c r="F103" s="33" t="str">
        <f t="shared" si="12"/>
        <v/>
      </c>
      <c r="G103" s="33">
        <f t="shared" si="14"/>
        <v>-1</v>
      </c>
      <c r="H103" s="39">
        <f t="shared" si="13"/>
        <v>-4.8543689320388345E-3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23</v>
      </c>
      <c r="D106" s="32">
        <v>4</v>
      </c>
      <c r="E106" s="33">
        <f t="shared" si="11"/>
        <v>0.11165048543689321</v>
      </c>
      <c r="F106" s="33">
        <f t="shared" si="12"/>
        <v>1.2048192771084338E-2</v>
      </c>
      <c r="G106" s="33">
        <f t="shared" si="14"/>
        <v>-0.82608695652173914</v>
      </c>
      <c r="H106" s="39">
        <f t="shared" si="13"/>
        <v>-9.2233009708737865E-2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9</v>
      </c>
      <c r="D110" s="32">
        <v>7</v>
      </c>
      <c r="E110" s="33">
        <f t="shared" si="15"/>
        <v>4.3689320388349516E-2</v>
      </c>
      <c r="F110" s="33">
        <f t="shared" si="16"/>
        <v>2.1084337349397589E-2</v>
      </c>
      <c r="G110" s="33">
        <f t="shared" si="18"/>
        <v>-0.22222222222222221</v>
      </c>
      <c r="H110" s="39">
        <f t="shared" si="17"/>
        <v>-9.7087378640776691E-3</v>
      </c>
    </row>
    <row r="111" spans="1:8" x14ac:dyDescent="0.2">
      <c r="A111" s="26"/>
      <c r="B111" s="28" t="s">
        <v>97</v>
      </c>
      <c r="C111" s="38">
        <v>1</v>
      </c>
      <c r="D111" s="32"/>
      <c r="E111" s="33">
        <f t="shared" si="15"/>
        <v>4.8543689320388345E-3</v>
      </c>
      <c r="F111" s="33" t="str">
        <f t="shared" si="16"/>
        <v/>
      </c>
      <c r="G111" s="33">
        <f t="shared" si="18"/>
        <v>-1</v>
      </c>
      <c r="H111" s="39">
        <f t="shared" si="17"/>
        <v>-4.8543689320388345E-3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6</v>
      </c>
      <c r="D113" s="32">
        <v>4</v>
      </c>
      <c r="E113" s="33">
        <f t="shared" si="15"/>
        <v>2.9126213592233011E-2</v>
      </c>
      <c r="F113" s="33">
        <f t="shared" si="16"/>
        <v>1.2048192771084338E-2</v>
      </c>
      <c r="G113" s="33">
        <f t="shared" si="18"/>
        <v>-0.33333333333333331</v>
      </c>
      <c r="H113" s="39">
        <f t="shared" si="17"/>
        <v>-9.7087378640776691E-3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7</v>
      </c>
      <c r="D116" s="32"/>
      <c r="E116" s="33">
        <f t="shared" si="15"/>
        <v>3.3980582524271843E-2</v>
      </c>
      <c r="F116" s="33" t="str">
        <f t="shared" si="16"/>
        <v/>
      </c>
      <c r="G116" s="33">
        <f t="shared" si="18"/>
        <v>-1</v>
      </c>
      <c r="H116" s="39">
        <f t="shared" si="17"/>
        <v>-3.3980582524271843E-2</v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</v>
      </c>
      <c r="D118" s="32">
        <v>16</v>
      </c>
      <c r="E118" s="33">
        <f t="shared" si="15"/>
        <v>4.8543689320388345E-3</v>
      </c>
      <c r="F118" s="33">
        <f t="shared" si="16"/>
        <v>4.8192771084337352E-2</v>
      </c>
      <c r="G118" s="33">
        <f t="shared" si="18"/>
        <v>15</v>
      </c>
      <c r="H118" s="39">
        <f t="shared" si="17"/>
        <v>7.281553398058252E-2</v>
      </c>
    </row>
    <row r="119" spans="1:8" ht="25.5" x14ac:dyDescent="0.2">
      <c r="A119" s="26"/>
      <c r="B119" s="28" t="s">
        <v>105</v>
      </c>
      <c r="C119" s="38">
        <v>2</v>
      </c>
      <c r="D119" s="32">
        <v>1</v>
      </c>
      <c r="E119" s="33">
        <f t="shared" si="15"/>
        <v>9.7087378640776691E-3</v>
      </c>
      <c r="F119" s="33">
        <f t="shared" si="16"/>
        <v>3.0120481927710845E-3</v>
      </c>
      <c r="G119" s="33">
        <f t="shared" si="18"/>
        <v>-0.5</v>
      </c>
      <c r="H119" s="39">
        <f t="shared" si="17"/>
        <v>-4.8543689320388345E-3</v>
      </c>
    </row>
    <row r="120" spans="1:8" ht="25.5" x14ac:dyDescent="0.2">
      <c r="A120" s="26"/>
      <c r="B120" s="28" t="s">
        <v>106</v>
      </c>
      <c r="C120" s="38">
        <v>5</v>
      </c>
      <c r="D120" s="32">
        <v>10</v>
      </c>
      <c r="E120" s="33">
        <f t="shared" si="15"/>
        <v>2.4271844660194174E-2</v>
      </c>
      <c r="F120" s="33">
        <f t="shared" si="16"/>
        <v>3.0120481927710843E-2</v>
      </c>
      <c r="G120" s="33">
        <f t="shared" si="18"/>
        <v>1</v>
      </c>
      <c r="H120" s="39">
        <f t="shared" si="17"/>
        <v>2.4271844660194174E-2</v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>
        <v>1</v>
      </c>
      <c r="E122" s="33" t="str">
        <f t="shared" si="15"/>
        <v/>
      </c>
      <c r="F122" s="33">
        <f t="shared" si="16"/>
        <v>3.0120481927710845E-3</v>
      </c>
      <c r="G122" s="33">
        <f t="shared" si="18"/>
        <v>1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>
        <v>1</v>
      </c>
      <c r="E123" s="33" t="str">
        <f t="shared" si="15"/>
        <v/>
      </c>
      <c r="F123" s="33">
        <f t="shared" si="16"/>
        <v>3.0120481927710845E-3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>
        <v>1</v>
      </c>
      <c r="E124" s="33">
        <f t="shared" si="15"/>
        <v>4.8543689320388345E-3</v>
      </c>
      <c r="F124" s="33">
        <f t="shared" si="16"/>
        <v>3.0120481927710845E-3</v>
      </c>
      <c r="G124" s="33">
        <f t="shared" si="18"/>
        <v>0</v>
      </c>
      <c r="H124" s="39">
        <f t="shared" si="17"/>
        <v>0</v>
      </c>
    </row>
    <row r="125" spans="1:8" x14ac:dyDescent="0.2">
      <c r="A125" s="26"/>
      <c r="B125" s="28" t="s">
        <v>111</v>
      </c>
      <c r="C125" s="38">
        <v>5</v>
      </c>
      <c r="D125" s="32">
        <v>1</v>
      </c>
      <c r="E125" s="33">
        <f t="shared" si="15"/>
        <v>2.4271844660194174E-2</v>
      </c>
      <c r="F125" s="33">
        <f t="shared" si="16"/>
        <v>3.0120481927710845E-3</v>
      </c>
      <c r="G125" s="33">
        <f t="shared" si="18"/>
        <v>-0.8</v>
      </c>
      <c r="H125" s="39">
        <f t="shared" si="17"/>
        <v>-1.9417475728155342E-2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2</v>
      </c>
      <c r="D127" s="32">
        <v>2</v>
      </c>
      <c r="E127" s="33">
        <f t="shared" si="15"/>
        <v>9.7087378640776691E-3</v>
      </c>
      <c r="F127" s="33">
        <f t="shared" si="16"/>
        <v>6.024096385542169E-3</v>
      </c>
      <c r="G127" s="33">
        <f t="shared" si="18"/>
        <v>0</v>
      </c>
      <c r="H127" s="39">
        <f t="shared" si="17"/>
        <v>0</v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>
        <v>2</v>
      </c>
      <c r="E130" s="33" t="str">
        <f t="shared" si="15"/>
        <v/>
      </c>
      <c r="F130" s="33">
        <f t="shared" si="16"/>
        <v>6.024096385542169E-3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>
        <v>1</v>
      </c>
      <c r="E131" s="33" t="str">
        <f t="shared" si="15"/>
        <v/>
      </c>
      <c r="F131" s="33">
        <f t="shared" si="16"/>
        <v>3.0120481927710845E-3</v>
      </c>
      <c r="G131" s="33">
        <f t="shared" si="18"/>
        <v>1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</v>
      </c>
      <c r="D132" s="32">
        <v>1</v>
      </c>
      <c r="E132" s="33">
        <f t="shared" si="15"/>
        <v>4.8543689320388345E-3</v>
      </c>
      <c r="F132" s="33">
        <f t="shared" si="16"/>
        <v>3.0120481927710845E-3</v>
      </c>
      <c r="G132" s="33">
        <f t="shared" si="18"/>
        <v>0</v>
      </c>
      <c r="H132" s="39">
        <f t="shared" si="17"/>
        <v>0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>
        <v>1</v>
      </c>
      <c r="E134" s="33" t="str">
        <f t="shared" si="15"/>
        <v/>
      </c>
      <c r="F134" s="33">
        <f t="shared" si="16"/>
        <v>3.0120481927710845E-3</v>
      </c>
      <c r="G134" s="33">
        <f t="shared" si="18"/>
        <v>1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</v>
      </c>
      <c r="D136" s="32">
        <v>4</v>
      </c>
      <c r="E136" s="33">
        <f t="shared" si="15"/>
        <v>1.9417475728155338E-2</v>
      </c>
      <c r="F136" s="33">
        <f t="shared" si="16"/>
        <v>1.2048192771084338E-2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0</v>
      </c>
      <c r="D137" s="32">
        <v>4</v>
      </c>
      <c r="E137" s="33" t="str">
        <f t="shared" si="15"/>
        <v/>
      </c>
      <c r="F137" s="33">
        <f t="shared" si="16"/>
        <v>1.2048192771084338E-2</v>
      </c>
      <c r="G137" s="33">
        <f t="shared" si="18"/>
        <v>1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61</v>
      </c>
      <c r="D139" s="32">
        <v>52</v>
      </c>
      <c r="E139" s="33">
        <f t="shared" si="15"/>
        <v>0.29611650485436891</v>
      </c>
      <c r="F139" s="33">
        <f t="shared" si="16"/>
        <v>0.15662650602409639</v>
      </c>
      <c r="G139" s="33">
        <f t="shared" si="18"/>
        <v>-0.14754098360655737</v>
      </c>
      <c r="H139" s="39">
        <f t="shared" si="17"/>
        <v>-4.3689320388349509E-2</v>
      </c>
    </row>
    <row r="140" spans="1:8" x14ac:dyDescent="0.2">
      <c r="A140" s="26"/>
      <c r="B140" s="28" t="s">
        <v>126</v>
      </c>
      <c r="C140" s="38">
        <v>3</v>
      </c>
      <c r="D140" s="32">
        <v>6</v>
      </c>
      <c r="E140" s="33">
        <f t="shared" ref="E140:E175" si="19">+IF(C140=0,"",C140/C$76)</f>
        <v>1.4563106796116505E-2</v>
      </c>
      <c r="F140" s="33">
        <f t="shared" ref="F140:F175" si="20">+IF(D140=0,"",D140/D$76)</f>
        <v>1.8072289156626505E-2</v>
      </c>
      <c r="G140" s="33">
        <f t="shared" si="18"/>
        <v>1</v>
      </c>
      <c r="H140" s="39">
        <f t="shared" ref="H140:H171" si="21">+IF(OR(AND(E140=""),(G140="")),"",E140*G140)</f>
        <v>1.4563106796116505E-2</v>
      </c>
    </row>
    <row r="141" spans="1:8" x14ac:dyDescent="0.2">
      <c r="A141" s="26"/>
      <c r="B141" s="28" t="s">
        <v>127</v>
      </c>
      <c r="C141" s="38">
        <v>0</v>
      </c>
      <c r="D141" s="32">
        <v>3</v>
      </c>
      <c r="E141" s="33" t="str">
        <f t="shared" si="19"/>
        <v/>
      </c>
      <c r="F141" s="33">
        <f t="shared" si="20"/>
        <v>9.0361445783132526E-3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>
        <v>1</v>
      </c>
      <c r="E145" s="33" t="str">
        <f t="shared" si="19"/>
        <v/>
      </c>
      <c r="F145" s="33">
        <f t="shared" si="20"/>
        <v>3.0120481927710845E-3</v>
      </c>
      <c r="G145" s="33">
        <f t="shared" si="22"/>
        <v>1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>
        <v>3</v>
      </c>
      <c r="E150" s="33" t="str">
        <f t="shared" si="19"/>
        <v/>
      </c>
      <c r="F150" s="33">
        <f t="shared" si="20"/>
        <v>9.0361445783132526E-3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1</v>
      </c>
      <c r="D151" s="32"/>
      <c r="E151" s="33">
        <f t="shared" si="19"/>
        <v>4.8543689320388345E-3</v>
      </c>
      <c r="F151" s="33" t="str">
        <f t="shared" si="20"/>
        <v/>
      </c>
      <c r="G151" s="33">
        <f t="shared" si="22"/>
        <v>-1</v>
      </c>
      <c r="H151" s="39">
        <f t="shared" si="21"/>
        <v>-4.8543689320388345E-3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60</v>
      </c>
      <c r="E156" s="33" t="str">
        <f t="shared" si="19"/>
        <v/>
      </c>
      <c r="F156" s="33">
        <f t="shared" si="20"/>
        <v>0.18072289156626506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20</v>
      </c>
      <c r="D162" s="32"/>
      <c r="E162" s="33">
        <f t="shared" si="19"/>
        <v>9.7087378640776698E-2</v>
      </c>
      <c r="F162" s="33" t="str">
        <f t="shared" si="20"/>
        <v/>
      </c>
      <c r="G162" s="33">
        <f t="shared" si="22"/>
        <v>-1</v>
      </c>
      <c r="H162" s="39">
        <f t="shared" si="21"/>
        <v>-9.7087378640776698E-2</v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42</v>
      </c>
      <c r="E164" s="33" t="str">
        <f t="shared" si="19"/>
        <v/>
      </c>
      <c r="F164" s="33">
        <f t="shared" si="20"/>
        <v>0.12650602409638553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>
        <v>2</v>
      </c>
      <c r="E165" s="33" t="str">
        <f t="shared" si="19"/>
        <v/>
      </c>
      <c r="F165" s="33">
        <f t="shared" si="20"/>
        <v>6.024096385542169E-3</v>
      </c>
      <c r="G165" s="33">
        <f t="shared" si="22"/>
        <v>1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>
        <v>1</v>
      </c>
      <c r="E166" s="33" t="str">
        <f t="shared" si="19"/>
        <v/>
      </c>
      <c r="F166" s="33">
        <f t="shared" si="20"/>
        <v>3.0120481927710845E-3</v>
      </c>
      <c r="G166" s="33">
        <f t="shared" si="22"/>
        <v>1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5</v>
      </c>
      <c r="D172" s="32">
        <v>10</v>
      </c>
      <c r="E172" s="33">
        <f t="shared" si="19"/>
        <v>2.4271844660194174E-2</v>
      </c>
      <c r="F172" s="33">
        <f t="shared" si="20"/>
        <v>3.0120481927710843E-2</v>
      </c>
      <c r="G172" s="33">
        <f t="shared" si="22"/>
        <v>1</v>
      </c>
      <c r="H172" s="39">
        <f t="shared" ref="H172:H175" si="23">+IF(OR(AND(E172=""),(G172="")),"",E172*G172)</f>
        <v>2.4271844660194174E-2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>
        <v>1</v>
      </c>
      <c r="E174" s="33" t="str">
        <f t="shared" si="19"/>
        <v/>
      </c>
      <c r="F174" s="33">
        <f t="shared" si="20"/>
        <v>3.0120481927710845E-3</v>
      </c>
      <c r="G174" s="33">
        <f t="shared" si="22"/>
        <v>1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591</v>
      </c>
      <c r="D181" s="30">
        <f>SUM(D182:D356)</f>
        <v>1164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0.96954314720812185</v>
      </c>
      <c r="H181" s="31">
        <f t="shared" ref="H181:H212" si="26">+IF(OR(AND(E181=""),(G181="")),"",E181*G181)</f>
        <v>0.96954314720812185</v>
      </c>
    </row>
    <row r="182" spans="1:8" x14ac:dyDescent="0.2">
      <c r="A182" s="26"/>
      <c r="B182" s="27" t="s">
        <v>162</v>
      </c>
      <c r="C182" s="34">
        <v>6</v>
      </c>
      <c r="D182" s="35">
        <v>3</v>
      </c>
      <c r="E182" s="36">
        <f t="shared" si="24"/>
        <v>1.015228426395939E-2</v>
      </c>
      <c r="F182" s="36">
        <f t="shared" si="25"/>
        <v>2.5773195876288659E-3</v>
      </c>
      <c r="G182" s="36">
        <f t="shared" ref="G182:G213" si="27">+IF(AND(C182=0,D182=0)," ",IF(C182=0,1,IF(D182=0,-1,(D182-C182)/C182)))</f>
        <v>-0.5</v>
      </c>
      <c r="H182" s="37">
        <f t="shared" si="26"/>
        <v>-5.076142131979695E-3</v>
      </c>
    </row>
    <row r="183" spans="1:8" x14ac:dyDescent="0.2">
      <c r="A183" s="26"/>
      <c r="B183" s="28" t="s">
        <v>163</v>
      </c>
      <c r="C183" s="38">
        <v>1</v>
      </c>
      <c r="D183" s="32">
        <v>1</v>
      </c>
      <c r="E183" s="33">
        <f t="shared" si="24"/>
        <v>1.6920473773265651E-3</v>
      </c>
      <c r="F183" s="33">
        <f t="shared" si="25"/>
        <v>8.5910652920962198E-4</v>
      </c>
      <c r="G183" s="33">
        <f t="shared" si="27"/>
        <v>0</v>
      </c>
      <c r="H183" s="39">
        <f t="shared" si="26"/>
        <v>0</v>
      </c>
    </row>
    <row r="184" spans="1:8" ht="38.25" x14ac:dyDescent="0.2">
      <c r="A184" s="26"/>
      <c r="B184" s="28" t="s">
        <v>164</v>
      </c>
      <c r="C184" s="38">
        <v>5</v>
      </c>
      <c r="D184" s="32"/>
      <c r="E184" s="33">
        <f t="shared" si="24"/>
        <v>8.4602368866328256E-3</v>
      </c>
      <c r="F184" s="33" t="str">
        <f t="shared" si="25"/>
        <v/>
      </c>
      <c r="G184" s="33">
        <f t="shared" si="27"/>
        <v>-1</v>
      </c>
      <c r="H184" s="39">
        <f t="shared" si="26"/>
        <v>-8.4602368866328256E-3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4</v>
      </c>
      <c r="D186" s="32"/>
      <c r="E186" s="33">
        <f t="shared" si="24"/>
        <v>6.7681895093062603E-3</v>
      </c>
      <c r="F186" s="33" t="str">
        <f t="shared" si="25"/>
        <v/>
      </c>
      <c r="G186" s="33">
        <f t="shared" si="27"/>
        <v>-1</v>
      </c>
      <c r="H186" s="39">
        <f t="shared" si="26"/>
        <v>-6.7681895093062603E-3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25</v>
      </c>
      <c r="D188" s="32">
        <v>140</v>
      </c>
      <c r="E188" s="33">
        <f t="shared" si="24"/>
        <v>4.2301184433164128E-2</v>
      </c>
      <c r="F188" s="33">
        <f t="shared" si="25"/>
        <v>0.12027491408934708</v>
      </c>
      <c r="G188" s="33">
        <f t="shared" si="27"/>
        <v>4.5999999999999996</v>
      </c>
      <c r="H188" s="39">
        <f t="shared" si="26"/>
        <v>0.19458544839255498</v>
      </c>
    </row>
    <row r="189" spans="1:8" x14ac:dyDescent="0.2">
      <c r="A189" s="26"/>
      <c r="B189" s="28" t="s">
        <v>169</v>
      </c>
      <c r="C189" s="38">
        <v>1</v>
      </c>
      <c r="D189" s="32">
        <v>1</v>
      </c>
      <c r="E189" s="33">
        <f t="shared" si="24"/>
        <v>1.6920473773265651E-3</v>
      </c>
      <c r="F189" s="33">
        <f t="shared" si="25"/>
        <v>8.5910652920962198E-4</v>
      </c>
      <c r="G189" s="33">
        <f t="shared" si="27"/>
        <v>0</v>
      </c>
      <c r="H189" s="39">
        <f t="shared" si="26"/>
        <v>0</v>
      </c>
    </row>
    <row r="190" spans="1:8" x14ac:dyDescent="0.2">
      <c r="A190" s="26"/>
      <c r="B190" s="28" t="s">
        <v>170</v>
      </c>
      <c r="C190" s="38">
        <v>2</v>
      </c>
      <c r="D190" s="32">
        <v>26</v>
      </c>
      <c r="E190" s="33">
        <f t="shared" si="24"/>
        <v>3.3840947546531302E-3</v>
      </c>
      <c r="F190" s="33">
        <f t="shared" si="25"/>
        <v>2.2336769759450172E-2</v>
      </c>
      <c r="G190" s="33">
        <f t="shared" si="27"/>
        <v>12</v>
      </c>
      <c r="H190" s="39">
        <f t="shared" si="26"/>
        <v>4.060913705583756E-2</v>
      </c>
    </row>
    <row r="191" spans="1:8" x14ac:dyDescent="0.2">
      <c r="A191" s="26"/>
      <c r="B191" s="28" t="s">
        <v>171</v>
      </c>
      <c r="C191" s="38">
        <v>10</v>
      </c>
      <c r="D191" s="32"/>
      <c r="E191" s="33">
        <f t="shared" si="24"/>
        <v>1.6920473773265651E-2</v>
      </c>
      <c r="F191" s="33" t="str">
        <f t="shared" si="25"/>
        <v/>
      </c>
      <c r="G191" s="33">
        <f t="shared" si="27"/>
        <v>-1</v>
      </c>
      <c r="H191" s="39">
        <f t="shared" si="26"/>
        <v>-1.6920473773265651E-2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>
        <v>20</v>
      </c>
      <c r="E194" s="33" t="str">
        <f t="shared" si="24"/>
        <v/>
      </c>
      <c r="F194" s="33">
        <f t="shared" si="25"/>
        <v>1.7182130584192441E-2</v>
      </c>
      <c r="G194" s="33">
        <f t="shared" si="27"/>
        <v>1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3</v>
      </c>
      <c r="D195" s="32">
        <v>8</v>
      </c>
      <c r="E195" s="33">
        <f t="shared" si="24"/>
        <v>5.076142131979695E-3</v>
      </c>
      <c r="F195" s="33">
        <f t="shared" si="25"/>
        <v>6.8728522336769758E-3</v>
      </c>
      <c r="G195" s="33">
        <f t="shared" si="27"/>
        <v>1.6666666666666667</v>
      </c>
      <c r="H195" s="39">
        <f t="shared" si="26"/>
        <v>8.4602368866328256E-3</v>
      </c>
    </row>
    <row r="196" spans="1:8" x14ac:dyDescent="0.2">
      <c r="A196" s="26"/>
      <c r="B196" s="28" t="s">
        <v>176</v>
      </c>
      <c r="C196" s="38">
        <v>5</v>
      </c>
      <c r="D196" s="32">
        <v>15</v>
      </c>
      <c r="E196" s="33">
        <f t="shared" si="24"/>
        <v>8.4602368866328256E-3</v>
      </c>
      <c r="F196" s="33">
        <f t="shared" si="25"/>
        <v>1.2886597938144329E-2</v>
      </c>
      <c r="G196" s="33">
        <f t="shared" si="27"/>
        <v>2</v>
      </c>
      <c r="H196" s="39">
        <f t="shared" si="26"/>
        <v>1.6920473773265651E-2</v>
      </c>
    </row>
    <row r="197" spans="1:8" ht="25.5" x14ac:dyDescent="0.2">
      <c r="A197" s="26"/>
      <c r="B197" s="28" t="s">
        <v>177</v>
      </c>
      <c r="C197" s="38">
        <v>8</v>
      </c>
      <c r="D197" s="32">
        <v>77</v>
      </c>
      <c r="E197" s="33">
        <f t="shared" si="24"/>
        <v>1.3536379018612521E-2</v>
      </c>
      <c r="F197" s="33">
        <f t="shared" si="25"/>
        <v>6.6151202749140894E-2</v>
      </c>
      <c r="G197" s="33">
        <f t="shared" si="27"/>
        <v>8.625</v>
      </c>
      <c r="H197" s="39">
        <f t="shared" si="26"/>
        <v>0.11675126903553298</v>
      </c>
    </row>
    <row r="198" spans="1:8" ht="25.5" x14ac:dyDescent="0.2">
      <c r="A198" s="26"/>
      <c r="B198" s="28" t="s">
        <v>178</v>
      </c>
      <c r="C198" s="38">
        <v>1</v>
      </c>
      <c r="D198" s="32"/>
      <c r="E198" s="33">
        <f t="shared" si="24"/>
        <v>1.6920473773265651E-3</v>
      </c>
      <c r="F198" s="33" t="str">
        <f t="shared" si="25"/>
        <v/>
      </c>
      <c r="G198" s="33">
        <f t="shared" si="27"/>
        <v>-1</v>
      </c>
      <c r="H198" s="39">
        <f t="shared" si="26"/>
        <v>-1.6920473773265651E-3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>
        <v>4</v>
      </c>
      <c r="E200" s="33" t="str">
        <f t="shared" si="24"/>
        <v/>
      </c>
      <c r="F200" s="33">
        <f t="shared" si="25"/>
        <v>3.4364261168384879E-3</v>
      </c>
      <c r="G200" s="33">
        <f t="shared" si="27"/>
        <v>1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>
        <v>1</v>
      </c>
      <c r="E201" s="33" t="str">
        <f t="shared" si="24"/>
        <v/>
      </c>
      <c r="F201" s="33">
        <f t="shared" si="25"/>
        <v>8.5910652920962198E-4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11</v>
      </c>
      <c r="D202" s="32">
        <v>79</v>
      </c>
      <c r="E202" s="33">
        <f t="shared" si="24"/>
        <v>1.8612521150592216E-2</v>
      </c>
      <c r="F202" s="33">
        <f t="shared" si="25"/>
        <v>6.7869415807560132E-2</v>
      </c>
      <c r="G202" s="33">
        <f t="shared" si="27"/>
        <v>6.1818181818181817</v>
      </c>
      <c r="H202" s="39">
        <f t="shared" si="26"/>
        <v>0.11505922165820642</v>
      </c>
    </row>
    <row r="203" spans="1:8" x14ac:dyDescent="0.2">
      <c r="A203" s="26"/>
      <c r="B203" s="28" t="s">
        <v>183</v>
      </c>
      <c r="C203" s="38">
        <v>0</v>
      </c>
      <c r="D203" s="32">
        <v>2</v>
      </c>
      <c r="E203" s="33" t="str">
        <f t="shared" si="24"/>
        <v/>
      </c>
      <c r="F203" s="33">
        <f t="shared" si="25"/>
        <v>1.718213058419244E-3</v>
      </c>
      <c r="G203" s="33">
        <f t="shared" si="27"/>
        <v>1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>
        <v>11</v>
      </c>
      <c r="E208" s="33" t="str">
        <f t="shared" si="24"/>
        <v/>
      </c>
      <c r="F208" s="33">
        <f t="shared" si="25"/>
        <v>9.4501718213058413E-3</v>
      </c>
      <c r="G208" s="33">
        <f t="shared" si="27"/>
        <v>1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>
        <v>3</v>
      </c>
      <c r="E209" s="33" t="str">
        <f t="shared" si="24"/>
        <v/>
      </c>
      <c r="F209" s="33">
        <f t="shared" si="25"/>
        <v>2.5773195876288659E-3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10</v>
      </c>
      <c r="D211" s="32">
        <v>10</v>
      </c>
      <c r="E211" s="33">
        <f t="shared" si="24"/>
        <v>1.6920473773265651E-2</v>
      </c>
      <c r="F211" s="33">
        <f t="shared" si="25"/>
        <v>8.5910652920962206E-3</v>
      </c>
      <c r="G211" s="33">
        <f t="shared" si="27"/>
        <v>0</v>
      </c>
      <c r="H211" s="39">
        <f t="shared" si="26"/>
        <v>0</v>
      </c>
    </row>
    <row r="212" spans="1:8" x14ac:dyDescent="0.2">
      <c r="A212" s="26"/>
      <c r="B212" s="28" t="s">
        <v>192</v>
      </c>
      <c r="C212" s="38">
        <v>39</v>
      </c>
      <c r="D212" s="32">
        <v>31</v>
      </c>
      <c r="E212" s="33">
        <f t="shared" si="24"/>
        <v>6.5989847715736044E-2</v>
      </c>
      <c r="F212" s="33">
        <f t="shared" si="25"/>
        <v>2.6632302405498281E-2</v>
      </c>
      <c r="G212" s="33">
        <f t="shared" si="27"/>
        <v>-0.20512820512820512</v>
      </c>
      <c r="H212" s="39">
        <f t="shared" si="26"/>
        <v>-1.3536379018612521E-2</v>
      </c>
    </row>
    <row r="213" spans="1:8" x14ac:dyDescent="0.2">
      <c r="A213" s="26"/>
      <c r="B213" s="28" t="s">
        <v>193</v>
      </c>
      <c r="C213" s="38">
        <v>116</v>
      </c>
      <c r="D213" s="32">
        <v>35</v>
      </c>
      <c r="E213" s="33">
        <f t="shared" ref="E213:E244" si="28">+IF(C213=0,"",C213/C$181)</f>
        <v>0.19627749576988154</v>
      </c>
      <c r="F213" s="33">
        <f t="shared" ref="F213:F244" si="29">+IF(D213=0,"",D213/D$181)</f>
        <v>3.006872852233677E-2</v>
      </c>
      <c r="G213" s="33">
        <f t="shared" si="27"/>
        <v>-0.69827586206896552</v>
      </c>
      <c r="H213" s="39">
        <f t="shared" ref="H213:H244" si="30">+IF(OR(AND(E213=""),(G213="")),"",E213*G213)</f>
        <v>-0.13705583756345177</v>
      </c>
    </row>
    <row r="214" spans="1:8" x14ac:dyDescent="0.2">
      <c r="A214" s="26"/>
      <c r="B214" s="28" t="s">
        <v>194</v>
      </c>
      <c r="C214" s="38">
        <v>14</v>
      </c>
      <c r="D214" s="32">
        <v>34</v>
      </c>
      <c r="E214" s="33">
        <f t="shared" si="28"/>
        <v>2.3688663282571912E-2</v>
      </c>
      <c r="F214" s="33">
        <f t="shared" si="29"/>
        <v>2.9209621993127148E-2</v>
      </c>
      <c r="G214" s="33">
        <f t="shared" ref="G214:G245" si="31">+IF(AND(C214=0,D214=0)," ",IF(C214=0,1,IF(D214=0,-1,(D214-C214)/C214)))</f>
        <v>1.4285714285714286</v>
      </c>
      <c r="H214" s="39">
        <f t="shared" si="30"/>
        <v>3.3840947546531303E-2</v>
      </c>
    </row>
    <row r="215" spans="1:8" x14ac:dyDescent="0.2">
      <c r="A215" s="26"/>
      <c r="B215" s="28" t="s">
        <v>195</v>
      </c>
      <c r="C215" s="38">
        <v>3</v>
      </c>
      <c r="D215" s="32">
        <v>6</v>
      </c>
      <c r="E215" s="33">
        <f t="shared" si="28"/>
        <v>5.076142131979695E-3</v>
      </c>
      <c r="F215" s="33">
        <f t="shared" si="29"/>
        <v>5.1546391752577319E-3</v>
      </c>
      <c r="G215" s="33">
        <f t="shared" si="31"/>
        <v>1</v>
      </c>
      <c r="H215" s="39">
        <f t="shared" si="30"/>
        <v>5.076142131979695E-3</v>
      </c>
    </row>
    <row r="216" spans="1:8" x14ac:dyDescent="0.2">
      <c r="A216" s="26"/>
      <c r="B216" s="28" t="s">
        <v>196</v>
      </c>
      <c r="C216" s="38">
        <v>0</v>
      </c>
      <c r="D216" s="32">
        <v>3</v>
      </c>
      <c r="E216" s="33" t="str">
        <f t="shared" si="28"/>
        <v/>
      </c>
      <c r="F216" s="33">
        <f t="shared" si="29"/>
        <v>2.5773195876288659E-3</v>
      </c>
      <c r="G216" s="33">
        <f t="shared" si="31"/>
        <v>1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</v>
      </c>
      <c r="D218" s="32">
        <v>1</v>
      </c>
      <c r="E218" s="33">
        <f t="shared" si="28"/>
        <v>1.6920473773265651E-3</v>
      </c>
      <c r="F218" s="33">
        <f t="shared" si="29"/>
        <v>8.5910652920962198E-4</v>
      </c>
      <c r="G218" s="33">
        <f t="shared" si="31"/>
        <v>0</v>
      </c>
      <c r="H218" s="39">
        <f t="shared" si="30"/>
        <v>0</v>
      </c>
    </row>
    <row r="219" spans="1:8" x14ac:dyDescent="0.2">
      <c r="A219" s="26"/>
      <c r="B219" s="28" t="s">
        <v>199</v>
      </c>
      <c r="C219" s="38">
        <v>1</v>
      </c>
      <c r="D219" s="32">
        <v>9</v>
      </c>
      <c r="E219" s="33">
        <f t="shared" si="28"/>
        <v>1.6920473773265651E-3</v>
      </c>
      <c r="F219" s="33">
        <f t="shared" si="29"/>
        <v>7.7319587628865982E-3</v>
      </c>
      <c r="G219" s="33">
        <f t="shared" si="31"/>
        <v>8</v>
      </c>
      <c r="H219" s="39">
        <f t="shared" si="30"/>
        <v>1.3536379018612521E-2</v>
      </c>
    </row>
    <row r="220" spans="1:8" x14ac:dyDescent="0.2">
      <c r="A220" s="26"/>
      <c r="B220" s="28" t="s">
        <v>200</v>
      </c>
      <c r="C220" s="38">
        <v>1</v>
      </c>
      <c r="D220" s="32">
        <v>1</v>
      </c>
      <c r="E220" s="33">
        <f t="shared" si="28"/>
        <v>1.6920473773265651E-3</v>
      </c>
      <c r="F220" s="33">
        <f t="shared" si="29"/>
        <v>8.5910652920962198E-4</v>
      </c>
      <c r="G220" s="33">
        <f t="shared" si="31"/>
        <v>0</v>
      </c>
      <c r="H220" s="39">
        <f t="shared" si="30"/>
        <v>0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14</v>
      </c>
      <c r="D223" s="32">
        <v>26</v>
      </c>
      <c r="E223" s="33">
        <f t="shared" si="28"/>
        <v>2.3688663282571912E-2</v>
      </c>
      <c r="F223" s="33">
        <f t="shared" si="29"/>
        <v>2.2336769759450172E-2</v>
      </c>
      <c r="G223" s="33">
        <f t="shared" si="31"/>
        <v>0.8571428571428571</v>
      </c>
      <c r="H223" s="39">
        <f t="shared" si="30"/>
        <v>2.030456852791878E-2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>
        <v>6</v>
      </c>
      <c r="E228" s="33" t="str">
        <f t="shared" si="28"/>
        <v/>
      </c>
      <c r="F228" s="33">
        <f t="shared" si="29"/>
        <v>5.1546391752577319E-3</v>
      </c>
      <c r="G228" s="33">
        <f t="shared" si="31"/>
        <v>1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10</v>
      </c>
      <c r="D235" s="32">
        <v>76</v>
      </c>
      <c r="E235" s="33">
        <f t="shared" si="28"/>
        <v>1.6920473773265651E-2</v>
      </c>
      <c r="F235" s="33">
        <f t="shared" si="29"/>
        <v>6.5292096219931275E-2</v>
      </c>
      <c r="G235" s="33">
        <f t="shared" si="31"/>
        <v>6.6</v>
      </c>
      <c r="H235" s="39">
        <f t="shared" si="30"/>
        <v>0.11167512690355329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1</v>
      </c>
      <c r="D238" s="32"/>
      <c r="E238" s="33">
        <f t="shared" si="28"/>
        <v>1.6920473773265651E-3</v>
      </c>
      <c r="F238" s="33" t="str">
        <f t="shared" si="29"/>
        <v/>
      </c>
      <c r="G238" s="33">
        <f t="shared" si="31"/>
        <v>-1</v>
      </c>
      <c r="H238" s="39">
        <f t="shared" si="30"/>
        <v>-1.6920473773265651E-3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45</v>
      </c>
      <c r="D241" s="32">
        <v>6</v>
      </c>
      <c r="E241" s="33">
        <f t="shared" si="28"/>
        <v>7.6142131979695438E-2</v>
      </c>
      <c r="F241" s="33">
        <f t="shared" si="29"/>
        <v>5.1546391752577319E-3</v>
      </c>
      <c r="G241" s="33">
        <f t="shared" si="31"/>
        <v>-0.8666666666666667</v>
      </c>
      <c r="H241" s="39">
        <f t="shared" si="30"/>
        <v>-6.5989847715736044E-2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6</v>
      </c>
      <c r="D245" s="32"/>
      <c r="E245" s="33">
        <f t="shared" ref="E245:E276" si="32">+IF(C245=0,"",C245/C$181)</f>
        <v>1.015228426395939E-2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-1.015228426395939E-2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>
        <v>5</v>
      </c>
      <c r="E247" s="33" t="str">
        <f t="shared" si="32"/>
        <v/>
      </c>
      <c r="F247" s="33">
        <f t="shared" si="33"/>
        <v>4.2955326460481103E-3</v>
      </c>
      <c r="G247" s="33">
        <f t="shared" si="35"/>
        <v>1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1</v>
      </c>
      <c r="D248" s="32">
        <v>1</v>
      </c>
      <c r="E248" s="33">
        <f t="shared" si="32"/>
        <v>1.6920473773265651E-3</v>
      </c>
      <c r="F248" s="33">
        <f t="shared" si="33"/>
        <v>8.5910652920962198E-4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4</v>
      </c>
      <c r="D251" s="32">
        <v>2</v>
      </c>
      <c r="E251" s="33">
        <f t="shared" si="32"/>
        <v>6.7681895093062603E-3</v>
      </c>
      <c r="F251" s="33">
        <f t="shared" si="33"/>
        <v>1.718213058419244E-3</v>
      </c>
      <c r="G251" s="33">
        <f t="shared" si="35"/>
        <v>-0.5</v>
      </c>
      <c r="H251" s="39">
        <f t="shared" si="34"/>
        <v>-3.3840947546531302E-3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</v>
      </c>
      <c r="D254" s="32">
        <v>1</v>
      </c>
      <c r="E254" s="33">
        <f t="shared" si="32"/>
        <v>1.6920473773265651E-3</v>
      </c>
      <c r="F254" s="33">
        <f t="shared" si="33"/>
        <v>8.5910652920962198E-4</v>
      </c>
      <c r="G254" s="33">
        <f t="shared" si="35"/>
        <v>0</v>
      </c>
      <c r="H254" s="39">
        <f t="shared" si="34"/>
        <v>0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55</v>
      </c>
      <c r="E258" s="33" t="str">
        <f t="shared" si="32"/>
        <v/>
      </c>
      <c r="F258" s="33">
        <f t="shared" si="33"/>
        <v>4.7250859106529208E-2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2</v>
      </c>
      <c r="D260" s="32">
        <v>1</v>
      </c>
      <c r="E260" s="33">
        <f t="shared" si="32"/>
        <v>3.3840947546531302E-3</v>
      </c>
      <c r="F260" s="33">
        <f t="shared" si="33"/>
        <v>8.5910652920962198E-4</v>
      </c>
      <c r="G260" s="33">
        <f t="shared" si="35"/>
        <v>-0.5</v>
      </c>
      <c r="H260" s="39">
        <f t="shared" si="34"/>
        <v>-1.6920473773265651E-3</v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3</v>
      </c>
      <c r="D263" s="32">
        <v>2</v>
      </c>
      <c r="E263" s="33">
        <f t="shared" si="32"/>
        <v>5.076142131979695E-3</v>
      </c>
      <c r="F263" s="33">
        <f t="shared" si="33"/>
        <v>1.718213058419244E-3</v>
      </c>
      <c r="G263" s="33">
        <f t="shared" si="35"/>
        <v>-0.33333333333333331</v>
      </c>
      <c r="H263" s="39">
        <f t="shared" si="34"/>
        <v>-1.6920473773265649E-3</v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18</v>
      </c>
      <c r="D269" s="32">
        <v>15</v>
      </c>
      <c r="E269" s="33">
        <f t="shared" si="32"/>
        <v>3.0456852791878174E-2</v>
      </c>
      <c r="F269" s="33">
        <f t="shared" si="33"/>
        <v>1.2886597938144329E-2</v>
      </c>
      <c r="G269" s="33">
        <f t="shared" si="35"/>
        <v>-0.16666666666666666</v>
      </c>
      <c r="H269" s="39">
        <f t="shared" si="34"/>
        <v>-5.076142131979695E-3</v>
      </c>
    </row>
    <row r="270" spans="1:8" x14ac:dyDescent="0.2">
      <c r="A270" s="26"/>
      <c r="B270" s="28" t="s">
        <v>250</v>
      </c>
      <c r="C270" s="38">
        <v>0</v>
      </c>
      <c r="D270" s="32">
        <v>4</v>
      </c>
      <c r="E270" s="33" t="str">
        <f t="shared" si="32"/>
        <v/>
      </c>
      <c r="F270" s="33">
        <f t="shared" si="33"/>
        <v>3.4364261168384879E-3</v>
      </c>
      <c r="G270" s="33">
        <f t="shared" si="35"/>
        <v>1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>
        <v>3</v>
      </c>
      <c r="E274" s="33">
        <f t="shared" si="32"/>
        <v>1.6920473773265651E-3</v>
      </c>
      <c r="F274" s="33">
        <f t="shared" si="33"/>
        <v>2.5773195876288659E-3</v>
      </c>
      <c r="G274" s="33">
        <f t="shared" si="35"/>
        <v>2</v>
      </c>
      <c r="H274" s="39">
        <f t="shared" si="34"/>
        <v>3.3840947546531302E-3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1</v>
      </c>
      <c r="D278" s="32"/>
      <c r="E278" s="33">
        <f t="shared" si="36"/>
        <v>1.6920473773265651E-3</v>
      </c>
      <c r="F278" s="33" t="str">
        <f t="shared" si="37"/>
        <v/>
      </c>
      <c r="G278" s="33">
        <f t="shared" ref="G278:G309" si="39">+IF(AND(C278=0,D278=0)," ",IF(C278=0,1,IF(D278=0,-1,(D278-C278)/C278)))</f>
        <v>-1</v>
      </c>
      <c r="H278" s="39">
        <f t="shared" si="38"/>
        <v>-1.6920473773265651E-3</v>
      </c>
    </row>
    <row r="279" spans="1:8" x14ac:dyDescent="0.2">
      <c r="A279" s="26"/>
      <c r="B279" s="28" t="s">
        <v>259</v>
      </c>
      <c r="C279" s="38">
        <v>0</v>
      </c>
      <c r="D279" s="32">
        <v>51</v>
      </c>
      <c r="E279" s="33" t="str">
        <f t="shared" si="36"/>
        <v/>
      </c>
      <c r="F279" s="33">
        <f t="shared" si="37"/>
        <v>4.3814432989690719E-2</v>
      </c>
      <c r="G279" s="33">
        <f t="shared" si="39"/>
        <v>1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5</v>
      </c>
      <c r="D280" s="32">
        <v>61</v>
      </c>
      <c r="E280" s="33">
        <f t="shared" si="36"/>
        <v>8.4602368866328256E-3</v>
      </c>
      <c r="F280" s="33">
        <f t="shared" si="37"/>
        <v>5.2405498281786943E-2</v>
      </c>
      <c r="G280" s="33">
        <f t="shared" si="39"/>
        <v>11.2</v>
      </c>
      <c r="H280" s="39">
        <f t="shared" si="38"/>
        <v>9.4754653130287636E-2</v>
      </c>
    </row>
    <row r="281" spans="1:8" x14ac:dyDescent="0.2">
      <c r="A281" s="26"/>
      <c r="B281" s="28" t="s">
        <v>261</v>
      </c>
      <c r="C281" s="38">
        <v>0</v>
      </c>
      <c r="D281" s="32">
        <v>5</v>
      </c>
      <c r="E281" s="33" t="str">
        <f t="shared" si="36"/>
        <v/>
      </c>
      <c r="F281" s="33">
        <f t="shared" si="37"/>
        <v>4.2955326460481103E-3</v>
      </c>
      <c r="G281" s="33">
        <f t="shared" si="39"/>
        <v>1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>
        <v>1</v>
      </c>
      <c r="E282" s="33" t="str">
        <f t="shared" si="36"/>
        <v/>
      </c>
      <c r="F282" s="33">
        <f t="shared" si="37"/>
        <v>8.5910652920962198E-4</v>
      </c>
      <c r="G282" s="33">
        <f t="shared" si="39"/>
        <v>1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6</v>
      </c>
      <c r="D285" s="32">
        <v>27</v>
      </c>
      <c r="E285" s="33">
        <f t="shared" si="36"/>
        <v>1.015228426395939E-2</v>
      </c>
      <c r="F285" s="33">
        <f t="shared" si="37"/>
        <v>2.3195876288659795E-2</v>
      </c>
      <c r="G285" s="33">
        <f t="shared" si="39"/>
        <v>3.5</v>
      </c>
      <c r="H285" s="39">
        <f t="shared" si="38"/>
        <v>3.5532994923857864E-2</v>
      </c>
    </row>
    <row r="286" spans="1:8" ht="25.5" x14ac:dyDescent="0.2">
      <c r="A286" s="26"/>
      <c r="B286" s="28" t="s">
        <v>266</v>
      </c>
      <c r="C286" s="38">
        <v>17</v>
      </c>
      <c r="D286" s="32">
        <v>83</v>
      </c>
      <c r="E286" s="33">
        <f t="shared" si="36"/>
        <v>2.8764805414551606E-2</v>
      </c>
      <c r="F286" s="33">
        <f t="shared" si="37"/>
        <v>7.1305841924398622E-2</v>
      </c>
      <c r="G286" s="33">
        <f t="shared" si="39"/>
        <v>3.8823529411764706</v>
      </c>
      <c r="H286" s="39">
        <f t="shared" si="38"/>
        <v>0.11167512690355329</v>
      </c>
    </row>
    <row r="287" spans="1:8" x14ac:dyDescent="0.2">
      <c r="A287" s="26"/>
      <c r="B287" s="28" t="s">
        <v>267</v>
      </c>
      <c r="C287" s="38">
        <v>5</v>
      </c>
      <c r="D287" s="32">
        <v>6</v>
      </c>
      <c r="E287" s="33">
        <f t="shared" si="36"/>
        <v>8.4602368866328256E-3</v>
      </c>
      <c r="F287" s="33">
        <f t="shared" si="37"/>
        <v>5.1546391752577319E-3</v>
      </c>
      <c r="G287" s="33">
        <f t="shared" si="39"/>
        <v>0.2</v>
      </c>
      <c r="H287" s="39">
        <f t="shared" si="38"/>
        <v>1.6920473773265653E-3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1</v>
      </c>
      <c r="D290" s="32"/>
      <c r="E290" s="33">
        <f t="shared" si="36"/>
        <v>1.6920473773265651E-3</v>
      </c>
      <c r="F290" s="33" t="str">
        <f t="shared" si="37"/>
        <v/>
      </c>
      <c r="G290" s="33">
        <f t="shared" si="39"/>
        <v>-1</v>
      </c>
      <c r="H290" s="39">
        <f t="shared" si="38"/>
        <v>-1.6920473773265651E-3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1</v>
      </c>
      <c r="D293" s="32">
        <v>1</v>
      </c>
      <c r="E293" s="33">
        <f t="shared" si="36"/>
        <v>1.6920473773265651E-3</v>
      </c>
      <c r="F293" s="33">
        <f t="shared" si="37"/>
        <v>8.5910652920962198E-4</v>
      </c>
      <c r="G293" s="33">
        <f t="shared" si="39"/>
        <v>0</v>
      </c>
      <c r="H293" s="39">
        <f t="shared" si="38"/>
        <v>0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3</v>
      </c>
      <c r="D298" s="32"/>
      <c r="E298" s="33">
        <f t="shared" si="36"/>
        <v>5.076142131979695E-3</v>
      </c>
      <c r="F298" s="33" t="str">
        <f t="shared" si="37"/>
        <v/>
      </c>
      <c r="G298" s="33">
        <f t="shared" si="39"/>
        <v>-1</v>
      </c>
      <c r="H298" s="39">
        <f t="shared" si="38"/>
        <v>-5.076142131979695E-3</v>
      </c>
    </row>
    <row r="299" spans="1:8" x14ac:dyDescent="0.2">
      <c r="A299" s="26"/>
      <c r="B299" s="28" t="s">
        <v>279</v>
      </c>
      <c r="C299" s="38">
        <v>136</v>
      </c>
      <c r="D299" s="32">
        <v>24</v>
      </c>
      <c r="E299" s="33">
        <f t="shared" si="36"/>
        <v>0.23011844331641285</v>
      </c>
      <c r="F299" s="33">
        <f t="shared" si="37"/>
        <v>2.0618556701030927E-2</v>
      </c>
      <c r="G299" s="33">
        <f t="shared" si="39"/>
        <v>-0.82352941176470584</v>
      </c>
      <c r="H299" s="39">
        <f t="shared" si="38"/>
        <v>-0.18950930626057527</v>
      </c>
    </row>
    <row r="300" spans="1:8" x14ac:dyDescent="0.2">
      <c r="A300" s="26"/>
      <c r="B300" s="28" t="s">
        <v>280</v>
      </c>
      <c r="C300" s="38">
        <v>4</v>
      </c>
      <c r="D300" s="32">
        <v>113</v>
      </c>
      <c r="E300" s="33">
        <f t="shared" si="36"/>
        <v>6.7681895093062603E-3</v>
      </c>
      <c r="F300" s="33">
        <f t="shared" si="37"/>
        <v>9.7079037800687287E-2</v>
      </c>
      <c r="G300" s="33">
        <f t="shared" si="39"/>
        <v>27.25</v>
      </c>
      <c r="H300" s="39">
        <f t="shared" si="38"/>
        <v>0.18443316412859559</v>
      </c>
    </row>
    <row r="301" spans="1:8" x14ac:dyDescent="0.2">
      <c r="A301" s="26"/>
      <c r="B301" s="28" t="s">
        <v>281</v>
      </c>
      <c r="C301" s="38">
        <v>0</v>
      </c>
      <c r="D301" s="32">
        <v>2</v>
      </c>
      <c r="E301" s="33" t="str">
        <f t="shared" si="36"/>
        <v/>
      </c>
      <c r="F301" s="33">
        <f t="shared" si="37"/>
        <v>1.718213058419244E-3</v>
      </c>
      <c r="G301" s="33">
        <f t="shared" si="39"/>
        <v>1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5</v>
      </c>
      <c r="D302" s="32">
        <v>1</v>
      </c>
      <c r="E302" s="33">
        <f t="shared" si="36"/>
        <v>8.4602368866328256E-3</v>
      </c>
      <c r="F302" s="33">
        <f t="shared" si="37"/>
        <v>8.5910652920962198E-4</v>
      </c>
      <c r="G302" s="33">
        <f t="shared" si="39"/>
        <v>-0.8</v>
      </c>
      <c r="H302" s="39">
        <f t="shared" si="38"/>
        <v>-6.7681895093062612E-3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>
        <v>1</v>
      </c>
      <c r="E304" s="33" t="str">
        <f t="shared" si="36"/>
        <v/>
      </c>
      <c r="F304" s="33">
        <f t="shared" si="37"/>
        <v>8.5910652920962198E-4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11</v>
      </c>
      <c r="D305" s="32">
        <v>7</v>
      </c>
      <c r="E305" s="33">
        <f t="shared" si="36"/>
        <v>1.8612521150592216E-2</v>
      </c>
      <c r="F305" s="33">
        <f t="shared" si="37"/>
        <v>6.0137457044673543E-3</v>
      </c>
      <c r="G305" s="33">
        <f t="shared" si="39"/>
        <v>-0.36363636363636365</v>
      </c>
      <c r="H305" s="39">
        <f t="shared" si="38"/>
        <v>-6.7681895093062603E-3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>
        <v>1</v>
      </c>
      <c r="E308" s="33" t="str">
        <f t="shared" si="36"/>
        <v/>
      </c>
      <c r="F308" s="33">
        <f t="shared" si="37"/>
        <v>8.5910652920962198E-4</v>
      </c>
      <c r="G308" s="33">
        <f t="shared" si="39"/>
        <v>1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>
        <v>6</v>
      </c>
      <c r="E311" s="33" t="str">
        <f t="shared" si="40"/>
        <v/>
      </c>
      <c r="F311" s="33">
        <f t="shared" si="41"/>
        <v>5.1546391752577319E-3</v>
      </c>
      <c r="G311" s="33">
        <f t="shared" si="43"/>
        <v>1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>
        <v>6</v>
      </c>
      <c r="E317" s="33" t="str">
        <f t="shared" si="40"/>
        <v/>
      </c>
      <c r="F317" s="33">
        <f t="shared" si="41"/>
        <v>5.1546391752577319E-3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7</v>
      </c>
      <c r="D320" s="32">
        <v>8</v>
      </c>
      <c r="E320" s="33">
        <f t="shared" si="40"/>
        <v>1.1844331641285956E-2</v>
      </c>
      <c r="F320" s="33">
        <f t="shared" si="41"/>
        <v>6.8728522336769758E-3</v>
      </c>
      <c r="G320" s="33">
        <f t="shared" si="43"/>
        <v>0.14285714285714285</v>
      </c>
      <c r="H320" s="39">
        <f t="shared" si="42"/>
        <v>1.6920473773265651E-3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1</v>
      </c>
      <c r="D325" s="32"/>
      <c r="E325" s="33">
        <f t="shared" si="40"/>
        <v>1.6920473773265651E-3</v>
      </c>
      <c r="F325" s="33" t="str">
        <f t="shared" si="41"/>
        <v/>
      </c>
      <c r="G325" s="33">
        <f t="shared" si="43"/>
        <v>-1</v>
      </c>
      <c r="H325" s="39">
        <f t="shared" si="42"/>
        <v>-1.6920473773265651E-3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>
        <v>1</v>
      </c>
      <c r="E329" s="33" t="str">
        <f t="shared" si="40"/>
        <v/>
      </c>
      <c r="F329" s="33">
        <f t="shared" si="41"/>
        <v>8.5910652920962198E-4</v>
      </c>
      <c r="G329" s="33">
        <f t="shared" si="43"/>
        <v>1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10</v>
      </c>
      <c r="D331" s="32">
        <v>1</v>
      </c>
      <c r="E331" s="33">
        <f t="shared" si="40"/>
        <v>1.6920473773265651E-2</v>
      </c>
      <c r="F331" s="33">
        <f t="shared" si="41"/>
        <v>8.5910652920962198E-4</v>
      </c>
      <c r="G331" s="33">
        <f t="shared" si="43"/>
        <v>-0.9</v>
      </c>
      <c r="H331" s="39">
        <f t="shared" si="42"/>
        <v>-1.5228426395939087E-2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>
        <v>5</v>
      </c>
      <c r="E336" s="33" t="str">
        <f t="shared" si="40"/>
        <v/>
      </c>
      <c r="F336" s="33">
        <f t="shared" si="41"/>
        <v>4.2955326460481103E-3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>
        <v>1</v>
      </c>
      <c r="E339" s="33" t="str">
        <f t="shared" si="40"/>
        <v/>
      </c>
      <c r="F339" s="33">
        <f t="shared" si="41"/>
        <v>8.5910652920962198E-4</v>
      </c>
      <c r="G339" s="33">
        <f t="shared" si="43"/>
        <v>1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4</v>
      </c>
      <c r="D340" s="32">
        <v>24</v>
      </c>
      <c r="E340" s="33">
        <f t="shared" si="40"/>
        <v>6.7681895093062603E-3</v>
      </c>
      <c r="F340" s="33">
        <f t="shared" si="41"/>
        <v>2.0618556701030927E-2</v>
      </c>
      <c r="G340" s="33">
        <f t="shared" si="43"/>
        <v>5</v>
      </c>
      <c r="H340" s="39">
        <f t="shared" si="42"/>
        <v>3.3840947546531303E-2</v>
      </c>
    </row>
    <row r="341" spans="1:8" x14ac:dyDescent="0.2">
      <c r="A341" s="26"/>
      <c r="B341" s="28" t="s">
        <v>321</v>
      </c>
      <c r="C341" s="38">
        <v>1</v>
      </c>
      <c r="D341" s="32"/>
      <c r="E341" s="33">
        <f t="shared" ref="E341:E356" si="44">+IF(C341=0,"",C341/C$181)</f>
        <v>1.6920473773265651E-3</v>
      </c>
      <c r="F341" s="33" t="str">
        <f t="shared" ref="F341:F356" si="45">+IF(D341=0,"",D341/D$181)</f>
        <v/>
      </c>
      <c r="G341" s="33">
        <f t="shared" si="43"/>
        <v>-1</v>
      </c>
      <c r="H341" s="39">
        <f t="shared" ref="H341:H356" si="46">+IF(OR(AND(E341=""),(G341="")),"",E341*G341)</f>
        <v>-1.6920473773265651E-3</v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>
        <v>3</v>
      </c>
      <c r="E345" s="33" t="str">
        <f t="shared" si="44"/>
        <v/>
      </c>
      <c r="F345" s="33">
        <f t="shared" si="45"/>
        <v>2.5773195876288659E-3</v>
      </c>
      <c r="G345" s="33">
        <f t="shared" si="47"/>
        <v>1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>
        <v>1</v>
      </c>
      <c r="E349" s="33" t="str">
        <f t="shared" si="44"/>
        <v/>
      </c>
      <c r="F349" s="33">
        <f t="shared" si="45"/>
        <v>8.5910652920962198E-4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3763</v>
      </c>
      <c r="D362" s="30">
        <f>SUM(D363:D595)</f>
        <v>2619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-0.30401275577996278</v>
      </c>
      <c r="H362" s="31">
        <f t="shared" ref="H362:H425" si="50">+IF(OR(AND(E362=""),(G362="")),"",E362*G362)</f>
        <v>-0.30401275577996278</v>
      </c>
    </row>
    <row r="363" spans="1:8" x14ac:dyDescent="0.2">
      <c r="A363" s="26"/>
      <c r="B363" s="27" t="s">
        <v>337</v>
      </c>
      <c r="C363" s="34">
        <v>24</v>
      </c>
      <c r="D363" s="35">
        <v>11</v>
      </c>
      <c r="E363" s="36">
        <f t="shared" si="48"/>
        <v>6.3778899813978209E-3</v>
      </c>
      <c r="F363" s="36">
        <f t="shared" si="49"/>
        <v>4.200076365024819E-3</v>
      </c>
      <c r="G363" s="36">
        <f t="shared" ref="G363:G426" si="51">+IF(AND(C363=0,D363=0)," ",IF(C363=0,1,IF(D363=0,-1,(D363-C363)/C363)))</f>
        <v>-0.54166666666666663</v>
      </c>
      <c r="H363" s="37">
        <f t="shared" si="50"/>
        <v>-3.454690406590486E-3</v>
      </c>
    </row>
    <row r="364" spans="1:8" x14ac:dyDescent="0.2">
      <c r="A364" s="26"/>
      <c r="B364" s="28" t="s">
        <v>338</v>
      </c>
      <c r="C364" s="38">
        <v>8</v>
      </c>
      <c r="D364" s="32"/>
      <c r="E364" s="33">
        <f t="shared" si="48"/>
        <v>2.1259633271326068E-3</v>
      </c>
      <c r="F364" s="33" t="str">
        <f t="shared" si="49"/>
        <v/>
      </c>
      <c r="G364" s="33">
        <f t="shared" si="51"/>
        <v>-1</v>
      </c>
      <c r="H364" s="39">
        <f t="shared" si="50"/>
        <v>-2.1259633271326068E-3</v>
      </c>
    </row>
    <row r="365" spans="1:8" x14ac:dyDescent="0.2">
      <c r="A365" s="26"/>
      <c r="B365" s="28" t="s">
        <v>339</v>
      </c>
      <c r="C365" s="38">
        <v>1</v>
      </c>
      <c r="D365" s="32">
        <v>1</v>
      </c>
      <c r="E365" s="33">
        <f t="shared" si="48"/>
        <v>2.6574541589157585E-4</v>
      </c>
      <c r="F365" s="33">
        <f t="shared" si="49"/>
        <v>3.8182512409316535E-4</v>
      </c>
      <c r="G365" s="33">
        <f t="shared" si="51"/>
        <v>0</v>
      </c>
      <c r="H365" s="39">
        <f t="shared" si="50"/>
        <v>0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156</v>
      </c>
      <c r="D368" s="32">
        <v>82</v>
      </c>
      <c r="E368" s="33">
        <f t="shared" si="48"/>
        <v>4.1456284879085835E-2</v>
      </c>
      <c r="F368" s="33">
        <f t="shared" si="49"/>
        <v>3.1309660175639555E-2</v>
      </c>
      <c r="G368" s="33">
        <f t="shared" si="51"/>
        <v>-0.47435897435897434</v>
      </c>
      <c r="H368" s="39">
        <f t="shared" si="50"/>
        <v>-1.9665160775976614E-2</v>
      </c>
    </row>
    <row r="369" spans="1:8" x14ac:dyDescent="0.2">
      <c r="A369" s="26"/>
      <c r="B369" s="28" t="s">
        <v>343</v>
      </c>
      <c r="C369" s="38">
        <v>16</v>
      </c>
      <c r="D369" s="32">
        <v>9</v>
      </c>
      <c r="E369" s="33">
        <f t="shared" si="48"/>
        <v>4.2519266542652137E-3</v>
      </c>
      <c r="F369" s="33">
        <f t="shared" si="49"/>
        <v>3.4364261168384879E-3</v>
      </c>
      <c r="G369" s="33">
        <f t="shared" si="51"/>
        <v>-0.4375</v>
      </c>
      <c r="H369" s="39">
        <f t="shared" si="50"/>
        <v>-1.8602179112410309E-3</v>
      </c>
    </row>
    <row r="370" spans="1:8" x14ac:dyDescent="0.2">
      <c r="A370" s="26"/>
      <c r="B370" s="28" t="s">
        <v>344</v>
      </c>
      <c r="C370" s="38">
        <v>0</v>
      </c>
      <c r="D370" s="32">
        <v>11</v>
      </c>
      <c r="E370" s="33" t="str">
        <f t="shared" si="48"/>
        <v/>
      </c>
      <c r="F370" s="33">
        <f t="shared" si="49"/>
        <v>4.200076365024819E-3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7</v>
      </c>
      <c r="D371" s="32">
        <v>52</v>
      </c>
      <c r="E371" s="33">
        <f t="shared" si="48"/>
        <v>1.8602179112410311E-3</v>
      </c>
      <c r="F371" s="33">
        <f t="shared" si="49"/>
        <v>1.9854906452844597E-2</v>
      </c>
      <c r="G371" s="33">
        <f t="shared" si="51"/>
        <v>6.4285714285714288</v>
      </c>
      <c r="H371" s="39">
        <f t="shared" si="50"/>
        <v>1.1958543715120914E-2</v>
      </c>
    </row>
    <row r="372" spans="1:8" x14ac:dyDescent="0.2">
      <c r="A372" s="26"/>
      <c r="B372" s="28" t="s">
        <v>346</v>
      </c>
      <c r="C372" s="38">
        <v>2</v>
      </c>
      <c r="D372" s="32">
        <v>2</v>
      </c>
      <c r="E372" s="33">
        <f t="shared" si="48"/>
        <v>5.3149083178315171E-4</v>
      </c>
      <c r="F372" s="33">
        <f t="shared" si="49"/>
        <v>7.6365024818633069E-4</v>
      </c>
      <c r="G372" s="33">
        <f t="shared" si="51"/>
        <v>0</v>
      </c>
      <c r="H372" s="39">
        <f t="shared" si="50"/>
        <v>0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29</v>
      </c>
      <c r="D374" s="32">
        <v>115</v>
      </c>
      <c r="E374" s="33">
        <f t="shared" si="48"/>
        <v>7.7066170608557005E-3</v>
      </c>
      <c r="F374" s="33">
        <f t="shared" si="49"/>
        <v>4.3909889270714014E-2</v>
      </c>
      <c r="G374" s="33">
        <f t="shared" si="51"/>
        <v>2.9655172413793105</v>
      </c>
      <c r="H374" s="39">
        <f t="shared" si="50"/>
        <v>2.2854105766675528E-2</v>
      </c>
    </row>
    <row r="375" spans="1:8" x14ac:dyDescent="0.2">
      <c r="A375" s="26"/>
      <c r="B375" s="28" t="s">
        <v>349</v>
      </c>
      <c r="C375" s="38">
        <v>9</v>
      </c>
      <c r="D375" s="32">
        <v>40</v>
      </c>
      <c r="E375" s="33">
        <f t="shared" si="48"/>
        <v>2.3917087430241827E-3</v>
      </c>
      <c r="F375" s="33">
        <f t="shared" si="49"/>
        <v>1.5273004963726614E-2</v>
      </c>
      <c r="G375" s="33">
        <f t="shared" si="51"/>
        <v>3.4444444444444446</v>
      </c>
      <c r="H375" s="39">
        <f t="shared" si="50"/>
        <v>8.2381078926388514E-3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32</v>
      </c>
      <c r="D377" s="32">
        <v>7</v>
      </c>
      <c r="E377" s="33">
        <f t="shared" si="48"/>
        <v>8.5038533085304274E-3</v>
      </c>
      <c r="F377" s="33">
        <f t="shared" si="49"/>
        <v>2.6727758686521572E-3</v>
      </c>
      <c r="G377" s="33">
        <f t="shared" si="51"/>
        <v>-0.78125</v>
      </c>
      <c r="H377" s="39">
        <f t="shared" si="50"/>
        <v>-6.643635397289396E-3</v>
      </c>
    </row>
    <row r="378" spans="1:8" x14ac:dyDescent="0.2">
      <c r="A378" s="26"/>
      <c r="B378" s="28" t="s">
        <v>352</v>
      </c>
      <c r="C378" s="38">
        <v>2</v>
      </c>
      <c r="D378" s="32">
        <v>10</v>
      </c>
      <c r="E378" s="33">
        <f t="shared" si="48"/>
        <v>5.3149083178315171E-4</v>
      </c>
      <c r="F378" s="33">
        <f t="shared" si="49"/>
        <v>3.8182512409316535E-3</v>
      </c>
      <c r="G378" s="33">
        <f t="shared" si="51"/>
        <v>4</v>
      </c>
      <c r="H378" s="39">
        <f t="shared" si="50"/>
        <v>2.1259633271326068E-3</v>
      </c>
    </row>
    <row r="379" spans="1:8" x14ac:dyDescent="0.2">
      <c r="A379" s="26"/>
      <c r="B379" s="28" t="s">
        <v>353</v>
      </c>
      <c r="C379" s="38">
        <v>3</v>
      </c>
      <c r="D379" s="32">
        <v>27</v>
      </c>
      <c r="E379" s="33">
        <f t="shared" si="48"/>
        <v>7.9723624767472762E-4</v>
      </c>
      <c r="F379" s="33">
        <f t="shared" si="49"/>
        <v>1.0309278350515464E-2</v>
      </c>
      <c r="G379" s="33">
        <f t="shared" si="51"/>
        <v>8</v>
      </c>
      <c r="H379" s="39">
        <f t="shared" si="50"/>
        <v>6.3778899813978209E-3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>
        <v>1</v>
      </c>
      <c r="E381" s="33" t="str">
        <f t="shared" si="48"/>
        <v/>
      </c>
      <c r="F381" s="33">
        <f t="shared" si="49"/>
        <v>3.8182512409316535E-4</v>
      </c>
      <c r="G381" s="33">
        <f t="shared" si="51"/>
        <v>1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434</v>
      </c>
      <c r="D382" s="32">
        <v>241</v>
      </c>
      <c r="E382" s="33">
        <f t="shared" si="48"/>
        <v>0.11533351049694393</v>
      </c>
      <c r="F382" s="33">
        <f t="shared" si="49"/>
        <v>9.2019854906452841E-2</v>
      </c>
      <c r="G382" s="33">
        <f t="shared" si="51"/>
        <v>-0.4447004608294931</v>
      </c>
      <c r="H382" s="39">
        <f t="shared" si="50"/>
        <v>-5.1288865267074144E-2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>
        <v>1</v>
      </c>
      <c r="E384" s="33" t="str">
        <f t="shared" si="48"/>
        <v/>
      </c>
      <c r="F384" s="33">
        <f t="shared" si="49"/>
        <v>3.8182512409316535E-4</v>
      </c>
      <c r="G384" s="33">
        <f t="shared" si="51"/>
        <v>1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18</v>
      </c>
      <c r="D385" s="32">
        <v>4</v>
      </c>
      <c r="E385" s="33">
        <f t="shared" si="48"/>
        <v>4.7834174860483655E-3</v>
      </c>
      <c r="F385" s="33">
        <f t="shared" si="49"/>
        <v>1.5273004963726614E-3</v>
      </c>
      <c r="G385" s="33">
        <f t="shared" si="51"/>
        <v>-0.77777777777777779</v>
      </c>
      <c r="H385" s="39">
        <f t="shared" si="50"/>
        <v>-3.7204358224820623E-3</v>
      </c>
    </row>
    <row r="386" spans="1:8" x14ac:dyDescent="0.2">
      <c r="A386" s="26"/>
      <c r="B386" s="28" t="s">
        <v>360</v>
      </c>
      <c r="C386" s="38">
        <v>70</v>
      </c>
      <c r="D386" s="32">
        <v>65</v>
      </c>
      <c r="E386" s="33">
        <f t="shared" si="48"/>
        <v>1.860217911241031E-2</v>
      </c>
      <c r="F386" s="33">
        <f t="shared" si="49"/>
        <v>2.4818633066055747E-2</v>
      </c>
      <c r="G386" s="33">
        <f t="shared" si="51"/>
        <v>-7.1428571428571425E-2</v>
      </c>
      <c r="H386" s="39">
        <f t="shared" si="50"/>
        <v>-1.3287270794578793E-3</v>
      </c>
    </row>
    <row r="387" spans="1:8" x14ac:dyDescent="0.2">
      <c r="A387" s="26"/>
      <c r="B387" s="28" t="s">
        <v>361</v>
      </c>
      <c r="C387" s="38">
        <v>57</v>
      </c>
      <c r="D387" s="32">
        <v>5</v>
      </c>
      <c r="E387" s="33">
        <f t="shared" si="48"/>
        <v>1.5147488705819825E-2</v>
      </c>
      <c r="F387" s="33">
        <f t="shared" si="49"/>
        <v>1.9091256204658267E-3</v>
      </c>
      <c r="G387" s="33">
        <f t="shared" si="51"/>
        <v>-0.91228070175438591</v>
      </c>
      <c r="H387" s="39">
        <f t="shared" si="50"/>
        <v>-1.3818761626361946E-2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2</v>
      </c>
      <c r="D389" s="32"/>
      <c r="E389" s="33">
        <f t="shared" si="48"/>
        <v>5.3149083178315171E-4</v>
      </c>
      <c r="F389" s="33" t="str">
        <f t="shared" si="49"/>
        <v/>
      </c>
      <c r="G389" s="33">
        <f t="shared" si="51"/>
        <v>-1</v>
      </c>
      <c r="H389" s="39">
        <f t="shared" si="50"/>
        <v>-5.3149083178315171E-4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>
        <v>1</v>
      </c>
      <c r="E391" s="33" t="str">
        <f t="shared" si="48"/>
        <v/>
      </c>
      <c r="F391" s="33">
        <f t="shared" si="49"/>
        <v>3.8182512409316535E-4</v>
      </c>
      <c r="G391" s="33">
        <f t="shared" si="51"/>
        <v>1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2</v>
      </c>
      <c r="D392" s="32"/>
      <c r="E392" s="33">
        <f t="shared" si="48"/>
        <v>5.3149083178315171E-4</v>
      </c>
      <c r="F392" s="33" t="str">
        <f t="shared" si="49"/>
        <v/>
      </c>
      <c r="G392" s="33">
        <f t="shared" si="51"/>
        <v>-1</v>
      </c>
      <c r="H392" s="39">
        <f t="shared" si="50"/>
        <v>-5.3149083178315171E-4</v>
      </c>
    </row>
    <row r="393" spans="1:8" x14ac:dyDescent="0.2">
      <c r="A393" s="26"/>
      <c r="B393" s="28" t="s">
        <v>367</v>
      </c>
      <c r="C393" s="38">
        <v>4</v>
      </c>
      <c r="D393" s="32">
        <v>29</v>
      </c>
      <c r="E393" s="33">
        <f t="shared" si="48"/>
        <v>1.0629816635663034E-3</v>
      </c>
      <c r="F393" s="33">
        <f t="shared" si="49"/>
        <v>1.1072928598701794E-2</v>
      </c>
      <c r="G393" s="33">
        <f t="shared" si="51"/>
        <v>6.25</v>
      </c>
      <c r="H393" s="39">
        <f t="shared" si="50"/>
        <v>6.643635397289396E-3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>
        <v>5</v>
      </c>
      <c r="E395" s="33" t="str">
        <f t="shared" si="48"/>
        <v/>
      </c>
      <c r="F395" s="33">
        <f t="shared" si="49"/>
        <v>1.9091256204658267E-3</v>
      </c>
      <c r="G395" s="33">
        <f t="shared" si="51"/>
        <v>1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3</v>
      </c>
      <c r="D396" s="32">
        <v>9</v>
      </c>
      <c r="E396" s="33">
        <f t="shared" si="48"/>
        <v>7.9723624767472762E-4</v>
      </c>
      <c r="F396" s="33">
        <f t="shared" si="49"/>
        <v>3.4364261168384879E-3</v>
      </c>
      <c r="G396" s="33">
        <f t="shared" si="51"/>
        <v>2</v>
      </c>
      <c r="H396" s="39">
        <f t="shared" si="50"/>
        <v>1.5944724953494552E-3</v>
      </c>
    </row>
    <row r="397" spans="1:8" x14ac:dyDescent="0.2">
      <c r="A397" s="26"/>
      <c r="B397" s="28" t="s">
        <v>371</v>
      </c>
      <c r="C397" s="38">
        <v>18</v>
      </c>
      <c r="D397" s="32">
        <v>18</v>
      </c>
      <c r="E397" s="33">
        <f t="shared" si="48"/>
        <v>4.7834174860483655E-3</v>
      </c>
      <c r="F397" s="33">
        <f t="shared" si="49"/>
        <v>6.8728522336769758E-3</v>
      </c>
      <c r="G397" s="33">
        <f t="shared" si="51"/>
        <v>0</v>
      </c>
      <c r="H397" s="39">
        <f t="shared" si="50"/>
        <v>0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20</v>
      </c>
      <c r="D399" s="32">
        <v>1</v>
      </c>
      <c r="E399" s="33">
        <f t="shared" si="48"/>
        <v>5.3149083178315173E-3</v>
      </c>
      <c r="F399" s="33">
        <f t="shared" si="49"/>
        <v>3.8182512409316535E-4</v>
      </c>
      <c r="G399" s="33">
        <f t="shared" si="51"/>
        <v>-0.95</v>
      </c>
      <c r="H399" s="39">
        <f t="shared" si="50"/>
        <v>-5.0491629019399414E-3</v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38</v>
      </c>
      <c r="D401" s="32">
        <v>34</v>
      </c>
      <c r="E401" s="33">
        <f t="shared" si="48"/>
        <v>1.0098325803879883E-2</v>
      </c>
      <c r="F401" s="33">
        <f t="shared" si="49"/>
        <v>1.2982054219167621E-2</v>
      </c>
      <c r="G401" s="33">
        <f t="shared" si="51"/>
        <v>-0.10526315789473684</v>
      </c>
      <c r="H401" s="39">
        <f t="shared" si="50"/>
        <v>-1.0629816635663034E-3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</v>
      </c>
      <c r="D404" s="32"/>
      <c r="E404" s="33">
        <f t="shared" si="48"/>
        <v>2.6574541589157585E-4</v>
      </c>
      <c r="F404" s="33" t="str">
        <f t="shared" si="49"/>
        <v/>
      </c>
      <c r="G404" s="33">
        <f t="shared" si="51"/>
        <v>-1</v>
      </c>
      <c r="H404" s="39">
        <f t="shared" si="50"/>
        <v>-2.6574541589157585E-4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2</v>
      </c>
      <c r="D409" s="32"/>
      <c r="E409" s="33">
        <f t="shared" si="48"/>
        <v>5.3149083178315171E-4</v>
      </c>
      <c r="F409" s="33" t="str">
        <f t="shared" si="49"/>
        <v/>
      </c>
      <c r="G409" s="33">
        <f t="shared" si="51"/>
        <v>-1</v>
      </c>
      <c r="H409" s="39">
        <f t="shared" si="50"/>
        <v>-5.3149083178315171E-4</v>
      </c>
    </row>
    <row r="410" spans="1:8" x14ac:dyDescent="0.2">
      <c r="A410" s="26"/>
      <c r="B410" s="28" t="s">
        <v>384</v>
      </c>
      <c r="C410" s="38">
        <v>1110</v>
      </c>
      <c r="D410" s="32">
        <v>557</v>
      </c>
      <c r="E410" s="33">
        <f t="shared" si="48"/>
        <v>0.29497741163964919</v>
      </c>
      <c r="F410" s="33">
        <f t="shared" si="49"/>
        <v>0.21267659411989309</v>
      </c>
      <c r="G410" s="33">
        <f t="shared" si="51"/>
        <v>-0.49819819819819822</v>
      </c>
      <c r="H410" s="39">
        <f t="shared" si="50"/>
        <v>-0.14695721498804146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2</v>
      </c>
      <c r="D412" s="32"/>
      <c r="E412" s="33">
        <f t="shared" si="48"/>
        <v>5.3149083178315171E-4</v>
      </c>
      <c r="F412" s="33" t="str">
        <f t="shared" si="49"/>
        <v/>
      </c>
      <c r="G412" s="33">
        <f t="shared" si="51"/>
        <v>-1</v>
      </c>
      <c r="H412" s="39">
        <f t="shared" si="50"/>
        <v>-5.3149083178315171E-4</v>
      </c>
    </row>
    <row r="413" spans="1:8" x14ac:dyDescent="0.2">
      <c r="A413" s="26"/>
      <c r="B413" s="28" t="s">
        <v>387</v>
      </c>
      <c r="C413" s="38">
        <v>61</v>
      </c>
      <c r="D413" s="32">
        <v>45</v>
      </c>
      <c r="E413" s="33">
        <f t="shared" si="48"/>
        <v>1.6210470369386127E-2</v>
      </c>
      <c r="F413" s="33">
        <f t="shared" si="49"/>
        <v>1.7182130584192441E-2</v>
      </c>
      <c r="G413" s="33">
        <f t="shared" si="51"/>
        <v>-0.26229508196721313</v>
      </c>
      <c r="H413" s="39">
        <f t="shared" si="50"/>
        <v>-4.2519266542652137E-3</v>
      </c>
    </row>
    <row r="414" spans="1:8" x14ac:dyDescent="0.2">
      <c r="A414" s="26"/>
      <c r="B414" s="28" t="s">
        <v>388</v>
      </c>
      <c r="C414" s="38">
        <v>383</v>
      </c>
      <c r="D414" s="32">
        <v>214</v>
      </c>
      <c r="E414" s="33">
        <f t="shared" si="48"/>
        <v>0.10178049428647355</v>
      </c>
      <c r="F414" s="33">
        <f t="shared" si="49"/>
        <v>8.1710576555937386E-2</v>
      </c>
      <c r="G414" s="33">
        <f t="shared" si="51"/>
        <v>-0.44125326370757179</v>
      </c>
      <c r="H414" s="39">
        <f t="shared" si="50"/>
        <v>-4.4910975285676315E-2</v>
      </c>
    </row>
    <row r="415" spans="1:8" x14ac:dyDescent="0.2">
      <c r="A415" s="26"/>
      <c r="B415" s="28" t="s">
        <v>389</v>
      </c>
      <c r="C415" s="38">
        <v>41</v>
      </c>
      <c r="D415" s="32">
        <v>57</v>
      </c>
      <c r="E415" s="33">
        <f t="shared" si="48"/>
        <v>1.0895562051554611E-2</v>
      </c>
      <c r="F415" s="33">
        <f t="shared" si="49"/>
        <v>2.1764032073310423E-2</v>
      </c>
      <c r="G415" s="33">
        <f t="shared" si="51"/>
        <v>0.3902439024390244</v>
      </c>
      <c r="H415" s="39">
        <f t="shared" si="50"/>
        <v>4.2519266542652137E-3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2</v>
      </c>
      <c r="D417" s="32">
        <v>3</v>
      </c>
      <c r="E417" s="33">
        <f t="shared" si="48"/>
        <v>5.3149083178315171E-4</v>
      </c>
      <c r="F417" s="33">
        <f t="shared" si="49"/>
        <v>1.145475372279496E-3</v>
      </c>
      <c r="G417" s="33">
        <f t="shared" si="51"/>
        <v>0.5</v>
      </c>
      <c r="H417" s="39">
        <f t="shared" si="50"/>
        <v>2.6574541589157585E-4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7</v>
      </c>
      <c r="D419" s="32">
        <v>23</v>
      </c>
      <c r="E419" s="33">
        <f t="shared" si="48"/>
        <v>1.8602179112410311E-3</v>
      </c>
      <c r="F419" s="33">
        <f t="shared" si="49"/>
        <v>8.7819778541428032E-3</v>
      </c>
      <c r="G419" s="33">
        <f t="shared" si="51"/>
        <v>2.2857142857142856</v>
      </c>
      <c r="H419" s="39">
        <f t="shared" si="50"/>
        <v>4.2519266542652137E-3</v>
      </c>
    </row>
    <row r="420" spans="1:8" x14ac:dyDescent="0.2">
      <c r="A420" s="26"/>
      <c r="B420" s="28" t="s">
        <v>394</v>
      </c>
      <c r="C420" s="38">
        <v>0</v>
      </c>
      <c r="D420" s="32">
        <v>6</v>
      </c>
      <c r="E420" s="33" t="str">
        <f t="shared" si="48"/>
        <v/>
      </c>
      <c r="F420" s="33">
        <f t="shared" si="49"/>
        <v>2.2909507445589921E-3</v>
      </c>
      <c r="G420" s="33">
        <f t="shared" si="51"/>
        <v>1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>
        <v>20</v>
      </c>
      <c r="E421" s="33" t="str">
        <f t="shared" si="48"/>
        <v/>
      </c>
      <c r="F421" s="33">
        <f t="shared" si="49"/>
        <v>7.6365024818633069E-3</v>
      </c>
      <c r="G421" s="33">
        <f t="shared" si="51"/>
        <v>1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>
        <v>1</v>
      </c>
      <c r="E423" s="33" t="str">
        <f t="shared" si="48"/>
        <v/>
      </c>
      <c r="F423" s="33">
        <f t="shared" si="49"/>
        <v>3.8182512409316535E-4</v>
      </c>
      <c r="G423" s="33">
        <f t="shared" si="51"/>
        <v>1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</v>
      </c>
      <c r="D424" s="32">
        <v>5</v>
      </c>
      <c r="E424" s="33">
        <f t="shared" si="48"/>
        <v>2.6574541589157585E-4</v>
      </c>
      <c r="F424" s="33">
        <f t="shared" si="49"/>
        <v>1.9091256204658267E-3</v>
      </c>
      <c r="G424" s="33">
        <f t="shared" si="51"/>
        <v>4</v>
      </c>
      <c r="H424" s="39">
        <f t="shared" si="50"/>
        <v>1.0629816635663034E-3</v>
      </c>
    </row>
    <row r="425" spans="1:8" x14ac:dyDescent="0.2">
      <c r="A425" s="26"/>
      <c r="B425" s="28" t="s">
        <v>399</v>
      </c>
      <c r="C425" s="38">
        <v>5</v>
      </c>
      <c r="D425" s="32">
        <v>4</v>
      </c>
      <c r="E425" s="33">
        <f t="shared" si="48"/>
        <v>1.3287270794578793E-3</v>
      </c>
      <c r="F425" s="33">
        <f t="shared" si="49"/>
        <v>1.5273004963726614E-3</v>
      </c>
      <c r="G425" s="33">
        <f t="shared" si="51"/>
        <v>-0.2</v>
      </c>
      <c r="H425" s="39">
        <f t="shared" si="50"/>
        <v>-2.6574541589157585E-4</v>
      </c>
    </row>
    <row r="426" spans="1:8" x14ac:dyDescent="0.2">
      <c r="A426" s="26"/>
      <c r="B426" s="28" t="s">
        <v>400</v>
      </c>
      <c r="C426" s="38">
        <v>43</v>
      </c>
      <c r="D426" s="32">
        <v>57</v>
      </c>
      <c r="E426" s="33">
        <f t="shared" ref="E426:E489" si="52">+IF(C426=0,"",C426/C$362)</f>
        <v>1.1427052883337762E-2</v>
      </c>
      <c r="F426" s="33">
        <f t="shared" ref="F426:F489" si="53">+IF(D426=0,"",D426/D$362)</f>
        <v>2.1764032073310423E-2</v>
      </c>
      <c r="G426" s="33">
        <f t="shared" si="51"/>
        <v>0.32558139534883723</v>
      </c>
      <c r="H426" s="39">
        <f t="shared" ref="H426:H489" si="54">+IF(OR(AND(E426=""),(G426="")),"",E426*G426)</f>
        <v>3.7204358224820623E-3</v>
      </c>
    </row>
    <row r="427" spans="1:8" x14ac:dyDescent="0.2">
      <c r="A427" s="26"/>
      <c r="B427" s="28" t="s">
        <v>401</v>
      </c>
      <c r="C427" s="38">
        <v>28</v>
      </c>
      <c r="D427" s="32">
        <v>4</v>
      </c>
      <c r="E427" s="33">
        <f t="shared" si="52"/>
        <v>7.4408716449641246E-3</v>
      </c>
      <c r="F427" s="33">
        <f t="shared" si="53"/>
        <v>1.5273004963726614E-3</v>
      </c>
      <c r="G427" s="33">
        <f t="shared" ref="G427:G490" si="55">+IF(AND(C427=0,D427=0)," ",IF(C427=0,1,IF(D427=0,-1,(D427-C427)/C427)))</f>
        <v>-0.8571428571428571</v>
      </c>
      <c r="H427" s="39">
        <f t="shared" si="54"/>
        <v>-6.3778899813978209E-3</v>
      </c>
    </row>
    <row r="428" spans="1:8" x14ac:dyDescent="0.2">
      <c r="A428" s="26"/>
      <c r="B428" s="28" t="s">
        <v>402</v>
      </c>
      <c r="C428" s="38">
        <v>21</v>
      </c>
      <c r="D428" s="32">
        <v>27</v>
      </c>
      <c r="E428" s="33">
        <f t="shared" si="52"/>
        <v>5.5806537337230932E-3</v>
      </c>
      <c r="F428" s="33">
        <f t="shared" si="53"/>
        <v>1.0309278350515464E-2</v>
      </c>
      <c r="G428" s="33">
        <f t="shared" si="55"/>
        <v>0.2857142857142857</v>
      </c>
      <c r="H428" s="39">
        <f t="shared" si="54"/>
        <v>1.594472495349455E-3</v>
      </c>
    </row>
    <row r="429" spans="1:8" x14ac:dyDescent="0.2">
      <c r="A429" s="26"/>
      <c r="B429" s="28" t="s">
        <v>403</v>
      </c>
      <c r="C429" s="38">
        <v>9</v>
      </c>
      <c r="D429" s="32">
        <v>16</v>
      </c>
      <c r="E429" s="33">
        <f t="shared" si="52"/>
        <v>2.3917087430241827E-3</v>
      </c>
      <c r="F429" s="33">
        <f t="shared" si="53"/>
        <v>6.1092019854906456E-3</v>
      </c>
      <c r="G429" s="33">
        <f t="shared" si="55"/>
        <v>0.77777777777777779</v>
      </c>
      <c r="H429" s="39">
        <f t="shared" si="54"/>
        <v>1.8602179112410311E-3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>
        <v>1</v>
      </c>
      <c r="E436" s="33" t="str">
        <f t="shared" si="52"/>
        <v/>
      </c>
      <c r="F436" s="33">
        <f t="shared" si="53"/>
        <v>3.8182512409316535E-4</v>
      </c>
      <c r="G436" s="33">
        <f t="shared" si="55"/>
        <v>1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305</v>
      </c>
      <c r="D437" s="32">
        <v>58</v>
      </c>
      <c r="E437" s="33">
        <f t="shared" si="52"/>
        <v>8.1052351846930645E-2</v>
      </c>
      <c r="F437" s="33">
        <f t="shared" si="53"/>
        <v>2.2145857197403588E-2</v>
      </c>
      <c r="G437" s="33">
        <f t="shared" si="55"/>
        <v>-0.80983606557377052</v>
      </c>
      <c r="H437" s="39">
        <f t="shared" si="54"/>
        <v>-6.5639117725219243E-2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11</v>
      </c>
      <c r="D441" s="32">
        <v>1</v>
      </c>
      <c r="E441" s="33">
        <f t="shared" si="52"/>
        <v>2.9231995748073346E-3</v>
      </c>
      <c r="F441" s="33">
        <f t="shared" si="53"/>
        <v>3.8182512409316535E-4</v>
      </c>
      <c r="G441" s="33">
        <f t="shared" si="55"/>
        <v>-0.90909090909090906</v>
      </c>
      <c r="H441" s="39">
        <f t="shared" si="54"/>
        <v>-2.6574541589157587E-3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1</v>
      </c>
      <c r="D443" s="32"/>
      <c r="E443" s="33">
        <f t="shared" si="52"/>
        <v>2.6574541589157585E-4</v>
      </c>
      <c r="F443" s="33" t="str">
        <f t="shared" si="53"/>
        <v/>
      </c>
      <c r="G443" s="33">
        <f t="shared" si="55"/>
        <v>-1</v>
      </c>
      <c r="H443" s="39">
        <f t="shared" si="54"/>
        <v>-2.6574541589157585E-4</v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17</v>
      </c>
      <c r="D445" s="32"/>
      <c r="E445" s="33">
        <f t="shared" si="52"/>
        <v>4.5176720701567896E-3</v>
      </c>
      <c r="F445" s="33" t="str">
        <f t="shared" si="53"/>
        <v/>
      </c>
      <c r="G445" s="33">
        <f t="shared" si="55"/>
        <v>-1</v>
      </c>
      <c r="H445" s="39">
        <f t="shared" si="54"/>
        <v>-4.5176720701567896E-3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4</v>
      </c>
      <c r="D447" s="32"/>
      <c r="E447" s="33">
        <f t="shared" si="52"/>
        <v>1.0629816635663034E-3</v>
      </c>
      <c r="F447" s="33" t="str">
        <f t="shared" si="53"/>
        <v/>
      </c>
      <c r="G447" s="33">
        <f t="shared" si="55"/>
        <v>-1</v>
      </c>
      <c r="H447" s="39">
        <f t="shared" si="54"/>
        <v>-1.0629816635663034E-3</v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>
        <v>1</v>
      </c>
      <c r="E449" s="33" t="str">
        <f t="shared" si="52"/>
        <v/>
      </c>
      <c r="F449" s="33">
        <f t="shared" si="53"/>
        <v>3.8182512409316535E-4</v>
      </c>
      <c r="G449" s="33">
        <f t="shared" si="55"/>
        <v>1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10</v>
      </c>
      <c r="E460" s="33" t="str">
        <f t="shared" si="52"/>
        <v/>
      </c>
      <c r="F460" s="33">
        <f t="shared" si="53"/>
        <v>3.8182512409316535E-3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20</v>
      </c>
      <c r="D461" s="32">
        <v>2</v>
      </c>
      <c r="E461" s="33">
        <f t="shared" si="52"/>
        <v>5.3149083178315173E-3</v>
      </c>
      <c r="F461" s="33">
        <f t="shared" si="53"/>
        <v>7.6365024818633069E-4</v>
      </c>
      <c r="G461" s="33">
        <f t="shared" si="55"/>
        <v>-0.9</v>
      </c>
      <c r="H461" s="39">
        <f t="shared" si="54"/>
        <v>-4.7834174860483655E-3</v>
      </c>
    </row>
    <row r="462" spans="1:8" x14ac:dyDescent="0.2">
      <c r="A462" s="26"/>
      <c r="B462" s="28" t="s">
        <v>436</v>
      </c>
      <c r="C462" s="38">
        <v>11</v>
      </c>
      <c r="D462" s="32">
        <v>4</v>
      </c>
      <c r="E462" s="33">
        <f t="shared" si="52"/>
        <v>2.9231995748073346E-3</v>
      </c>
      <c r="F462" s="33">
        <f t="shared" si="53"/>
        <v>1.5273004963726614E-3</v>
      </c>
      <c r="G462" s="33">
        <f t="shared" si="55"/>
        <v>-0.63636363636363635</v>
      </c>
      <c r="H462" s="39">
        <f t="shared" si="54"/>
        <v>-1.8602179112410311E-3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2</v>
      </c>
      <c r="D464" s="32">
        <v>4</v>
      </c>
      <c r="E464" s="33">
        <f t="shared" si="52"/>
        <v>5.3149083178315171E-4</v>
      </c>
      <c r="F464" s="33">
        <f t="shared" si="53"/>
        <v>1.5273004963726614E-3</v>
      </c>
      <c r="G464" s="33">
        <f t="shared" si="55"/>
        <v>1</v>
      </c>
      <c r="H464" s="39">
        <f t="shared" si="54"/>
        <v>5.3149083178315171E-4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1</v>
      </c>
      <c r="D469" s="32"/>
      <c r="E469" s="33">
        <f t="shared" si="52"/>
        <v>2.6574541589157585E-4</v>
      </c>
      <c r="F469" s="33" t="str">
        <f t="shared" si="53"/>
        <v/>
      </c>
      <c r="G469" s="33">
        <f t="shared" si="55"/>
        <v>-1</v>
      </c>
      <c r="H469" s="39">
        <f t="shared" si="54"/>
        <v>-2.6574541589157585E-4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31</v>
      </c>
      <c r="D472" s="32">
        <v>4</v>
      </c>
      <c r="E472" s="33">
        <f t="shared" si="52"/>
        <v>8.2381078926388514E-3</v>
      </c>
      <c r="F472" s="33">
        <f t="shared" si="53"/>
        <v>1.5273004963726614E-3</v>
      </c>
      <c r="G472" s="33">
        <f t="shared" si="55"/>
        <v>-0.87096774193548387</v>
      </c>
      <c r="H472" s="39">
        <f t="shared" si="54"/>
        <v>-7.1751262290725478E-3</v>
      </c>
    </row>
    <row r="473" spans="1:8" x14ac:dyDescent="0.2">
      <c r="A473" s="26"/>
      <c r="B473" s="28" t="s">
        <v>447</v>
      </c>
      <c r="C473" s="38">
        <v>0</v>
      </c>
      <c r="D473" s="32">
        <v>2</v>
      </c>
      <c r="E473" s="33" t="str">
        <f t="shared" si="52"/>
        <v/>
      </c>
      <c r="F473" s="33">
        <f t="shared" si="53"/>
        <v>7.6365024818633069E-4</v>
      </c>
      <c r="G473" s="33">
        <f t="shared" si="55"/>
        <v>1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4</v>
      </c>
      <c r="D474" s="32">
        <v>4</v>
      </c>
      <c r="E474" s="33">
        <f t="shared" si="52"/>
        <v>1.0629816635663034E-3</v>
      </c>
      <c r="F474" s="33">
        <f t="shared" si="53"/>
        <v>1.5273004963726614E-3</v>
      </c>
      <c r="G474" s="33">
        <f t="shared" si="55"/>
        <v>0</v>
      </c>
      <c r="H474" s="39">
        <f t="shared" si="54"/>
        <v>0</v>
      </c>
    </row>
    <row r="475" spans="1:8" x14ac:dyDescent="0.2">
      <c r="A475" s="26"/>
      <c r="B475" s="28" t="s">
        <v>449</v>
      </c>
      <c r="C475" s="38">
        <v>10</v>
      </c>
      <c r="D475" s="32">
        <v>2</v>
      </c>
      <c r="E475" s="33">
        <f t="shared" si="52"/>
        <v>2.6574541589157587E-3</v>
      </c>
      <c r="F475" s="33">
        <f t="shared" si="53"/>
        <v>7.6365024818633069E-4</v>
      </c>
      <c r="G475" s="33">
        <f t="shared" si="55"/>
        <v>-0.8</v>
      </c>
      <c r="H475" s="39">
        <f t="shared" si="54"/>
        <v>-2.1259633271326068E-3</v>
      </c>
    </row>
    <row r="476" spans="1:8" x14ac:dyDescent="0.2">
      <c r="A476" s="26"/>
      <c r="B476" s="28" t="s">
        <v>450</v>
      </c>
      <c r="C476" s="38">
        <v>9</v>
      </c>
      <c r="D476" s="32"/>
      <c r="E476" s="33">
        <f t="shared" si="52"/>
        <v>2.3917087430241827E-3</v>
      </c>
      <c r="F476" s="33" t="str">
        <f t="shared" si="53"/>
        <v/>
      </c>
      <c r="G476" s="33">
        <f t="shared" si="55"/>
        <v>-1</v>
      </c>
      <c r="H476" s="39">
        <f t="shared" si="54"/>
        <v>-2.3917087430241827E-3</v>
      </c>
    </row>
    <row r="477" spans="1:8" ht="25.5" x14ac:dyDescent="0.2">
      <c r="A477" s="26"/>
      <c r="B477" s="28" t="s">
        <v>451</v>
      </c>
      <c r="C477" s="38">
        <v>9</v>
      </c>
      <c r="D477" s="32">
        <v>7</v>
      </c>
      <c r="E477" s="33">
        <f t="shared" si="52"/>
        <v>2.3917087430241827E-3</v>
      </c>
      <c r="F477" s="33">
        <f t="shared" si="53"/>
        <v>2.6727758686521572E-3</v>
      </c>
      <c r="G477" s="33">
        <f t="shared" si="55"/>
        <v>-0.22222222222222221</v>
      </c>
      <c r="H477" s="39">
        <f t="shared" si="54"/>
        <v>-5.3149083178315171E-4</v>
      </c>
    </row>
    <row r="478" spans="1:8" ht="25.5" x14ac:dyDescent="0.2">
      <c r="A478" s="26"/>
      <c r="B478" s="28" t="s">
        <v>452</v>
      </c>
      <c r="C478" s="38">
        <v>13</v>
      </c>
      <c r="D478" s="32">
        <v>3</v>
      </c>
      <c r="E478" s="33">
        <f t="shared" si="52"/>
        <v>3.4546904065904864E-3</v>
      </c>
      <c r="F478" s="33">
        <f t="shared" si="53"/>
        <v>1.145475372279496E-3</v>
      </c>
      <c r="G478" s="33">
        <f t="shared" si="55"/>
        <v>-0.76923076923076927</v>
      </c>
      <c r="H478" s="39">
        <f t="shared" si="54"/>
        <v>-2.6574541589157591E-3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/>
      <c r="E480" s="33">
        <f t="shared" si="52"/>
        <v>2.6574541589157585E-4</v>
      </c>
      <c r="F480" s="33" t="str">
        <f t="shared" si="53"/>
        <v/>
      </c>
      <c r="G480" s="33">
        <f t="shared" si="55"/>
        <v>-1</v>
      </c>
      <c r="H480" s="39">
        <f t="shared" si="54"/>
        <v>-2.6574541589157585E-4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7</v>
      </c>
      <c r="E482" s="33" t="str">
        <f t="shared" si="52"/>
        <v/>
      </c>
      <c r="F482" s="33">
        <f t="shared" si="53"/>
        <v>2.6727758686521572E-3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6</v>
      </c>
      <c r="D483" s="32"/>
      <c r="E483" s="33">
        <f t="shared" si="52"/>
        <v>1.5944724953494552E-3</v>
      </c>
      <c r="F483" s="33" t="str">
        <f t="shared" si="53"/>
        <v/>
      </c>
      <c r="G483" s="33">
        <f t="shared" si="55"/>
        <v>-1</v>
      </c>
      <c r="H483" s="39">
        <f t="shared" si="54"/>
        <v>-1.5944724953494552E-3</v>
      </c>
    </row>
    <row r="484" spans="1:8" x14ac:dyDescent="0.2">
      <c r="A484" s="26"/>
      <c r="B484" s="28" t="s">
        <v>458</v>
      </c>
      <c r="C484" s="38">
        <v>27</v>
      </c>
      <c r="D484" s="32">
        <v>11</v>
      </c>
      <c r="E484" s="33">
        <f t="shared" si="52"/>
        <v>7.1751262290725487E-3</v>
      </c>
      <c r="F484" s="33">
        <f t="shared" si="53"/>
        <v>4.200076365024819E-3</v>
      </c>
      <c r="G484" s="33">
        <f t="shared" si="55"/>
        <v>-0.59259259259259256</v>
      </c>
      <c r="H484" s="39">
        <f t="shared" si="54"/>
        <v>-4.2519266542652137E-3</v>
      </c>
    </row>
    <row r="485" spans="1:8" x14ac:dyDescent="0.2">
      <c r="A485" s="26"/>
      <c r="B485" s="28" t="s">
        <v>459</v>
      </c>
      <c r="C485" s="38">
        <v>13</v>
      </c>
      <c r="D485" s="32">
        <v>1</v>
      </c>
      <c r="E485" s="33">
        <f t="shared" si="52"/>
        <v>3.4546904065904864E-3</v>
      </c>
      <c r="F485" s="33">
        <f t="shared" si="53"/>
        <v>3.8182512409316535E-4</v>
      </c>
      <c r="G485" s="33">
        <f t="shared" si="55"/>
        <v>-0.92307692307692313</v>
      </c>
      <c r="H485" s="39">
        <f t="shared" si="54"/>
        <v>-3.1889449906989105E-3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3</v>
      </c>
      <c r="D488" s="32"/>
      <c r="E488" s="33">
        <f t="shared" si="52"/>
        <v>7.9723624767472762E-4</v>
      </c>
      <c r="F488" s="33" t="str">
        <f t="shared" si="53"/>
        <v/>
      </c>
      <c r="G488" s="33">
        <f t="shared" si="55"/>
        <v>-1</v>
      </c>
      <c r="H488" s="39">
        <f t="shared" si="54"/>
        <v>-7.9723624767472762E-4</v>
      </c>
    </row>
    <row r="489" spans="1:8" x14ac:dyDescent="0.2">
      <c r="A489" s="26"/>
      <c r="B489" s="28" t="s">
        <v>463</v>
      </c>
      <c r="C489" s="38">
        <v>1</v>
      </c>
      <c r="D489" s="32">
        <v>1</v>
      </c>
      <c r="E489" s="33">
        <f t="shared" si="52"/>
        <v>2.6574541589157585E-4</v>
      </c>
      <c r="F489" s="33">
        <f t="shared" si="53"/>
        <v>3.8182512409316535E-4</v>
      </c>
      <c r="G489" s="33">
        <f t="shared" si="55"/>
        <v>0</v>
      </c>
      <c r="H489" s="39">
        <f t="shared" si="54"/>
        <v>0</v>
      </c>
    </row>
    <row r="490" spans="1:8" x14ac:dyDescent="0.2">
      <c r="A490" s="26"/>
      <c r="B490" s="28" t="s">
        <v>464</v>
      </c>
      <c r="C490" s="38">
        <v>33</v>
      </c>
      <c r="D490" s="32">
        <v>6</v>
      </c>
      <c r="E490" s="33">
        <f t="shared" ref="E490:E553" si="56">+IF(C490=0,"",C490/C$362)</f>
        <v>8.7695987244220033E-3</v>
      </c>
      <c r="F490" s="33">
        <f t="shared" ref="F490:F553" si="57">+IF(D490=0,"",D490/D$362)</f>
        <v>2.2909507445589921E-3</v>
      </c>
      <c r="G490" s="33">
        <f t="shared" si="55"/>
        <v>-0.81818181818181823</v>
      </c>
      <c r="H490" s="39">
        <f t="shared" ref="H490:H553" si="58">+IF(OR(AND(E490=""),(G490="")),"",E490*G490)</f>
        <v>-7.1751262290725487E-3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15</v>
      </c>
      <c r="D494" s="32"/>
      <c r="E494" s="33">
        <f t="shared" si="56"/>
        <v>3.9861812383736378E-3</v>
      </c>
      <c r="F494" s="33" t="str">
        <f t="shared" si="57"/>
        <v/>
      </c>
      <c r="G494" s="33">
        <f t="shared" si="59"/>
        <v>-1</v>
      </c>
      <c r="H494" s="39">
        <f t="shared" si="58"/>
        <v>-3.9861812383736378E-3</v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16</v>
      </c>
      <c r="D498" s="32">
        <v>24</v>
      </c>
      <c r="E498" s="33">
        <f t="shared" si="56"/>
        <v>4.2519266542652137E-3</v>
      </c>
      <c r="F498" s="33">
        <f t="shared" si="57"/>
        <v>9.1638029782359683E-3</v>
      </c>
      <c r="G498" s="33">
        <f t="shared" si="59"/>
        <v>0.5</v>
      </c>
      <c r="H498" s="39">
        <f t="shared" si="58"/>
        <v>2.1259633271326068E-3</v>
      </c>
    </row>
    <row r="499" spans="1:8" ht="25.5" x14ac:dyDescent="0.2">
      <c r="A499" s="26"/>
      <c r="B499" s="28" t="s">
        <v>473</v>
      </c>
      <c r="C499" s="38">
        <v>0</v>
      </c>
      <c r="D499" s="32">
        <v>6</v>
      </c>
      <c r="E499" s="33" t="str">
        <f t="shared" si="56"/>
        <v/>
      </c>
      <c r="F499" s="33">
        <f t="shared" si="57"/>
        <v>2.2909507445589921E-3</v>
      </c>
      <c r="G499" s="33">
        <f t="shared" si="59"/>
        <v>1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/>
      <c r="E500" s="33">
        <f t="shared" si="56"/>
        <v>2.6574541589157585E-4</v>
      </c>
      <c r="F500" s="33" t="str">
        <f t="shared" si="57"/>
        <v/>
      </c>
      <c r="G500" s="33">
        <f t="shared" si="59"/>
        <v>-1</v>
      </c>
      <c r="H500" s="39">
        <f t="shared" si="58"/>
        <v>-2.6574541589157585E-4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20</v>
      </c>
      <c r="D502" s="32">
        <v>1</v>
      </c>
      <c r="E502" s="33">
        <f t="shared" si="56"/>
        <v>5.3149083178315173E-3</v>
      </c>
      <c r="F502" s="33">
        <f t="shared" si="57"/>
        <v>3.8182512409316535E-4</v>
      </c>
      <c r="G502" s="33">
        <f t="shared" si="59"/>
        <v>-0.95</v>
      </c>
      <c r="H502" s="39">
        <f t="shared" si="58"/>
        <v>-5.0491629019399414E-3</v>
      </c>
    </row>
    <row r="503" spans="1:8" x14ac:dyDescent="0.2">
      <c r="A503" s="26"/>
      <c r="B503" s="28" t="s">
        <v>477</v>
      </c>
      <c r="C503" s="38">
        <v>6</v>
      </c>
      <c r="D503" s="32">
        <v>36</v>
      </c>
      <c r="E503" s="33">
        <f t="shared" si="56"/>
        <v>1.5944724953494552E-3</v>
      </c>
      <c r="F503" s="33">
        <f t="shared" si="57"/>
        <v>1.3745704467353952E-2</v>
      </c>
      <c r="G503" s="33">
        <f t="shared" si="59"/>
        <v>5</v>
      </c>
      <c r="H503" s="39">
        <f t="shared" si="58"/>
        <v>7.9723624767472755E-3</v>
      </c>
    </row>
    <row r="504" spans="1:8" x14ac:dyDescent="0.2">
      <c r="A504" s="26"/>
      <c r="B504" s="28" t="s">
        <v>478</v>
      </c>
      <c r="C504" s="38">
        <v>1</v>
      </c>
      <c r="D504" s="32">
        <v>1</v>
      </c>
      <c r="E504" s="33">
        <f t="shared" si="56"/>
        <v>2.6574541589157585E-4</v>
      </c>
      <c r="F504" s="33">
        <f t="shared" si="57"/>
        <v>3.8182512409316535E-4</v>
      </c>
      <c r="G504" s="33">
        <f t="shared" si="59"/>
        <v>0</v>
      </c>
      <c r="H504" s="39">
        <f t="shared" si="58"/>
        <v>0</v>
      </c>
    </row>
    <row r="505" spans="1:8" x14ac:dyDescent="0.2">
      <c r="A505" s="26"/>
      <c r="B505" s="28" t="s">
        <v>479</v>
      </c>
      <c r="C505" s="38">
        <v>4</v>
      </c>
      <c r="D505" s="32">
        <v>7</v>
      </c>
      <c r="E505" s="33">
        <f t="shared" si="56"/>
        <v>1.0629816635663034E-3</v>
      </c>
      <c r="F505" s="33">
        <f t="shared" si="57"/>
        <v>2.6727758686521572E-3</v>
      </c>
      <c r="G505" s="33">
        <f t="shared" si="59"/>
        <v>0.75</v>
      </c>
      <c r="H505" s="39">
        <f t="shared" si="58"/>
        <v>7.9723624767472751E-4</v>
      </c>
    </row>
    <row r="506" spans="1:8" x14ac:dyDescent="0.2">
      <c r="A506" s="26"/>
      <c r="B506" s="28" t="s">
        <v>480</v>
      </c>
      <c r="C506" s="38">
        <v>0</v>
      </c>
      <c r="D506" s="32">
        <v>1</v>
      </c>
      <c r="E506" s="33" t="str">
        <f t="shared" si="56"/>
        <v/>
      </c>
      <c r="F506" s="33">
        <f t="shared" si="57"/>
        <v>3.8182512409316535E-4</v>
      </c>
      <c r="G506" s="33">
        <f t="shared" si="59"/>
        <v>1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>
        <v>2</v>
      </c>
      <c r="E507" s="33" t="str">
        <f t="shared" si="56"/>
        <v/>
      </c>
      <c r="F507" s="33">
        <f t="shared" si="57"/>
        <v>7.6365024818633069E-4</v>
      </c>
      <c r="G507" s="33">
        <f t="shared" si="59"/>
        <v>1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62</v>
      </c>
      <c r="D508" s="32">
        <v>2</v>
      </c>
      <c r="E508" s="33">
        <f t="shared" si="56"/>
        <v>1.6476215785277703E-2</v>
      </c>
      <c r="F508" s="33">
        <f t="shared" si="57"/>
        <v>7.6365024818633069E-4</v>
      </c>
      <c r="G508" s="33">
        <f t="shared" si="59"/>
        <v>-0.967741935483871</v>
      </c>
      <c r="H508" s="39">
        <f t="shared" si="58"/>
        <v>-1.5944724953494551E-2</v>
      </c>
    </row>
    <row r="509" spans="1:8" x14ac:dyDescent="0.2">
      <c r="A509" s="26"/>
      <c r="B509" s="28" t="s">
        <v>483</v>
      </c>
      <c r="C509" s="38">
        <v>10</v>
      </c>
      <c r="D509" s="32">
        <v>29</v>
      </c>
      <c r="E509" s="33">
        <f t="shared" si="56"/>
        <v>2.6574541589157587E-3</v>
      </c>
      <c r="F509" s="33">
        <f t="shared" si="57"/>
        <v>1.1072928598701794E-2</v>
      </c>
      <c r="G509" s="33">
        <f t="shared" si="59"/>
        <v>1.9</v>
      </c>
      <c r="H509" s="39">
        <f t="shared" si="58"/>
        <v>5.0491629019399414E-3</v>
      </c>
    </row>
    <row r="510" spans="1:8" x14ac:dyDescent="0.2">
      <c r="A510" s="26"/>
      <c r="B510" s="28" t="s">
        <v>484</v>
      </c>
      <c r="C510" s="38">
        <v>1</v>
      </c>
      <c r="D510" s="32"/>
      <c r="E510" s="33">
        <f t="shared" si="56"/>
        <v>2.6574541589157585E-4</v>
      </c>
      <c r="F510" s="33" t="str">
        <f t="shared" si="57"/>
        <v/>
      </c>
      <c r="G510" s="33">
        <f t="shared" si="59"/>
        <v>-1</v>
      </c>
      <c r="H510" s="39">
        <f t="shared" si="58"/>
        <v>-2.6574541589157585E-4</v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>
        <v>1</v>
      </c>
      <c r="E513" s="33" t="str">
        <f t="shared" si="56"/>
        <v/>
      </c>
      <c r="F513" s="33">
        <f t="shared" si="57"/>
        <v>3.8182512409316535E-4</v>
      </c>
      <c r="G513" s="33">
        <f t="shared" si="59"/>
        <v>1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1</v>
      </c>
      <c r="D515" s="32"/>
      <c r="E515" s="33">
        <f t="shared" si="56"/>
        <v>2.6574541589157585E-4</v>
      </c>
      <c r="F515" s="33" t="str">
        <f t="shared" si="57"/>
        <v/>
      </c>
      <c r="G515" s="33">
        <f t="shared" si="59"/>
        <v>-1</v>
      </c>
      <c r="H515" s="39">
        <f t="shared" si="58"/>
        <v>-2.6574541589157585E-4</v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1</v>
      </c>
      <c r="D517" s="32">
        <v>1</v>
      </c>
      <c r="E517" s="33">
        <f t="shared" si="56"/>
        <v>2.6574541589157585E-4</v>
      </c>
      <c r="F517" s="33">
        <f t="shared" si="57"/>
        <v>3.8182512409316535E-4</v>
      </c>
      <c r="G517" s="33">
        <f t="shared" si="59"/>
        <v>0</v>
      </c>
      <c r="H517" s="39">
        <f t="shared" si="58"/>
        <v>0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4</v>
      </c>
      <c r="D519" s="32"/>
      <c r="E519" s="33">
        <f t="shared" si="56"/>
        <v>1.0629816635663034E-3</v>
      </c>
      <c r="F519" s="33" t="str">
        <f t="shared" si="57"/>
        <v/>
      </c>
      <c r="G519" s="33">
        <f t="shared" si="59"/>
        <v>-1</v>
      </c>
      <c r="H519" s="39">
        <f t="shared" si="58"/>
        <v>-1.0629816635663034E-3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3</v>
      </c>
      <c r="D521" s="32"/>
      <c r="E521" s="33">
        <f t="shared" si="56"/>
        <v>7.9723624767472762E-4</v>
      </c>
      <c r="F521" s="33" t="str">
        <f t="shared" si="57"/>
        <v/>
      </c>
      <c r="G521" s="33">
        <f t="shared" si="59"/>
        <v>-1</v>
      </c>
      <c r="H521" s="39">
        <f t="shared" si="58"/>
        <v>-7.9723624767472762E-4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3</v>
      </c>
      <c r="D527" s="32">
        <v>1</v>
      </c>
      <c r="E527" s="33">
        <f t="shared" si="56"/>
        <v>7.9723624767472762E-4</v>
      </c>
      <c r="F527" s="33">
        <f t="shared" si="57"/>
        <v>3.8182512409316535E-4</v>
      </c>
      <c r="G527" s="33">
        <f t="shared" si="59"/>
        <v>-0.66666666666666663</v>
      </c>
      <c r="H527" s="39">
        <f t="shared" si="58"/>
        <v>-5.3149083178315171E-4</v>
      </c>
    </row>
    <row r="528" spans="1:8" ht="25.5" x14ac:dyDescent="0.2">
      <c r="A528" s="26"/>
      <c r="B528" s="28" t="s">
        <v>502</v>
      </c>
      <c r="C528" s="38">
        <v>0</v>
      </c>
      <c r="D528" s="32">
        <v>1</v>
      </c>
      <c r="E528" s="33" t="str">
        <f t="shared" si="56"/>
        <v/>
      </c>
      <c r="F528" s="33">
        <f t="shared" si="57"/>
        <v>3.8182512409316535E-4</v>
      </c>
      <c r="G528" s="33">
        <f t="shared" si="59"/>
        <v>1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97</v>
      </c>
      <c r="D530" s="32">
        <v>221</v>
      </c>
      <c r="E530" s="33">
        <f t="shared" si="56"/>
        <v>2.577730534148286E-2</v>
      </c>
      <c r="F530" s="33">
        <f t="shared" si="57"/>
        <v>8.4383352424589539E-2</v>
      </c>
      <c r="G530" s="33">
        <f t="shared" si="59"/>
        <v>1.2783505154639174</v>
      </c>
      <c r="H530" s="39">
        <f t="shared" si="58"/>
        <v>3.2952431570555406E-2</v>
      </c>
    </row>
    <row r="531" spans="1:8" x14ac:dyDescent="0.2">
      <c r="A531" s="26"/>
      <c r="B531" s="28" t="s">
        <v>505</v>
      </c>
      <c r="C531" s="38">
        <v>2</v>
      </c>
      <c r="D531" s="32">
        <v>28</v>
      </c>
      <c r="E531" s="33">
        <f t="shared" si="56"/>
        <v>5.3149083178315171E-4</v>
      </c>
      <c r="F531" s="33">
        <f t="shared" si="57"/>
        <v>1.0691103474608629E-2</v>
      </c>
      <c r="G531" s="33">
        <f t="shared" si="59"/>
        <v>13</v>
      </c>
      <c r="H531" s="39">
        <f t="shared" si="58"/>
        <v>6.9093808131809719E-3</v>
      </c>
    </row>
    <row r="532" spans="1:8" ht="38.25" x14ac:dyDescent="0.2">
      <c r="A532" s="26"/>
      <c r="B532" s="28" t="s">
        <v>506</v>
      </c>
      <c r="C532" s="38">
        <v>0</v>
      </c>
      <c r="D532" s="32">
        <v>3</v>
      </c>
      <c r="E532" s="33" t="str">
        <f t="shared" si="56"/>
        <v/>
      </c>
      <c r="F532" s="33">
        <f t="shared" si="57"/>
        <v>1.145475372279496E-3</v>
      </c>
      <c r="G532" s="33">
        <f t="shared" si="59"/>
        <v>1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>
        <v>2</v>
      </c>
      <c r="E534" s="33" t="str">
        <f t="shared" si="56"/>
        <v/>
      </c>
      <c r="F534" s="33">
        <f t="shared" si="57"/>
        <v>7.6365024818633069E-4</v>
      </c>
      <c r="G534" s="33">
        <f t="shared" si="59"/>
        <v>1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5</v>
      </c>
      <c r="D535" s="32">
        <v>95</v>
      </c>
      <c r="E535" s="33">
        <f t="shared" si="56"/>
        <v>1.3287270794578793E-3</v>
      </c>
      <c r="F535" s="33">
        <f t="shared" si="57"/>
        <v>3.6273386788850705E-2</v>
      </c>
      <c r="G535" s="33">
        <f t="shared" si="59"/>
        <v>18</v>
      </c>
      <c r="H535" s="39">
        <f t="shared" si="58"/>
        <v>2.3917087430241828E-2</v>
      </c>
    </row>
    <row r="536" spans="1:8" x14ac:dyDescent="0.2">
      <c r="A536" s="26"/>
      <c r="B536" s="28" t="s">
        <v>510</v>
      </c>
      <c r="C536" s="38">
        <v>0</v>
      </c>
      <c r="D536" s="32">
        <v>6</v>
      </c>
      <c r="E536" s="33" t="str">
        <f t="shared" si="56"/>
        <v/>
      </c>
      <c r="F536" s="33">
        <f t="shared" si="57"/>
        <v>2.2909507445589921E-3</v>
      </c>
      <c r="G536" s="33">
        <f t="shared" si="59"/>
        <v>1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>
        <v>10</v>
      </c>
      <c r="E537" s="33" t="str">
        <f t="shared" si="56"/>
        <v/>
      </c>
      <c r="F537" s="33">
        <f t="shared" si="57"/>
        <v>3.8182512409316535E-3</v>
      </c>
      <c r="G537" s="33">
        <f t="shared" si="59"/>
        <v>1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20</v>
      </c>
      <c r="D540" s="32"/>
      <c r="E540" s="33">
        <f t="shared" si="56"/>
        <v>5.3149083178315173E-3</v>
      </c>
      <c r="F540" s="33" t="str">
        <f t="shared" si="57"/>
        <v/>
      </c>
      <c r="G540" s="33">
        <f t="shared" si="59"/>
        <v>-1</v>
      </c>
      <c r="H540" s="39">
        <f t="shared" si="58"/>
        <v>-5.3149083178315173E-3</v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>
        <v>2</v>
      </c>
      <c r="E544" s="33" t="str">
        <f t="shared" si="56"/>
        <v/>
      </c>
      <c r="F544" s="33">
        <f t="shared" si="57"/>
        <v>7.6365024818633069E-4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9</v>
      </c>
      <c r="D548" s="32">
        <v>2</v>
      </c>
      <c r="E548" s="33">
        <f t="shared" si="56"/>
        <v>2.3917087430241827E-3</v>
      </c>
      <c r="F548" s="33">
        <f t="shared" si="57"/>
        <v>7.6365024818633069E-4</v>
      </c>
      <c r="G548" s="33">
        <f t="shared" si="59"/>
        <v>-0.77777777777777779</v>
      </c>
      <c r="H548" s="39">
        <f t="shared" si="58"/>
        <v>-1.8602179112410311E-3</v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1</v>
      </c>
      <c r="D550" s="32"/>
      <c r="E550" s="33">
        <f t="shared" si="56"/>
        <v>2.6574541589157585E-4</v>
      </c>
      <c r="F550" s="33" t="str">
        <f t="shared" si="57"/>
        <v/>
      </c>
      <c r="G550" s="33">
        <f t="shared" si="59"/>
        <v>-1</v>
      </c>
      <c r="H550" s="39">
        <f t="shared" si="58"/>
        <v>-2.6574541589157585E-4</v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9</v>
      </c>
      <c r="D552" s="32">
        <v>4</v>
      </c>
      <c r="E552" s="33">
        <f t="shared" si="56"/>
        <v>2.3917087430241827E-3</v>
      </c>
      <c r="F552" s="33">
        <f t="shared" si="57"/>
        <v>1.5273004963726614E-3</v>
      </c>
      <c r="G552" s="33">
        <f t="shared" si="59"/>
        <v>-0.55555555555555558</v>
      </c>
      <c r="H552" s="39">
        <f t="shared" si="58"/>
        <v>-1.3287270794578793E-3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3</v>
      </c>
      <c r="D554" s="32">
        <v>4</v>
      </c>
      <c r="E554" s="33">
        <f t="shared" ref="E554:E595" si="60">+IF(C554=0,"",C554/C$362)</f>
        <v>7.9723624767472762E-4</v>
      </c>
      <c r="F554" s="33">
        <f t="shared" ref="F554:F595" si="61">+IF(D554=0,"",D554/D$362)</f>
        <v>1.5273004963726614E-3</v>
      </c>
      <c r="G554" s="33">
        <f t="shared" si="59"/>
        <v>0.33333333333333331</v>
      </c>
      <c r="H554" s="39">
        <f t="shared" ref="H554:H595" si="62">+IF(OR(AND(E554=""),(G554="")),"",E554*G554)</f>
        <v>2.6574541589157585E-4</v>
      </c>
    </row>
    <row r="555" spans="1:8" x14ac:dyDescent="0.2">
      <c r="A555" s="26"/>
      <c r="B555" s="28" t="s">
        <v>529</v>
      </c>
      <c r="C555" s="38">
        <v>107</v>
      </c>
      <c r="D555" s="32">
        <v>7</v>
      </c>
      <c r="E555" s="33">
        <f t="shared" si="60"/>
        <v>2.8434759500398619E-2</v>
      </c>
      <c r="F555" s="33">
        <f t="shared" si="61"/>
        <v>2.6727758686521572E-3</v>
      </c>
      <c r="G555" s="33">
        <f t="shared" ref="G555:G595" si="63">+IF(AND(C555=0,D555=0)," ",IF(C555=0,1,IF(D555=0,-1,(D555-C555)/C555)))</f>
        <v>-0.93457943925233644</v>
      </c>
      <c r="H555" s="39">
        <f t="shared" si="62"/>
        <v>-2.6574541589157587E-2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24</v>
      </c>
      <c r="D558" s="32">
        <v>11</v>
      </c>
      <c r="E558" s="33">
        <f t="shared" si="60"/>
        <v>6.3778899813978209E-3</v>
      </c>
      <c r="F558" s="33">
        <f t="shared" si="61"/>
        <v>4.200076365024819E-3</v>
      </c>
      <c r="G558" s="33">
        <f t="shared" si="63"/>
        <v>-0.54166666666666663</v>
      </c>
      <c r="H558" s="39">
        <f t="shared" si="62"/>
        <v>-3.454690406590486E-3</v>
      </c>
    </row>
    <row r="559" spans="1:8" x14ac:dyDescent="0.2">
      <c r="A559" s="26"/>
      <c r="B559" s="28" t="s">
        <v>533</v>
      </c>
      <c r="C559" s="38">
        <v>8</v>
      </c>
      <c r="D559" s="32">
        <v>8</v>
      </c>
      <c r="E559" s="33">
        <f t="shared" si="60"/>
        <v>2.1259633271326068E-3</v>
      </c>
      <c r="F559" s="33">
        <f t="shared" si="61"/>
        <v>3.0546009927453228E-3</v>
      </c>
      <c r="G559" s="33">
        <f t="shared" si="63"/>
        <v>0</v>
      </c>
      <c r="H559" s="39">
        <f t="shared" si="62"/>
        <v>0</v>
      </c>
    </row>
    <row r="560" spans="1:8" x14ac:dyDescent="0.2">
      <c r="A560" s="26"/>
      <c r="B560" s="28" t="s">
        <v>534</v>
      </c>
      <c r="C560" s="38">
        <v>0</v>
      </c>
      <c r="D560" s="32">
        <v>1</v>
      </c>
      <c r="E560" s="33" t="str">
        <f t="shared" si="60"/>
        <v/>
      </c>
      <c r="F560" s="33">
        <f t="shared" si="61"/>
        <v>3.8182512409316535E-4</v>
      </c>
      <c r="G560" s="33">
        <f t="shared" si="63"/>
        <v>1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1</v>
      </c>
      <c r="D561" s="32"/>
      <c r="E561" s="33">
        <f t="shared" si="60"/>
        <v>2.6574541589157585E-4</v>
      </c>
      <c r="F561" s="33" t="str">
        <f t="shared" si="61"/>
        <v/>
      </c>
      <c r="G561" s="33">
        <f t="shared" si="63"/>
        <v>-1</v>
      </c>
      <c r="H561" s="39">
        <f t="shared" si="62"/>
        <v>-2.6574541589157585E-4</v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>
        <v>5</v>
      </c>
      <c r="E564" s="33" t="str">
        <f t="shared" si="60"/>
        <v/>
      </c>
      <c r="F564" s="33">
        <f t="shared" si="61"/>
        <v>1.9091256204658267E-3</v>
      </c>
      <c r="G564" s="33">
        <f t="shared" si="63"/>
        <v>1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10</v>
      </c>
      <c r="D568" s="32">
        <v>7</v>
      </c>
      <c r="E568" s="33">
        <f t="shared" si="60"/>
        <v>2.6574541589157587E-3</v>
      </c>
      <c r="F568" s="33">
        <f t="shared" si="61"/>
        <v>2.6727758686521572E-3</v>
      </c>
      <c r="G568" s="33">
        <f t="shared" si="63"/>
        <v>-0.3</v>
      </c>
      <c r="H568" s="39">
        <f t="shared" si="62"/>
        <v>-7.9723624767472762E-4</v>
      </c>
    </row>
    <row r="569" spans="1:8" ht="25.5" x14ac:dyDescent="0.2">
      <c r="A569" s="26"/>
      <c r="B569" s="28" t="s">
        <v>543</v>
      </c>
      <c r="C569" s="38">
        <v>5</v>
      </c>
      <c r="D569" s="32"/>
      <c r="E569" s="33">
        <f t="shared" si="60"/>
        <v>1.3287270794578793E-3</v>
      </c>
      <c r="F569" s="33" t="str">
        <f t="shared" si="61"/>
        <v/>
      </c>
      <c r="G569" s="33">
        <f t="shared" si="63"/>
        <v>-1</v>
      </c>
      <c r="H569" s="39">
        <f t="shared" si="62"/>
        <v>-1.3287270794578793E-3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1</v>
      </c>
      <c r="D571" s="32">
        <v>5</v>
      </c>
      <c r="E571" s="33">
        <f t="shared" si="60"/>
        <v>2.6574541589157585E-4</v>
      </c>
      <c r="F571" s="33">
        <f t="shared" si="61"/>
        <v>1.9091256204658267E-3</v>
      </c>
      <c r="G571" s="33">
        <f t="shared" si="63"/>
        <v>4</v>
      </c>
      <c r="H571" s="39">
        <f t="shared" si="62"/>
        <v>1.0629816635663034E-3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</v>
      </c>
      <c r="D574" s="32">
        <v>1</v>
      </c>
      <c r="E574" s="33">
        <f t="shared" si="60"/>
        <v>2.6574541589157585E-4</v>
      </c>
      <c r="F574" s="33">
        <f t="shared" si="61"/>
        <v>3.8182512409316535E-4</v>
      </c>
      <c r="G574" s="33">
        <f t="shared" si="63"/>
        <v>0</v>
      </c>
      <c r="H574" s="39">
        <f t="shared" si="62"/>
        <v>0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3</v>
      </c>
      <c r="E576" s="33" t="str">
        <f t="shared" si="60"/>
        <v/>
      </c>
      <c r="F576" s="33">
        <f t="shared" si="61"/>
        <v>1.145475372279496E-3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21</v>
      </c>
      <c r="D579" s="32">
        <v>28</v>
      </c>
      <c r="E579" s="33">
        <f t="shared" si="60"/>
        <v>5.5806537337230932E-3</v>
      </c>
      <c r="F579" s="33">
        <f t="shared" si="61"/>
        <v>1.0691103474608629E-2</v>
      </c>
      <c r="G579" s="33">
        <f t="shared" si="63"/>
        <v>0.33333333333333331</v>
      </c>
      <c r="H579" s="39">
        <f t="shared" si="62"/>
        <v>1.8602179112410309E-3</v>
      </c>
    </row>
    <row r="580" spans="1:8" ht="25.5" x14ac:dyDescent="0.2">
      <c r="A580" s="26"/>
      <c r="B580" s="28" t="s">
        <v>554</v>
      </c>
      <c r="C580" s="38">
        <v>22</v>
      </c>
      <c r="D580" s="32">
        <v>63</v>
      </c>
      <c r="E580" s="33">
        <f t="shared" si="60"/>
        <v>5.8463991496146691E-3</v>
      </c>
      <c r="F580" s="33">
        <f t="shared" si="61"/>
        <v>2.4054982817869417E-2</v>
      </c>
      <c r="G580" s="33">
        <f t="shared" si="63"/>
        <v>1.8636363636363635</v>
      </c>
      <c r="H580" s="39">
        <f t="shared" si="62"/>
        <v>1.0895562051554611E-2</v>
      </c>
    </row>
    <row r="581" spans="1:8" x14ac:dyDescent="0.2">
      <c r="A581" s="26"/>
      <c r="B581" s="28" t="s">
        <v>555</v>
      </c>
      <c r="C581" s="38">
        <v>19</v>
      </c>
      <c r="D581" s="32">
        <v>9</v>
      </c>
      <c r="E581" s="33">
        <f t="shared" si="60"/>
        <v>5.0491629019399414E-3</v>
      </c>
      <c r="F581" s="33">
        <f t="shared" si="61"/>
        <v>3.4364261168384879E-3</v>
      </c>
      <c r="G581" s="33">
        <f t="shared" si="63"/>
        <v>-0.52631578947368418</v>
      </c>
      <c r="H581" s="39">
        <f t="shared" si="62"/>
        <v>-2.6574541589157587E-3</v>
      </c>
    </row>
    <row r="582" spans="1:8" x14ac:dyDescent="0.2">
      <c r="A582" s="26"/>
      <c r="B582" s="28" t="s">
        <v>556</v>
      </c>
      <c r="C582" s="38">
        <v>0</v>
      </c>
      <c r="D582" s="32">
        <v>2</v>
      </c>
      <c r="E582" s="33" t="str">
        <f t="shared" si="60"/>
        <v/>
      </c>
      <c r="F582" s="33">
        <f t="shared" si="61"/>
        <v>7.6365024818633069E-4</v>
      </c>
      <c r="G582" s="33">
        <f t="shared" si="63"/>
        <v>1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>
        <v>1</v>
      </c>
      <c r="E586" s="33" t="str">
        <f t="shared" si="60"/>
        <v/>
      </c>
      <c r="F586" s="33">
        <f t="shared" si="61"/>
        <v>3.8182512409316535E-4</v>
      </c>
      <c r="G586" s="33">
        <f t="shared" si="63"/>
        <v>1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42</v>
      </c>
      <c r="D588" s="32">
        <v>23</v>
      </c>
      <c r="E588" s="33">
        <f t="shared" si="60"/>
        <v>1.1161307467446186E-2</v>
      </c>
      <c r="F588" s="33">
        <f t="shared" si="61"/>
        <v>8.7819778541428032E-3</v>
      </c>
      <c r="G588" s="33">
        <f t="shared" si="63"/>
        <v>-0.45238095238095238</v>
      </c>
      <c r="H588" s="39">
        <f t="shared" si="62"/>
        <v>-5.0491629019399414E-3</v>
      </c>
    </row>
    <row r="589" spans="1:8" x14ac:dyDescent="0.2">
      <c r="A589" s="26"/>
      <c r="B589" s="28" t="s">
        <v>563</v>
      </c>
      <c r="C589" s="38">
        <v>0</v>
      </c>
      <c r="D589" s="32">
        <v>5</v>
      </c>
      <c r="E589" s="33" t="str">
        <f t="shared" si="60"/>
        <v/>
      </c>
      <c r="F589" s="33">
        <f t="shared" si="61"/>
        <v>1.9091256204658267E-3</v>
      </c>
      <c r="G589" s="33">
        <f t="shared" si="63"/>
        <v>1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>
        <v>1</v>
      </c>
      <c r="E591" s="33" t="str">
        <f t="shared" si="60"/>
        <v/>
      </c>
      <c r="F591" s="33">
        <f t="shared" si="61"/>
        <v>3.8182512409316535E-4</v>
      </c>
      <c r="G591" s="33">
        <f t="shared" si="63"/>
        <v>1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5</v>
      </c>
      <c r="D593" s="32"/>
      <c r="E593" s="33">
        <f t="shared" si="60"/>
        <v>1.3287270794578793E-3</v>
      </c>
      <c r="F593" s="33" t="str">
        <f t="shared" si="61"/>
        <v/>
      </c>
      <c r="G593" s="33">
        <f t="shared" si="63"/>
        <v>-1</v>
      </c>
      <c r="H593" s="39">
        <f t="shared" si="62"/>
        <v>-1.3287270794578793E-3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717</v>
      </c>
      <c r="D601" s="30">
        <f>SUM(D602:D629)</f>
        <v>625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-0.12831241283124128</v>
      </c>
      <c r="H601" s="31">
        <f t="shared" ref="H601:H629" si="66">+IF(OR(AND(E601=""),(G601="")),"",E601*G601)</f>
        <v>-0.12831241283124128</v>
      </c>
    </row>
    <row r="602" spans="1:8" x14ac:dyDescent="0.2">
      <c r="A602" s="26"/>
      <c r="B602" s="27" t="s">
        <v>570</v>
      </c>
      <c r="C602" s="34">
        <v>7</v>
      </c>
      <c r="D602" s="35">
        <v>2</v>
      </c>
      <c r="E602" s="36">
        <f t="shared" si="64"/>
        <v>9.7629009762900971E-3</v>
      </c>
      <c r="F602" s="36">
        <f t="shared" si="65"/>
        <v>3.2000000000000002E-3</v>
      </c>
      <c r="G602" s="36">
        <f t="shared" ref="G602:G629" si="67">+IF(AND(C602=0,D602=0)," ",IF(C602=0,1,IF(D602=0,-1,(D602-C602)/C602)))</f>
        <v>-0.7142857142857143</v>
      </c>
      <c r="H602" s="37">
        <f t="shared" si="66"/>
        <v>-6.9735006973500697E-3</v>
      </c>
    </row>
    <row r="603" spans="1:8" x14ac:dyDescent="0.2">
      <c r="A603" s="26"/>
      <c r="B603" s="28" t="s">
        <v>571</v>
      </c>
      <c r="C603" s="38">
        <v>30</v>
      </c>
      <c r="D603" s="32">
        <v>12</v>
      </c>
      <c r="E603" s="33">
        <f t="shared" si="64"/>
        <v>4.1841004184100417E-2</v>
      </c>
      <c r="F603" s="33">
        <f t="shared" si="65"/>
        <v>1.9199999999999998E-2</v>
      </c>
      <c r="G603" s="33">
        <f t="shared" si="67"/>
        <v>-0.6</v>
      </c>
      <c r="H603" s="39">
        <f t="shared" si="66"/>
        <v>-2.5104602510460251E-2</v>
      </c>
    </row>
    <row r="604" spans="1:8" ht="25.5" x14ac:dyDescent="0.2">
      <c r="A604" s="26"/>
      <c r="B604" s="28" t="s">
        <v>572</v>
      </c>
      <c r="C604" s="38">
        <v>63</v>
      </c>
      <c r="D604" s="32">
        <v>105</v>
      </c>
      <c r="E604" s="33">
        <f t="shared" si="64"/>
        <v>8.7866108786610872E-2</v>
      </c>
      <c r="F604" s="33">
        <f t="shared" si="65"/>
        <v>0.16800000000000001</v>
      </c>
      <c r="G604" s="33">
        <f t="shared" si="67"/>
        <v>0.66666666666666663</v>
      </c>
      <c r="H604" s="39">
        <f t="shared" si="66"/>
        <v>5.8577405857740579E-2</v>
      </c>
    </row>
    <row r="605" spans="1:8" x14ac:dyDescent="0.2">
      <c r="A605" s="26"/>
      <c r="B605" s="28" t="s">
        <v>573</v>
      </c>
      <c r="C605" s="38">
        <v>44</v>
      </c>
      <c r="D605" s="32">
        <v>30</v>
      </c>
      <c r="E605" s="33">
        <f t="shared" si="64"/>
        <v>6.1366806136680614E-2</v>
      </c>
      <c r="F605" s="33">
        <f t="shared" si="65"/>
        <v>4.8000000000000001E-2</v>
      </c>
      <c r="G605" s="33">
        <f t="shared" si="67"/>
        <v>-0.31818181818181818</v>
      </c>
      <c r="H605" s="39">
        <f t="shared" si="66"/>
        <v>-1.9525801952580194E-2</v>
      </c>
    </row>
    <row r="606" spans="1:8" x14ac:dyDescent="0.2">
      <c r="A606" s="26"/>
      <c r="B606" s="28" t="s">
        <v>574</v>
      </c>
      <c r="C606" s="38">
        <v>30</v>
      </c>
      <c r="D606" s="32">
        <v>11</v>
      </c>
      <c r="E606" s="33">
        <f t="shared" si="64"/>
        <v>4.1841004184100417E-2</v>
      </c>
      <c r="F606" s="33">
        <f t="shared" si="65"/>
        <v>1.7600000000000001E-2</v>
      </c>
      <c r="G606" s="33">
        <f t="shared" si="67"/>
        <v>-0.6333333333333333</v>
      </c>
      <c r="H606" s="39">
        <f t="shared" si="66"/>
        <v>-2.6499302649930261E-2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4</v>
      </c>
      <c r="D608" s="32">
        <v>1</v>
      </c>
      <c r="E608" s="33">
        <f t="shared" si="64"/>
        <v>5.5788005578800556E-3</v>
      </c>
      <c r="F608" s="33">
        <f t="shared" si="65"/>
        <v>1.6000000000000001E-3</v>
      </c>
      <c r="G608" s="33">
        <f t="shared" si="67"/>
        <v>-0.75</v>
      </c>
      <c r="H608" s="39">
        <f t="shared" si="66"/>
        <v>-4.1841004184100415E-3</v>
      </c>
    </row>
    <row r="609" spans="1:8" x14ac:dyDescent="0.2">
      <c r="A609" s="26"/>
      <c r="B609" s="28" t="s">
        <v>577</v>
      </c>
      <c r="C609" s="38">
        <v>2</v>
      </c>
      <c r="D609" s="32"/>
      <c r="E609" s="33">
        <f t="shared" si="64"/>
        <v>2.7894002789400278E-3</v>
      </c>
      <c r="F609" s="33" t="str">
        <f t="shared" si="65"/>
        <v/>
      </c>
      <c r="G609" s="33">
        <f t="shared" si="67"/>
        <v>-1</v>
      </c>
      <c r="H609" s="39">
        <f t="shared" si="66"/>
        <v>-2.7894002789400278E-3</v>
      </c>
    </row>
    <row r="610" spans="1:8" x14ac:dyDescent="0.2">
      <c r="A610" s="26"/>
      <c r="B610" s="28" t="s">
        <v>578</v>
      </c>
      <c r="C610" s="38">
        <v>0</v>
      </c>
      <c r="D610" s="32">
        <v>1</v>
      </c>
      <c r="E610" s="33" t="str">
        <f t="shared" si="64"/>
        <v/>
      </c>
      <c r="F610" s="33">
        <f t="shared" si="65"/>
        <v>1.6000000000000001E-3</v>
      </c>
      <c r="G610" s="33">
        <f t="shared" si="67"/>
        <v>1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6</v>
      </c>
      <c r="D611" s="32">
        <v>1</v>
      </c>
      <c r="E611" s="33">
        <f t="shared" si="64"/>
        <v>8.368200836820083E-3</v>
      </c>
      <c r="F611" s="33">
        <f t="shared" si="65"/>
        <v>1.6000000000000001E-3</v>
      </c>
      <c r="G611" s="33">
        <f t="shared" si="67"/>
        <v>-0.83333333333333337</v>
      </c>
      <c r="H611" s="39">
        <f t="shared" si="66"/>
        <v>-6.9735006973500697E-3</v>
      </c>
    </row>
    <row r="612" spans="1:8" x14ac:dyDescent="0.2">
      <c r="A612" s="26"/>
      <c r="B612" s="28" t="s">
        <v>580</v>
      </c>
      <c r="C612" s="38">
        <v>4</v>
      </c>
      <c r="D612" s="32">
        <v>12</v>
      </c>
      <c r="E612" s="33">
        <f t="shared" si="64"/>
        <v>5.5788005578800556E-3</v>
      </c>
      <c r="F612" s="33">
        <f t="shared" si="65"/>
        <v>1.9199999999999998E-2</v>
      </c>
      <c r="G612" s="33">
        <f t="shared" si="67"/>
        <v>2</v>
      </c>
      <c r="H612" s="39">
        <f t="shared" si="66"/>
        <v>1.1157601115760111E-2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>
        <v>2</v>
      </c>
      <c r="E614" s="33" t="str">
        <f t="shared" si="64"/>
        <v/>
      </c>
      <c r="F614" s="33">
        <f t="shared" si="65"/>
        <v>3.2000000000000002E-3</v>
      </c>
      <c r="G614" s="33">
        <f t="shared" si="67"/>
        <v>1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>
        <v>1</v>
      </c>
      <c r="E616" s="33" t="str">
        <f t="shared" si="64"/>
        <v/>
      </c>
      <c r="F616" s="33">
        <f t="shared" si="65"/>
        <v>1.6000000000000001E-3</v>
      </c>
      <c r="G616" s="33">
        <f t="shared" si="67"/>
        <v>1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11</v>
      </c>
      <c r="D617" s="32">
        <v>4</v>
      </c>
      <c r="E617" s="33">
        <f t="shared" si="64"/>
        <v>1.5341701534170154E-2</v>
      </c>
      <c r="F617" s="33">
        <f t="shared" si="65"/>
        <v>6.4000000000000003E-3</v>
      </c>
      <c r="G617" s="33">
        <f t="shared" si="67"/>
        <v>-0.63636363636363635</v>
      </c>
      <c r="H617" s="39">
        <f t="shared" si="66"/>
        <v>-9.7629009762900971E-3</v>
      </c>
    </row>
    <row r="618" spans="1:8" x14ac:dyDescent="0.2">
      <c r="A618" s="26"/>
      <c r="B618" s="28" t="s">
        <v>586</v>
      </c>
      <c r="C618" s="38">
        <v>4</v>
      </c>
      <c r="D618" s="32"/>
      <c r="E618" s="33">
        <f t="shared" si="64"/>
        <v>5.5788005578800556E-3</v>
      </c>
      <c r="F618" s="33" t="str">
        <f t="shared" si="65"/>
        <v/>
      </c>
      <c r="G618" s="33">
        <f t="shared" si="67"/>
        <v>-1</v>
      </c>
      <c r="H618" s="39">
        <f t="shared" si="66"/>
        <v>-5.5788005578800556E-3</v>
      </c>
    </row>
    <row r="619" spans="1:8" x14ac:dyDescent="0.2">
      <c r="A619" s="26"/>
      <c r="B619" s="28" t="s">
        <v>587</v>
      </c>
      <c r="C619" s="38">
        <v>76</v>
      </c>
      <c r="D619" s="32">
        <v>51</v>
      </c>
      <c r="E619" s="33">
        <f t="shared" si="64"/>
        <v>0.10599721059972106</v>
      </c>
      <c r="F619" s="33">
        <f t="shared" si="65"/>
        <v>8.1600000000000006E-2</v>
      </c>
      <c r="G619" s="33">
        <f t="shared" si="67"/>
        <v>-0.32894736842105265</v>
      </c>
      <c r="H619" s="39">
        <f t="shared" si="66"/>
        <v>-3.4867503486750349E-2</v>
      </c>
    </row>
    <row r="620" spans="1:8" x14ac:dyDescent="0.2">
      <c r="A620" s="26"/>
      <c r="B620" s="28" t="s">
        <v>588</v>
      </c>
      <c r="C620" s="38">
        <v>31</v>
      </c>
      <c r="D620" s="32">
        <v>46</v>
      </c>
      <c r="E620" s="33">
        <f t="shared" si="64"/>
        <v>4.3235704323570434E-2</v>
      </c>
      <c r="F620" s="33">
        <f t="shared" si="65"/>
        <v>7.3599999999999999E-2</v>
      </c>
      <c r="G620" s="33">
        <f t="shared" si="67"/>
        <v>0.4838709677419355</v>
      </c>
      <c r="H620" s="39">
        <f t="shared" si="66"/>
        <v>2.0920502092050212E-2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45</v>
      </c>
      <c r="D622" s="32">
        <v>1</v>
      </c>
      <c r="E622" s="33">
        <f t="shared" si="64"/>
        <v>6.2761506276150625E-2</v>
      </c>
      <c r="F622" s="33">
        <f t="shared" si="65"/>
        <v>1.6000000000000001E-3</v>
      </c>
      <c r="G622" s="33">
        <f t="shared" si="67"/>
        <v>-0.97777777777777775</v>
      </c>
      <c r="H622" s="39">
        <f t="shared" si="66"/>
        <v>-6.1366806136680607E-2</v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30</v>
      </c>
      <c r="D624" s="32">
        <v>1</v>
      </c>
      <c r="E624" s="33">
        <f t="shared" si="64"/>
        <v>4.1841004184100417E-2</v>
      </c>
      <c r="F624" s="33">
        <f t="shared" si="65"/>
        <v>1.6000000000000001E-3</v>
      </c>
      <c r="G624" s="33">
        <f t="shared" si="67"/>
        <v>-0.96666666666666667</v>
      </c>
      <c r="H624" s="39">
        <f t="shared" si="66"/>
        <v>-4.0446304044630406E-2</v>
      </c>
    </row>
    <row r="625" spans="1:8" x14ac:dyDescent="0.2">
      <c r="A625" s="26"/>
      <c r="B625" s="28" t="s">
        <v>593</v>
      </c>
      <c r="C625" s="38">
        <v>230</v>
      </c>
      <c r="D625" s="32">
        <v>13</v>
      </c>
      <c r="E625" s="33">
        <f t="shared" si="64"/>
        <v>0.32078103207810321</v>
      </c>
      <c r="F625" s="33">
        <f t="shared" si="65"/>
        <v>2.0799999999999999E-2</v>
      </c>
      <c r="G625" s="33">
        <f t="shared" si="67"/>
        <v>-0.94347826086956521</v>
      </c>
      <c r="H625" s="39">
        <f t="shared" si="66"/>
        <v>-0.30264993026499304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1</v>
      </c>
      <c r="D627" s="32"/>
      <c r="E627" s="33">
        <f t="shared" si="64"/>
        <v>1.3947001394700139E-3</v>
      </c>
      <c r="F627" s="33" t="str">
        <f t="shared" si="65"/>
        <v/>
      </c>
      <c r="G627" s="33">
        <f t="shared" si="67"/>
        <v>-1</v>
      </c>
      <c r="H627" s="39">
        <f t="shared" si="66"/>
        <v>-1.3947001394700139E-3</v>
      </c>
    </row>
    <row r="628" spans="1:8" ht="25.5" x14ac:dyDescent="0.2">
      <c r="A628" s="26"/>
      <c r="B628" s="28" t="s">
        <v>596</v>
      </c>
      <c r="C628" s="38">
        <v>12</v>
      </c>
      <c r="D628" s="32">
        <v>140</v>
      </c>
      <c r="E628" s="33">
        <f t="shared" si="64"/>
        <v>1.6736401673640166E-2</v>
      </c>
      <c r="F628" s="33">
        <f t="shared" si="65"/>
        <v>0.224</v>
      </c>
      <c r="G628" s="33">
        <f t="shared" si="67"/>
        <v>10.666666666666666</v>
      </c>
      <c r="H628" s="39">
        <f t="shared" si="66"/>
        <v>0.17852161785216175</v>
      </c>
    </row>
    <row r="629" spans="1:8" ht="26.25" thickBot="1" x14ac:dyDescent="0.25">
      <c r="A629" s="26"/>
      <c r="B629" s="29" t="s">
        <v>597</v>
      </c>
      <c r="C629" s="40">
        <v>87</v>
      </c>
      <c r="D629" s="41">
        <v>191</v>
      </c>
      <c r="E629" s="42">
        <f t="shared" si="64"/>
        <v>0.12133891213389121</v>
      </c>
      <c r="F629" s="42">
        <f t="shared" si="65"/>
        <v>0.30559999999999998</v>
      </c>
      <c r="G629" s="42">
        <f t="shared" si="67"/>
        <v>1.1954022988505748</v>
      </c>
      <c r="H629" s="43">
        <f t="shared" si="66"/>
        <v>0.14504881450488147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650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651</v>
      </c>
      <c r="C8" s="10">
        <f>+C19+C76+C181+C362+C601</f>
        <v>414</v>
      </c>
      <c r="D8" s="10">
        <f>+D19+D76+D181+D362+D601</f>
        <v>212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-0.48792270531400966</v>
      </c>
      <c r="H8" s="11">
        <f t="shared" ref="H8:H13" si="1">+IF(OR(AND(E8=""),(G8="")),"",E8*G8)</f>
        <v>-0.48792270531400966</v>
      </c>
    </row>
    <row r="9" spans="1:8" x14ac:dyDescent="0.2">
      <c r="A9" s="26"/>
      <c r="B9" s="22" t="s">
        <v>6</v>
      </c>
      <c r="C9" s="19">
        <f>+C19</f>
        <v>5</v>
      </c>
      <c r="D9" s="12">
        <f>+D19</f>
        <v>4</v>
      </c>
      <c r="E9" s="13">
        <f t="shared" ref="E9:F13" si="2">+C9/C$8</f>
        <v>1.2077294685990338E-2</v>
      </c>
      <c r="F9" s="13">
        <f t="shared" si="2"/>
        <v>1.8867924528301886E-2</v>
      </c>
      <c r="G9" s="13">
        <f t="shared" si="0"/>
        <v>-0.2</v>
      </c>
      <c r="H9" s="14">
        <f t="shared" si="1"/>
        <v>-2.415458937198068E-3</v>
      </c>
    </row>
    <row r="10" spans="1:8" x14ac:dyDescent="0.2">
      <c r="A10" s="26"/>
      <c r="B10" s="23" t="s">
        <v>7</v>
      </c>
      <c r="C10" s="20">
        <f>+C76</f>
        <v>61</v>
      </c>
      <c r="D10" s="6">
        <f>+D76</f>
        <v>36</v>
      </c>
      <c r="E10" s="7">
        <f t="shared" si="2"/>
        <v>0.14734299516908211</v>
      </c>
      <c r="F10" s="7">
        <f t="shared" si="2"/>
        <v>0.16981132075471697</v>
      </c>
      <c r="G10" s="7">
        <f t="shared" si="0"/>
        <v>-0.4098360655737705</v>
      </c>
      <c r="H10" s="15">
        <f t="shared" si="1"/>
        <v>-6.0386473429951688E-2</v>
      </c>
    </row>
    <row r="11" spans="1:8" ht="25.5" x14ac:dyDescent="0.2">
      <c r="A11" s="26"/>
      <c r="B11" s="23" t="s">
        <v>8</v>
      </c>
      <c r="C11" s="20">
        <f>+C181</f>
        <v>87</v>
      </c>
      <c r="D11" s="6">
        <f>+D181</f>
        <v>28</v>
      </c>
      <c r="E11" s="7">
        <f t="shared" si="2"/>
        <v>0.21014492753623187</v>
      </c>
      <c r="F11" s="7">
        <f t="shared" si="2"/>
        <v>0.13207547169811321</v>
      </c>
      <c r="G11" s="7">
        <f t="shared" si="0"/>
        <v>-0.67816091954022983</v>
      </c>
      <c r="H11" s="15">
        <f t="shared" si="1"/>
        <v>-0.14251207729468598</v>
      </c>
    </row>
    <row r="12" spans="1:8" x14ac:dyDescent="0.2">
      <c r="A12" s="26"/>
      <c r="B12" s="23" t="s">
        <v>9</v>
      </c>
      <c r="C12" s="20">
        <f>+C362</f>
        <v>153</v>
      </c>
      <c r="D12" s="6">
        <f>+D362</f>
        <v>107</v>
      </c>
      <c r="E12" s="7">
        <f t="shared" si="2"/>
        <v>0.36956521739130432</v>
      </c>
      <c r="F12" s="7">
        <f t="shared" si="2"/>
        <v>0.50471698113207553</v>
      </c>
      <c r="G12" s="7">
        <f t="shared" si="0"/>
        <v>-0.30065359477124182</v>
      </c>
      <c r="H12" s="15">
        <f t="shared" si="1"/>
        <v>-0.1111111111111111</v>
      </c>
    </row>
    <row r="13" spans="1:8" ht="15.75" thickBot="1" x14ac:dyDescent="0.25">
      <c r="A13" s="26"/>
      <c r="B13" s="24" t="s">
        <v>10</v>
      </c>
      <c r="C13" s="21">
        <f>+C601</f>
        <v>108</v>
      </c>
      <c r="D13" s="16">
        <f>+D601</f>
        <v>37</v>
      </c>
      <c r="E13" s="17">
        <f t="shared" si="2"/>
        <v>0.2608695652173913</v>
      </c>
      <c r="F13" s="17">
        <f t="shared" si="2"/>
        <v>0.17452830188679244</v>
      </c>
      <c r="G13" s="17">
        <f t="shared" si="0"/>
        <v>-0.65740740740740744</v>
      </c>
      <c r="H13" s="18">
        <f t="shared" si="1"/>
        <v>-0.17149758454106281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5</v>
      </c>
      <c r="D19" s="30">
        <f>SUM(D20:D70)</f>
        <v>4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-0.2</v>
      </c>
      <c r="H19" s="31">
        <f t="shared" ref="H19:H50" si="5">+IF(OR(AND(E19=""),(G19="")),"",E19*G19)</f>
        <v>-0.2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>
        <v>1</v>
      </c>
      <c r="E25" s="33" t="str">
        <f t="shared" si="3"/>
        <v/>
      </c>
      <c r="F25" s="33">
        <f t="shared" si="4"/>
        <v>0.25</v>
      </c>
      <c r="G25" s="33">
        <f t="shared" si="6"/>
        <v>1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1</v>
      </c>
      <c r="D30" s="32"/>
      <c r="E30" s="33">
        <f t="shared" si="3"/>
        <v>0.2</v>
      </c>
      <c r="F30" s="33" t="str">
        <f t="shared" si="4"/>
        <v/>
      </c>
      <c r="G30" s="33">
        <f t="shared" si="6"/>
        <v>-1</v>
      </c>
      <c r="H30" s="39">
        <f t="shared" si="5"/>
        <v>-0.2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>
        <v>1</v>
      </c>
      <c r="E33" s="33" t="str">
        <f t="shared" si="3"/>
        <v/>
      </c>
      <c r="F33" s="33">
        <f t="shared" si="4"/>
        <v>0.25</v>
      </c>
      <c r="G33" s="33">
        <f t="shared" si="6"/>
        <v>1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2</v>
      </c>
      <c r="D36" s="32"/>
      <c r="E36" s="33">
        <f t="shared" si="3"/>
        <v>0.4</v>
      </c>
      <c r="F36" s="33" t="str">
        <f t="shared" si="4"/>
        <v/>
      </c>
      <c r="G36" s="33">
        <f t="shared" si="6"/>
        <v>-1</v>
      </c>
      <c r="H36" s="39">
        <f t="shared" si="5"/>
        <v>-0.4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>
        <v>1</v>
      </c>
      <c r="E50" s="33" t="str">
        <f t="shared" si="3"/>
        <v/>
      </c>
      <c r="F50" s="33">
        <f t="shared" si="4"/>
        <v>0.25</v>
      </c>
      <c r="G50" s="33">
        <f t="shared" si="6"/>
        <v>1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>
        <v>1</v>
      </c>
      <c r="E54" s="33" t="str">
        <f t="shared" si="7"/>
        <v/>
      </c>
      <c r="F54" s="33">
        <f t="shared" si="8"/>
        <v>0.25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1</v>
      </c>
      <c r="D61" s="32"/>
      <c r="E61" s="33">
        <f t="shared" si="7"/>
        <v>0.2</v>
      </c>
      <c r="F61" s="33" t="str">
        <f t="shared" si="8"/>
        <v/>
      </c>
      <c r="G61" s="33">
        <f t="shared" si="10"/>
        <v>-1</v>
      </c>
      <c r="H61" s="39">
        <f t="shared" si="9"/>
        <v>-0.2</v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1</v>
      </c>
      <c r="D64" s="32"/>
      <c r="E64" s="33">
        <f t="shared" si="7"/>
        <v>0.2</v>
      </c>
      <c r="F64" s="33" t="str">
        <f t="shared" si="8"/>
        <v/>
      </c>
      <c r="G64" s="33">
        <f t="shared" si="10"/>
        <v>-1</v>
      </c>
      <c r="H64" s="39">
        <f t="shared" si="9"/>
        <v>-0.2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61</v>
      </c>
      <c r="D76" s="30">
        <f>SUM(D77:D175)</f>
        <v>36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-0.4098360655737705</v>
      </c>
      <c r="H76" s="31">
        <f t="shared" ref="H76:H107" si="13">+IF(OR(AND(E76=""),(G76="")),"",E76*G76)</f>
        <v>-0.4098360655737705</v>
      </c>
    </row>
    <row r="77" spans="1:8" x14ac:dyDescent="0.2">
      <c r="A77" s="26"/>
      <c r="B77" s="27" t="s">
        <v>63</v>
      </c>
      <c r="C77" s="34">
        <v>2</v>
      </c>
      <c r="D77" s="35"/>
      <c r="E77" s="36">
        <f t="shared" si="11"/>
        <v>3.2786885245901641E-2</v>
      </c>
      <c r="F77" s="36" t="str">
        <f t="shared" si="12"/>
        <v/>
      </c>
      <c r="G77" s="36">
        <f t="shared" ref="G77:G108" si="14">+IF(AND(C77=0,D77=0)," ",IF(C77=0,1,IF(D77=0,-1,(D77-C77)/C77)))</f>
        <v>-1</v>
      </c>
      <c r="H77" s="37">
        <f t="shared" si="13"/>
        <v>-3.2786885245901641E-2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>
        <v>2</v>
      </c>
      <c r="E79" s="33" t="str">
        <f t="shared" si="11"/>
        <v/>
      </c>
      <c r="F79" s="33">
        <f t="shared" si="12"/>
        <v>5.5555555555555552E-2</v>
      </c>
      <c r="G79" s="33">
        <f t="shared" si="14"/>
        <v>1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5</v>
      </c>
      <c r="D80" s="32">
        <v>2</v>
      </c>
      <c r="E80" s="33">
        <f t="shared" si="11"/>
        <v>8.1967213114754092E-2</v>
      </c>
      <c r="F80" s="33">
        <f t="shared" si="12"/>
        <v>5.5555555555555552E-2</v>
      </c>
      <c r="G80" s="33">
        <f t="shared" si="14"/>
        <v>-0.6</v>
      </c>
      <c r="H80" s="39">
        <f t="shared" si="13"/>
        <v>-4.9180327868852451E-2</v>
      </c>
    </row>
    <row r="81" spans="1:8" ht="25.5" x14ac:dyDescent="0.2">
      <c r="A81" s="26"/>
      <c r="B81" s="28" t="s">
        <v>67</v>
      </c>
      <c r="C81" s="38">
        <v>2</v>
      </c>
      <c r="D81" s="32">
        <v>1</v>
      </c>
      <c r="E81" s="33">
        <f t="shared" si="11"/>
        <v>3.2786885245901641E-2</v>
      </c>
      <c r="F81" s="33">
        <f t="shared" si="12"/>
        <v>2.7777777777777776E-2</v>
      </c>
      <c r="G81" s="33">
        <f t="shared" si="14"/>
        <v>-0.5</v>
      </c>
      <c r="H81" s="39">
        <f t="shared" si="13"/>
        <v>-1.6393442622950821E-2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>
        <v>1</v>
      </c>
      <c r="E84" s="33" t="str">
        <f t="shared" si="11"/>
        <v/>
      </c>
      <c r="F84" s="33">
        <f t="shared" si="12"/>
        <v>2.7777777777777776E-2</v>
      </c>
      <c r="G84" s="33">
        <f t="shared" si="14"/>
        <v>1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>
        <v>2</v>
      </c>
      <c r="E92" s="33" t="str">
        <f t="shared" si="11"/>
        <v/>
      </c>
      <c r="F92" s="33">
        <f t="shared" si="12"/>
        <v>5.5555555555555552E-2</v>
      </c>
      <c r="G92" s="33">
        <f t="shared" si="14"/>
        <v>1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20</v>
      </c>
      <c r="D98" s="32"/>
      <c r="E98" s="33">
        <f t="shared" si="11"/>
        <v>0.32786885245901637</v>
      </c>
      <c r="F98" s="33" t="str">
        <f t="shared" si="12"/>
        <v/>
      </c>
      <c r="G98" s="33">
        <f t="shared" si="14"/>
        <v>-1</v>
      </c>
      <c r="H98" s="39">
        <f t="shared" si="13"/>
        <v>-0.32786885245901637</v>
      </c>
    </row>
    <row r="99" spans="1:8" x14ac:dyDescent="0.2">
      <c r="A99" s="26"/>
      <c r="B99" s="28" t="s">
        <v>85</v>
      </c>
      <c r="C99" s="38">
        <v>4</v>
      </c>
      <c r="D99" s="32"/>
      <c r="E99" s="33">
        <f t="shared" si="11"/>
        <v>6.5573770491803282E-2</v>
      </c>
      <c r="F99" s="33" t="str">
        <f t="shared" si="12"/>
        <v/>
      </c>
      <c r="G99" s="33">
        <f t="shared" si="14"/>
        <v>-1</v>
      </c>
      <c r="H99" s="39">
        <f t="shared" si="13"/>
        <v>-6.5573770491803282E-2</v>
      </c>
    </row>
    <row r="100" spans="1:8" x14ac:dyDescent="0.2">
      <c r="A100" s="26"/>
      <c r="B100" s="28" t="s">
        <v>86</v>
      </c>
      <c r="C100" s="38">
        <v>3</v>
      </c>
      <c r="D100" s="32">
        <v>2</v>
      </c>
      <c r="E100" s="33">
        <f t="shared" si="11"/>
        <v>4.9180327868852458E-2</v>
      </c>
      <c r="F100" s="33">
        <f t="shared" si="12"/>
        <v>5.5555555555555552E-2</v>
      </c>
      <c r="G100" s="33">
        <f t="shared" si="14"/>
        <v>-0.33333333333333331</v>
      </c>
      <c r="H100" s="39">
        <f t="shared" si="13"/>
        <v>-1.6393442622950817E-2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>
        <v>1</v>
      </c>
      <c r="E105" s="33" t="str">
        <f t="shared" si="11"/>
        <v/>
      </c>
      <c r="F105" s="33">
        <f t="shared" si="12"/>
        <v>2.7777777777777776E-2</v>
      </c>
      <c r="G105" s="33">
        <f t="shared" si="14"/>
        <v>1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</v>
      </c>
      <c r="D106" s="32"/>
      <c r="E106" s="33">
        <f t="shared" si="11"/>
        <v>1.6393442622950821E-2</v>
      </c>
      <c r="F106" s="33" t="str">
        <f t="shared" si="12"/>
        <v/>
      </c>
      <c r="G106" s="33">
        <f t="shared" si="14"/>
        <v>-1</v>
      </c>
      <c r="H106" s="39">
        <f t="shared" si="13"/>
        <v>-1.6393442622950821E-2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3</v>
      </c>
      <c r="D111" s="32"/>
      <c r="E111" s="33">
        <f t="shared" si="15"/>
        <v>4.9180327868852458E-2</v>
      </c>
      <c r="F111" s="33" t="str">
        <f t="shared" si="16"/>
        <v/>
      </c>
      <c r="G111" s="33">
        <f t="shared" si="18"/>
        <v>-1</v>
      </c>
      <c r="H111" s="39">
        <f t="shared" si="17"/>
        <v>-4.9180327868852458E-2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2</v>
      </c>
      <c r="D113" s="32"/>
      <c r="E113" s="33">
        <f t="shared" si="15"/>
        <v>3.2786885245901641E-2</v>
      </c>
      <c r="F113" s="33" t="str">
        <f t="shared" si="16"/>
        <v/>
      </c>
      <c r="G113" s="33">
        <f t="shared" si="18"/>
        <v>-1</v>
      </c>
      <c r="H113" s="39">
        <f t="shared" si="17"/>
        <v>-3.2786885245901641E-2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1</v>
      </c>
      <c r="D117" s="32"/>
      <c r="E117" s="33">
        <f t="shared" si="15"/>
        <v>1.6393442622950821E-2</v>
      </c>
      <c r="F117" s="33" t="str">
        <f t="shared" si="16"/>
        <v/>
      </c>
      <c r="G117" s="33">
        <f t="shared" si="18"/>
        <v>-1</v>
      </c>
      <c r="H117" s="39">
        <f t="shared" si="17"/>
        <v>-1.6393442622950821E-2</v>
      </c>
    </row>
    <row r="118" spans="1:8" x14ac:dyDescent="0.2">
      <c r="A118" s="26"/>
      <c r="B118" s="28" t="s">
        <v>104</v>
      </c>
      <c r="C118" s="38">
        <v>1</v>
      </c>
      <c r="D118" s="32"/>
      <c r="E118" s="33">
        <f t="shared" si="15"/>
        <v>1.6393442622950821E-2</v>
      </c>
      <c r="F118" s="33" t="str">
        <f t="shared" si="16"/>
        <v/>
      </c>
      <c r="G118" s="33">
        <f t="shared" si="18"/>
        <v>-1</v>
      </c>
      <c r="H118" s="39">
        <f t="shared" si="17"/>
        <v>-1.6393442622950821E-2</v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/>
      <c r="E122" s="33" t="str">
        <f t="shared" si="15"/>
        <v/>
      </c>
      <c r="F122" s="33" t="str">
        <f t="shared" si="16"/>
        <v/>
      </c>
      <c r="G122" s="33" t="str">
        <f t="shared" si="18"/>
        <v xml:space="preserve"> 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/>
      <c r="E124" s="33">
        <f t="shared" si="15"/>
        <v>1.6393442622950821E-2</v>
      </c>
      <c r="F124" s="33" t="str">
        <f t="shared" si="16"/>
        <v/>
      </c>
      <c r="G124" s="33">
        <f t="shared" si="18"/>
        <v>-1</v>
      </c>
      <c r="H124" s="39">
        <f t="shared" si="17"/>
        <v>-1.6393442622950821E-2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2.7777777777777776E-2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1</v>
      </c>
      <c r="D130" s="32"/>
      <c r="E130" s="33">
        <f t="shared" si="15"/>
        <v>1.6393442622950821E-2</v>
      </c>
      <c r="F130" s="33" t="str">
        <f t="shared" si="16"/>
        <v/>
      </c>
      <c r="G130" s="33">
        <f t="shared" si="18"/>
        <v>-1</v>
      </c>
      <c r="H130" s="39">
        <f t="shared" si="17"/>
        <v>-1.6393442622950821E-2</v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2</v>
      </c>
      <c r="D132" s="32"/>
      <c r="E132" s="33">
        <f t="shared" si="15"/>
        <v>3.2786885245901641E-2</v>
      </c>
      <c r="F132" s="33" t="str">
        <f t="shared" si="16"/>
        <v/>
      </c>
      <c r="G132" s="33">
        <f t="shared" si="18"/>
        <v>-1</v>
      </c>
      <c r="H132" s="39">
        <f t="shared" si="17"/>
        <v>-3.2786885245901641E-2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/>
      <c r="E134" s="33" t="str">
        <f t="shared" si="15"/>
        <v/>
      </c>
      <c r="F134" s="33" t="str">
        <f t="shared" si="16"/>
        <v/>
      </c>
      <c r="G134" s="33" t="str">
        <f t="shared" si="18"/>
        <v xml:space="preserve"> 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</v>
      </c>
      <c r="D136" s="32">
        <v>1</v>
      </c>
      <c r="E136" s="33">
        <f t="shared" si="15"/>
        <v>1.6393442622950821E-2</v>
      </c>
      <c r="F136" s="33">
        <f t="shared" si="16"/>
        <v>2.7777777777777776E-2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0</v>
      </c>
      <c r="D137" s="32">
        <v>3</v>
      </c>
      <c r="E137" s="33" t="str">
        <f t="shared" si="15"/>
        <v/>
      </c>
      <c r="F137" s="33">
        <f t="shared" si="16"/>
        <v>8.3333333333333329E-2</v>
      </c>
      <c r="G137" s="33">
        <f t="shared" si="18"/>
        <v>1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7</v>
      </c>
      <c r="D139" s="32">
        <v>5</v>
      </c>
      <c r="E139" s="33">
        <f t="shared" si="15"/>
        <v>0.11475409836065574</v>
      </c>
      <c r="F139" s="33">
        <f t="shared" si="16"/>
        <v>0.1388888888888889</v>
      </c>
      <c r="G139" s="33">
        <f t="shared" si="18"/>
        <v>-0.2857142857142857</v>
      </c>
      <c r="H139" s="39">
        <f t="shared" si="17"/>
        <v>-3.2786885245901641E-2</v>
      </c>
    </row>
    <row r="140" spans="1:8" x14ac:dyDescent="0.2">
      <c r="A140" s="26"/>
      <c r="B140" s="28" t="s">
        <v>126</v>
      </c>
      <c r="C140" s="38">
        <v>0</v>
      </c>
      <c r="D140" s="32">
        <v>12</v>
      </c>
      <c r="E140" s="33" t="str">
        <f t="shared" ref="E140:E175" si="19">+IF(C140=0,"",C140/C$76)</f>
        <v/>
      </c>
      <c r="F140" s="33">
        <f t="shared" ref="F140:F175" si="20">+IF(D140=0,"",D140/D$76)</f>
        <v>0.33333333333333331</v>
      </c>
      <c r="G140" s="33">
        <f t="shared" si="18"/>
        <v>1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>
        <v>1</v>
      </c>
      <c r="E141" s="33" t="str">
        <f t="shared" si="19"/>
        <v/>
      </c>
      <c r="F141" s="33">
        <f t="shared" si="20"/>
        <v>2.7777777777777776E-2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1</v>
      </c>
      <c r="E142" s="33" t="str">
        <f t="shared" si="19"/>
        <v/>
      </c>
      <c r="F142" s="33">
        <f t="shared" si="20"/>
        <v>2.7777777777777776E-2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2</v>
      </c>
      <c r="D146" s="32"/>
      <c r="E146" s="33">
        <f t="shared" si="19"/>
        <v>3.2786885245901641E-2</v>
      </c>
      <c r="F146" s="33" t="str">
        <f t="shared" si="20"/>
        <v/>
      </c>
      <c r="G146" s="33">
        <f t="shared" si="22"/>
        <v>-1</v>
      </c>
      <c r="H146" s="39">
        <f t="shared" si="21"/>
        <v>-3.2786885245901641E-2</v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>
        <v>1</v>
      </c>
      <c r="E148" s="33" t="str">
        <f t="shared" si="19"/>
        <v/>
      </c>
      <c r="F148" s="33">
        <f t="shared" si="20"/>
        <v>2.7777777777777776E-2</v>
      </c>
      <c r="G148" s="33">
        <f t="shared" si="22"/>
        <v>1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1</v>
      </c>
      <c r="D150" s="32"/>
      <c r="E150" s="33">
        <f t="shared" si="19"/>
        <v>1.6393442622950821E-2</v>
      </c>
      <c r="F150" s="33" t="str">
        <f t="shared" si="20"/>
        <v/>
      </c>
      <c r="G150" s="33">
        <f t="shared" si="22"/>
        <v>-1</v>
      </c>
      <c r="H150" s="39">
        <f t="shared" si="21"/>
        <v>-1.6393442622950821E-2</v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1</v>
      </c>
      <c r="D161" s="32"/>
      <c r="E161" s="33">
        <f t="shared" si="19"/>
        <v>1.6393442622950821E-2</v>
      </c>
      <c r="F161" s="33" t="str">
        <f t="shared" si="20"/>
        <v/>
      </c>
      <c r="G161" s="33">
        <f t="shared" si="22"/>
        <v>-1</v>
      </c>
      <c r="H161" s="39">
        <f t="shared" si="21"/>
        <v>-1.6393442622950821E-2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1</v>
      </c>
      <c r="D165" s="32"/>
      <c r="E165" s="33">
        <f t="shared" si="19"/>
        <v>1.6393442622950821E-2</v>
      </c>
      <c r="F165" s="33" t="str">
        <f t="shared" si="20"/>
        <v/>
      </c>
      <c r="G165" s="33">
        <f t="shared" si="22"/>
        <v>-1</v>
      </c>
      <c r="H165" s="39">
        <f t="shared" si="21"/>
        <v>-1.6393442622950821E-2</v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87</v>
      </c>
      <c r="D181" s="30">
        <f>SUM(D182:D356)</f>
        <v>28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-0.67816091954022983</v>
      </c>
      <c r="H181" s="31">
        <f t="shared" ref="H181:H212" si="26">+IF(OR(AND(E181=""),(G181="")),"",E181*G181)</f>
        <v>-0.67816091954022983</v>
      </c>
    </row>
    <row r="182" spans="1:8" x14ac:dyDescent="0.2">
      <c r="A182" s="26"/>
      <c r="B182" s="27" t="s">
        <v>162</v>
      </c>
      <c r="C182" s="34">
        <v>2</v>
      </c>
      <c r="D182" s="35"/>
      <c r="E182" s="36">
        <f t="shared" si="24"/>
        <v>2.2988505747126436E-2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-2.2988505747126436E-2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1</v>
      </c>
      <c r="D184" s="32"/>
      <c r="E184" s="33">
        <f t="shared" si="24"/>
        <v>1.1494252873563218E-2</v>
      </c>
      <c r="F184" s="33" t="str">
        <f t="shared" si="25"/>
        <v/>
      </c>
      <c r="G184" s="33">
        <f t="shared" si="27"/>
        <v>-1</v>
      </c>
      <c r="H184" s="39">
        <f t="shared" si="26"/>
        <v>-1.1494252873563218E-2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3</v>
      </c>
      <c r="D186" s="32">
        <v>2</v>
      </c>
      <c r="E186" s="33">
        <f t="shared" si="24"/>
        <v>3.4482758620689655E-2</v>
      </c>
      <c r="F186" s="33">
        <f t="shared" si="25"/>
        <v>7.1428571428571425E-2</v>
      </c>
      <c r="G186" s="33">
        <f t="shared" si="27"/>
        <v>-0.33333333333333331</v>
      </c>
      <c r="H186" s="39">
        <f t="shared" si="26"/>
        <v>-1.1494252873563218E-2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19</v>
      </c>
      <c r="D188" s="32">
        <v>1</v>
      </c>
      <c r="E188" s="33">
        <f t="shared" si="24"/>
        <v>0.21839080459770116</v>
      </c>
      <c r="F188" s="33">
        <f t="shared" si="25"/>
        <v>3.5714285714285712E-2</v>
      </c>
      <c r="G188" s="33">
        <f t="shared" si="27"/>
        <v>-0.94736842105263153</v>
      </c>
      <c r="H188" s="39">
        <f t="shared" si="26"/>
        <v>-0.20689655172413793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2</v>
      </c>
      <c r="D195" s="32">
        <v>1</v>
      </c>
      <c r="E195" s="33">
        <f t="shared" si="24"/>
        <v>2.2988505747126436E-2</v>
      </c>
      <c r="F195" s="33">
        <f t="shared" si="25"/>
        <v>3.5714285714285712E-2</v>
      </c>
      <c r="G195" s="33">
        <f t="shared" si="27"/>
        <v>-0.5</v>
      </c>
      <c r="H195" s="39">
        <f t="shared" si="26"/>
        <v>-1.1494252873563218E-2</v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2</v>
      </c>
      <c r="D208" s="32"/>
      <c r="E208" s="33">
        <f t="shared" si="24"/>
        <v>2.2988505747126436E-2</v>
      </c>
      <c r="F208" s="33" t="str">
        <f t="shared" si="25"/>
        <v/>
      </c>
      <c r="G208" s="33">
        <f t="shared" si="27"/>
        <v>-1</v>
      </c>
      <c r="H208" s="39">
        <f t="shared" si="26"/>
        <v>-2.2988505747126436E-2</v>
      </c>
    </row>
    <row r="209" spans="1:8" x14ac:dyDescent="0.2">
      <c r="A209" s="26"/>
      <c r="B209" s="28" t="s">
        <v>189</v>
      </c>
      <c r="C209" s="38">
        <v>0</v>
      </c>
      <c r="D209" s="32">
        <v>1</v>
      </c>
      <c r="E209" s="33" t="str">
        <f t="shared" si="24"/>
        <v/>
      </c>
      <c r="F209" s="33">
        <f t="shared" si="25"/>
        <v>3.5714285714285712E-2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3</v>
      </c>
      <c r="D212" s="32">
        <v>2</v>
      </c>
      <c r="E212" s="33">
        <f t="shared" si="24"/>
        <v>3.4482758620689655E-2</v>
      </c>
      <c r="F212" s="33">
        <f t="shared" si="25"/>
        <v>7.1428571428571425E-2</v>
      </c>
      <c r="G212" s="33">
        <f t="shared" si="27"/>
        <v>-0.33333333333333331</v>
      </c>
      <c r="H212" s="39">
        <f t="shared" si="26"/>
        <v>-1.1494252873563218E-2</v>
      </c>
    </row>
    <row r="213" spans="1:8" x14ac:dyDescent="0.2">
      <c r="A213" s="26"/>
      <c r="B213" s="28" t="s">
        <v>193</v>
      </c>
      <c r="C213" s="38">
        <v>0</v>
      </c>
      <c r="D213" s="32"/>
      <c r="E213" s="33" t="str">
        <f t="shared" ref="E213:E244" si="28">+IF(C213=0,"",C213/C$181)</f>
        <v/>
      </c>
      <c r="F213" s="33" t="str">
        <f t="shared" ref="F213:F244" si="29">+IF(D213=0,"",D213/D$181)</f>
        <v/>
      </c>
      <c r="G213" s="33" t="str">
        <f t="shared" si="27"/>
        <v xml:space="preserve"> </v>
      </c>
      <c r="H213" s="39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8">
        <v>4</v>
      </c>
      <c r="D214" s="32"/>
      <c r="E214" s="33">
        <f t="shared" si="28"/>
        <v>4.5977011494252873E-2</v>
      </c>
      <c r="F214" s="33" t="str">
        <f t="shared" si="29"/>
        <v/>
      </c>
      <c r="G214" s="33">
        <f t="shared" ref="G214:G245" si="31">+IF(AND(C214=0,D214=0)," ",IF(C214=0,1,IF(D214=0,-1,(D214-C214)/C214)))</f>
        <v>-1</v>
      </c>
      <c r="H214" s="39">
        <f t="shared" si="30"/>
        <v>-4.5977011494252873E-2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3.5714285714285712E-2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9</v>
      </c>
      <c r="D218" s="32">
        <v>5</v>
      </c>
      <c r="E218" s="33">
        <f t="shared" si="28"/>
        <v>0.10344827586206896</v>
      </c>
      <c r="F218" s="33">
        <f t="shared" si="29"/>
        <v>0.17857142857142858</v>
      </c>
      <c r="G218" s="33">
        <f t="shared" si="31"/>
        <v>-0.44444444444444442</v>
      </c>
      <c r="H218" s="39">
        <f t="shared" si="30"/>
        <v>-4.5977011494252873E-2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1</v>
      </c>
      <c r="D221" s="32"/>
      <c r="E221" s="33">
        <f t="shared" si="28"/>
        <v>1.1494252873563218E-2</v>
      </c>
      <c r="F221" s="33" t="str">
        <f t="shared" si="29"/>
        <v/>
      </c>
      <c r="G221" s="33">
        <f t="shared" si="31"/>
        <v>-1</v>
      </c>
      <c r="H221" s="39">
        <f t="shared" si="30"/>
        <v>-1.1494252873563218E-2</v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2</v>
      </c>
      <c r="D223" s="32">
        <v>1</v>
      </c>
      <c r="E223" s="33">
        <f t="shared" si="28"/>
        <v>2.2988505747126436E-2</v>
      </c>
      <c r="F223" s="33">
        <f t="shared" si="29"/>
        <v>3.5714285714285712E-2</v>
      </c>
      <c r="G223" s="33">
        <f t="shared" si="31"/>
        <v>-0.5</v>
      </c>
      <c r="H223" s="39">
        <f t="shared" si="30"/>
        <v>-1.1494252873563218E-2</v>
      </c>
    </row>
    <row r="224" spans="1:8" x14ac:dyDescent="0.2">
      <c r="A224" s="26"/>
      <c r="B224" s="28" t="s">
        <v>204</v>
      </c>
      <c r="C224" s="38">
        <v>2</v>
      </c>
      <c r="D224" s="32"/>
      <c r="E224" s="33">
        <f t="shared" si="28"/>
        <v>2.2988505747126436E-2</v>
      </c>
      <c r="F224" s="33" t="str">
        <f t="shared" si="29"/>
        <v/>
      </c>
      <c r="G224" s="33">
        <f t="shared" si="31"/>
        <v>-1</v>
      </c>
      <c r="H224" s="39">
        <f t="shared" si="30"/>
        <v>-2.2988505747126436E-2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4</v>
      </c>
      <c r="D228" s="32"/>
      <c r="E228" s="33">
        <f t="shared" si="28"/>
        <v>4.5977011494252873E-2</v>
      </c>
      <c r="F228" s="33" t="str">
        <f t="shared" si="29"/>
        <v/>
      </c>
      <c r="G228" s="33">
        <f t="shared" si="31"/>
        <v>-1</v>
      </c>
      <c r="H228" s="39">
        <f t="shared" si="30"/>
        <v>-4.5977011494252873E-2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>
        <v>2</v>
      </c>
      <c r="E235" s="33" t="str">
        <f t="shared" si="28"/>
        <v/>
      </c>
      <c r="F235" s="33">
        <f t="shared" si="29"/>
        <v>7.1428571428571425E-2</v>
      </c>
      <c r="G235" s="33">
        <f t="shared" si="31"/>
        <v>1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1</v>
      </c>
      <c r="E241" s="33" t="str">
        <f t="shared" si="28"/>
        <v/>
      </c>
      <c r="F241" s="33">
        <f t="shared" si="29"/>
        <v>3.5714285714285712E-2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1</v>
      </c>
      <c r="D247" s="32"/>
      <c r="E247" s="33">
        <f t="shared" si="32"/>
        <v>1.1494252873563218E-2</v>
      </c>
      <c r="F247" s="33" t="str">
        <f t="shared" si="33"/>
        <v/>
      </c>
      <c r="G247" s="33">
        <f t="shared" si="35"/>
        <v>-1</v>
      </c>
      <c r="H247" s="39">
        <f t="shared" si="34"/>
        <v>-1.1494252873563218E-2</v>
      </c>
    </row>
    <row r="248" spans="1:8" x14ac:dyDescent="0.2">
      <c r="A248" s="26"/>
      <c r="B248" s="28" t="s">
        <v>228</v>
      </c>
      <c r="C248" s="38">
        <v>0</v>
      </c>
      <c r="D248" s="32"/>
      <c r="E248" s="33" t="str">
        <f t="shared" si="32"/>
        <v/>
      </c>
      <c r="F248" s="33" t="str">
        <f t="shared" si="33"/>
        <v/>
      </c>
      <c r="G248" s="33" t="str">
        <f t="shared" si="35"/>
        <v xml:space="preserve"> 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>
        <v>1</v>
      </c>
      <c r="E251" s="33" t="str">
        <f t="shared" si="32"/>
        <v/>
      </c>
      <c r="F251" s="33">
        <f t="shared" si="33"/>
        <v>3.5714285714285712E-2</v>
      </c>
      <c r="G251" s="33">
        <f t="shared" si="35"/>
        <v>1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20</v>
      </c>
      <c r="D286" s="32">
        <v>6</v>
      </c>
      <c r="E286" s="33">
        <f t="shared" si="36"/>
        <v>0.22988505747126436</v>
      </c>
      <c r="F286" s="33">
        <f t="shared" si="37"/>
        <v>0.21428571428571427</v>
      </c>
      <c r="G286" s="33">
        <f t="shared" si="39"/>
        <v>-0.7</v>
      </c>
      <c r="H286" s="39">
        <f t="shared" si="38"/>
        <v>-0.16091954022988506</v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1</v>
      </c>
      <c r="D288" s="32"/>
      <c r="E288" s="33">
        <f t="shared" si="36"/>
        <v>1.1494252873563218E-2</v>
      </c>
      <c r="F288" s="33" t="str">
        <f t="shared" si="37"/>
        <v/>
      </c>
      <c r="G288" s="33">
        <f t="shared" si="39"/>
        <v>-1</v>
      </c>
      <c r="H288" s="39">
        <f t="shared" si="38"/>
        <v>-1.1494252873563218E-2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>
        <v>1</v>
      </c>
      <c r="E305" s="33" t="str">
        <f t="shared" si="36"/>
        <v/>
      </c>
      <c r="F305" s="33">
        <f t="shared" si="37"/>
        <v>3.5714285714285712E-2</v>
      </c>
      <c r="G305" s="33">
        <f t="shared" si="39"/>
        <v>1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8</v>
      </c>
      <c r="D311" s="32"/>
      <c r="E311" s="33">
        <f t="shared" si="40"/>
        <v>9.1954022988505746E-2</v>
      </c>
      <c r="F311" s="33" t="str">
        <f t="shared" si="41"/>
        <v/>
      </c>
      <c r="G311" s="33">
        <f t="shared" si="43"/>
        <v>-1</v>
      </c>
      <c r="H311" s="39">
        <f t="shared" si="42"/>
        <v>-9.1954022988505746E-2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3</v>
      </c>
      <c r="D331" s="32">
        <v>1</v>
      </c>
      <c r="E331" s="33">
        <f t="shared" si="40"/>
        <v>3.4482758620689655E-2</v>
      </c>
      <c r="F331" s="33">
        <f t="shared" si="41"/>
        <v>3.5714285714285712E-2</v>
      </c>
      <c r="G331" s="33">
        <f t="shared" si="43"/>
        <v>-0.66666666666666663</v>
      </c>
      <c r="H331" s="39">
        <f t="shared" si="42"/>
        <v>-2.2988505747126436E-2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>
        <v>1</v>
      </c>
      <c r="E336" s="33" t="str">
        <f t="shared" si="40"/>
        <v/>
      </c>
      <c r="F336" s="33">
        <f t="shared" si="41"/>
        <v>3.5714285714285712E-2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>
        <v>1</v>
      </c>
      <c r="E340" s="33" t="str">
        <f t="shared" si="40"/>
        <v/>
      </c>
      <c r="F340" s="33">
        <f t="shared" si="41"/>
        <v>3.5714285714285712E-2</v>
      </c>
      <c r="G340" s="33">
        <f t="shared" si="43"/>
        <v>1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153</v>
      </c>
      <c r="D362" s="30">
        <f>SUM(D363:D595)</f>
        <v>107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-0.30065359477124182</v>
      </c>
      <c r="H362" s="31">
        <f t="shared" ref="H362:H425" si="50">+IF(OR(AND(E362=""),(G362="")),"",E362*G362)</f>
        <v>-0.30065359477124182</v>
      </c>
    </row>
    <row r="363" spans="1:8" x14ac:dyDescent="0.2">
      <c r="A363" s="26"/>
      <c r="B363" s="27" t="s">
        <v>337</v>
      </c>
      <c r="C363" s="34">
        <v>0</v>
      </c>
      <c r="D363" s="35"/>
      <c r="E363" s="36" t="str">
        <f t="shared" si="48"/>
        <v/>
      </c>
      <c r="F363" s="36" t="str">
        <f t="shared" si="49"/>
        <v/>
      </c>
      <c r="G363" s="36" t="str">
        <f t="shared" ref="G363:G426" si="51">+IF(AND(C363=0,D363=0)," ",IF(C363=0,1,IF(D363=0,-1,(D363-C363)/C363)))</f>
        <v xml:space="preserve"> 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2</v>
      </c>
      <c r="D364" s="32">
        <v>2</v>
      </c>
      <c r="E364" s="33">
        <f t="shared" si="48"/>
        <v>1.3071895424836602E-2</v>
      </c>
      <c r="F364" s="33">
        <f t="shared" si="49"/>
        <v>1.8691588785046728E-2</v>
      </c>
      <c r="G364" s="33">
        <f t="shared" si="51"/>
        <v>0</v>
      </c>
      <c r="H364" s="39">
        <f t="shared" si="50"/>
        <v>0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2</v>
      </c>
      <c r="D368" s="32">
        <v>5</v>
      </c>
      <c r="E368" s="33">
        <f t="shared" si="48"/>
        <v>1.3071895424836602E-2</v>
      </c>
      <c r="F368" s="33">
        <f t="shared" si="49"/>
        <v>4.6728971962616821E-2</v>
      </c>
      <c r="G368" s="33">
        <f t="shared" si="51"/>
        <v>1.5</v>
      </c>
      <c r="H368" s="39">
        <f t="shared" si="50"/>
        <v>1.9607843137254902E-2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10</v>
      </c>
      <c r="D371" s="32"/>
      <c r="E371" s="33">
        <f t="shared" si="48"/>
        <v>6.535947712418301E-2</v>
      </c>
      <c r="F371" s="33" t="str">
        <f t="shared" si="49"/>
        <v/>
      </c>
      <c r="G371" s="33">
        <f t="shared" si="51"/>
        <v>-1</v>
      </c>
      <c r="H371" s="39">
        <f t="shared" si="50"/>
        <v>-6.535947712418301E-2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5</v>
      </c>
      <c r="D374" s="32">
        <v>2</v>
      </c>
      <c r="E374" s="33">
        <f t="shared" si="48"/>
        <v>3.2679738562091505E-2</v>
      </c>
      <c r="F374" s="33">
        <f t="shared" si="49"/>
        <v>1.8691588785046728E-2</v>
      </c>
      <c r="G374" s="33">
        <f t="shared" si="51"/>
        <v>-0.6</v>
      </c>
      <c r="H374" s="39">
        <f t="shared" si="50"/>
        <v>-1.9607843137254902E-2</v>
      </c>
    </row>
    <row r="375" spans="1:8" x14ac:dyDescent="0.2">
      <c r="A375" s="26"/>
      <c r="B375" s="28" t="s">
        <v>349</v>
      </c>
      <c r="C375" s="38">
        <v>3</v>
      </c>
      <c r="D375" s="32"/>
      <c r="E375" s="33">
        <f t="shared" si="48"/>
        <v>1.9607843137254902E-2</v>
      </c>
      <c r="F375" s="33" t="str">
        <f t="shared" si="49"/>
        <v/>
      </c>
      <c r="G375" s="33">
        <f t="shared" si="51"/>
        <v>-1</v>
      </c>
      <c r="H375" s="39">
        <f t="shared" si="50"/>
        <v>-1.9607843137254902E-2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/>
      <c r="E378" s="33">
        <f t="shared" si="48"/>
        <v>6.5359477124183009E-3</v>
      </c>
      <c r="F378" s="33" t="str">
        <f t="shared" si="49"/>
        <v/>
      </c>
      <c r="G378" s="33">
        <f t="shared" si="51"/>
        <v>-1</v>
      </c>
      <c r="H378" s="39">
        <f t="shared" si="50"/>
        <v>-6.5359477124183009E-3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0</v>
      </c>
      <c r="D382" s="32"/>
      <c r="E382" s="33" t="str">
        <f t="shared" si="48"/>
        <v/>
      </c>
      <c r="F382" s="33" t="str">
        <f t="shared" si="49"/>
        <v/>
      </c>
      <c r="G382" s="33" t="str">
        <f t="shared" si="51"/>
        <v xml:space="preserve"> </v>
      </c>
      <c r="H382" s="39" t="str">
        <f t="shared" si="50"/>
        <v/>
      </c>
    </row>
    <row r="383" spans="1:8" x14ac:dyDescent="0.2">
      <c r="A383" s="26"/>
      <c r="B383" s="28" t="s">
        <v>357</v>
      </c>
      <c r="C383" s="38">
        <v>2</v>
      </c>
      <c r="D383" s="32"/>
      <c r="E383" s="33">
        <f t="shared" si="48"/>
        <v>1.3071895424836602E-2</v>
      </c>
      <c r="F383" s="33" t="str">
        <f t="shared" si="49"/>
        <v/>
      </c>
      <c r="G383" s="33">
        <f t="shared" si="51"/>
        <v>-1</v>
      </c>
      <c r="H383" s="39">
        <f t="shared" si="50"/>
        <v>-1.3071895424836602E-2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14</v>
      </c>
      <c r="D386" s="32"/>
      <c r="E386" s="33">
        <f t="shared" si="48"/>
        <v>9.1503267973856203E-2</v>
      </c>
      <c r="F386" s="33" t="str">
        <f t="shared" si="49"/>
        <v/>
      </c>
      <c r="G386" s="33">
        <f t="shared" si="51"/>
        <v>-1</v>
      </c>
      <c r="H386" s="39">
        <f t="shared" si="50"/>
        <v>-9.1503267973856203E-2</v>
      </c>
    </row>
    <row r="387" spans="1:8" x14ac:dyDescent="0.2">
      <c r="A387" s="26"/>
      <c r="B387" s="28" t="s">
        <v>361</v>
      </c>
      <c r="C387" s="38">
        <v>2</v>
      </c>
      <c r="D387" s="32"/>
      <c r="E387" s="33">
        <f t="shared" si="48"/>
        <v>1.3071895424836602E-2</v>
      </c>
      <c r="F387" s="33" t="str">
        <f t="shared" si="49"/>
        <v/>
      </c>
      <c r="G387" s="33">
        <f t="shared" si="51"/>
        <v>-1</v>
      </c>
      <c r="H387" s="39">
        <f t="shared" si="50"/>
        <v>-1.3071895424836602E-2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>
        <v>4</v>
      </c>
      <c r="E389" s="33" t="str">
        <f t="shared" si="48"/>
        <v/>
      </c>
      <c r="F389" s="33">
        <f t="shared" si="49"/>
        <v>3.7383177570093455E-2</v>
      </c>
      <c r="G389" s="33">
        <f t="shared" si="51"/>
        <v>1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2</v>
      </c>
      <c r="D397" s="32"/>
      <c r="E397" s="33">
        <f t="shared" si="48"/>
        <v>1.3071895424836602E-2</v>
      </c>
      <c r="F397" s="33" t="str">
        <f t="shared" si="49"/>
        <v/>
      </c>
      <c r="G397" s="33">
        <f t="shared" si="51"/>
        <v>-1</v>
      </c>
      <c r="H397" s="39">
        <f t="shared" si="50"/>
        <v>-1.3071895424836602E-2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2</v>
      </c>
      <c r="D401" s="32">
        <v>10</v>
      </c>
      <c r="E401" s="33">
        <f t="shared" si="48"/>
        <v>1.3071895424836602E-2</v>
      </c>
      <c r="F401" s="33">
        <f t="shared" si="49"/>
        <v>9.3457943925233641E-2</v>
      </c>
      <c r="G401" s="33">
        <f t="shared" si="51"/>
        <v>4</v>
      </c>
      <c r="H401" s="39">
        <f t="shared" si="50"/>
        <v>5.2287581699346407E-2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</v>
      </c>
      <c r="D410" s="32">
        <v>29</v>
      </c>
      <c r="E410" s="33">
        <f t="shared" si="48"/>
        <v>1.3071895424836602E-2</v>
      </c>
      <c r="F410" s="33">
        <f t="shared" si="49"/>
        <v>0.27102803738317754</v>
      </c>
      <c r="G410" s="33">
        <f t="shared" si="51"/>
        <v>13.5</v>
      </c>
      <c r="H410" s="39">
        <f t="shared" si="50"/>
        <v>0.17647058823529413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</v>
      </c>
      <c r="D413" s="32"/>
      <c r="E413" s="33">
        <f t="shared" si="48"/>
        <v>6.5359477124183009E-3</v>
      </c>
      <c r="F413" s="33" t="str">
        <f t="shared" si="49"/>
        <v/>
      </c>
      <c r="G413" s="33">
        <f t="shared" si="51"/>
        <v>-1</v>
      </c>
      <c r="H413" s="39">
        <f t="shared" si="50"/>
        <v>-6.5359477124183009E-3</v>
      </c>
    </row>
    <row r="414" spans="1:8" x14ac:dyDescent="0.2">
      <c r="A414" s="26"/>
      <c r="B414" s="28" t="s">
        <v>388</v>
      </c>
      <c r="C414" s="38">
        <v>14</v>
      </c>
      <c r="D414" s="32">
        <v>2</v>
      </c>
      <c r="E414" s="33">
        <f t="shared" si="48"/>
        <v>9.1503267973856203E-2</v>
      </c>
      <c r="F414" s="33">
        <f t="shared" si="49"/>
        <v>1.8691588785046728E-2</v>
      </c>
      <c r="G414" s="33">
        <f t="shared" si="51"/>
        <v>-0.8571428571428571</v>
      </c>
      <c r="H414" s="39">
        <f t="shared" si="50"/>
        <v>-7.8431372549019593E-2</v>
      </c>
    </row>
    <row r="415" spans="1:8" x14ac:dyDescent="0.2">
      <c r="A415" s="26"/>
      <c r="B415" s="28" t="s">
        <v>389</v>
      </c>
      <c r="C415" s="38">
        <v>4</v>
      </c>
      <c r="D415" s="32">
        <v>3</v>
      </c>
      <c r="E415" s="33">
        <f t="shared" si="48"/>
        <v>2.6143790849673203E-2</v>
      </c>
      <c r="F415" s="33">
        <f t="shared" si="49"/>
        <v>2.8037383177570093E-2</v>
      </c>
      <c r="G415" s="33">
        <f t="shared" si="51"/>
        <v>-0.25</v>
      </c>
      <c r="H415" s="39">
        <f t="shared" si="50"/>
        <v>-6.5359477124183009E-3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6</v>
      </c>
      <c r="D419" s="32">
        <v>1</v>
      </c>
      <c r="E419" s="33">
        <f t="shared" si="48"/>
        <v>3.9215686274509803E-2</v>
      </c>
      <c r="F419" s="33">
        <f t="shared" si="49"/>
        <v>9.3457943925233638E-3</v>
      </c>
      <c r="G419" s="33">
        <f t="shared" si="51"/>
        <v>-0.83333333333333337</v>
      </c>
      <c r="H419" s="39">
        <f t="shared" si="50"/>
        <v>-3.2679738562091505E-2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>
        <v>1</v>
      </c>
      <c r="E424" s="33" t="str">
        <f t="shared" si="48"/>
        <v/>
      </c>
      <c r="F424" s="33">
        <f t="shared" si="49"/>
        <v>9.3457943925233638E-3</v>
      </c>
      <c r="G424" s="33">
        <f t="shared" si="51"/>
        <v>1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>
        <v>1</v>
      </c>
      <c r="E425" s="33" t="str">
        <f t="shared" si="48"/>
        <v/>
      </c>
      <c r="F425" s="33">
        <f t="shared" si="49"/>
        <v>9.3457943925233638E-3</v>
      </c>
      <c r="G425" s="33">
        <f t="shared" si="51"/>
        <v>1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7</v>
      </c>
      <c r="D426" s="32">
        <v>14</v>
      </c>
      <c r="E426" s="33">
        <f t="shared" ref="E426:E489" si="52">+IF(C426=0,"",C426/C$362)</f>
        <v>4.5751633986928102E-2</v>
      </c>
      <c r="F426" s="33">
        <f t="shared" ref="F426:F489" si="53">+IF(D426=0,"",D426/D$362)</f>
        <v>0.13084112149532709</v>
      </c>
      <c r="G426" s="33">
        <f t="shared" si="51"/>
        <v>1</v>
      </c>
      <c r="H426" s="39">
        <f t="shared" ref="H426:H489" si="54">+IF(OR(AND(E426=""),(G426="")),"",E426*G426)</f>
        <v>4.5751633986928102E-2</v>
      </c>
    </row>
    <row r="427" spans="1:8" x14ac:dyDescent="0.2">
      <c r="A427" s="26"/>
      <c r="B427" s="28" t="s">
        <v>401</v>
      </c>
      <c r="C427" s="38">
        <v>1</v>
      </c>
      <c r="D427" s="32">
        <v>1</v>
      </c>
      <c r="E427" s="33">
        <f t="shared" si="52"/>
        <v>6.5359477124183009E-3</v>
      </c>
      <c r="F427" s="33">
        <f t="shared" si="53"/>
        <v>9.3457943925233638E-3</v>
      </c>
      <c r="G427" s="33">
        <f t="shared" ref="G427:G490" si="55">+IF(AND(C427=0,D427=0)," ",IF(C427=0,1,IF(D427=0,-1,(D427-C427)/C427)))</f>
        <v>0</v>
      </c>
      <c r="H427" s="39">
        <f t="shared" si="54"/>
        <v>0</v>
      </c>
    </row>
    <row r="428" spans="1:8" x14ac:dyDescent="0.2">
      <c r="A428" s="26"/>
      <c r="B428" s="28" t="s">
        <v>402</v>
      </c>
      <c r="C428" s="38">
        <v>1</v>
      </c>
      <c r="D428" s="32">
        <v>3</v>
      </c>
      <c r="E428" s="33">
        <f t="shared" si="52"/>
        <v>6.5359477124183009E-3</v>
      </c>
      <c r="F428" s="33">
        <f t="shared" si="53"/>
        <v>2.8037383177570093E-2</v>
      </c>
      <c r="G428" s="33">
        <f t="shared" si="55"/>
        <v>2</v>
      </c>
      <c r="H428" s="39">
        <f t="shared" si="54"/>
        <v>1.3071895424836602E-2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</v>
      </c>
      <c r="D437" s="32">
        <v>11</v>
      </c>
      <c r="E437" s="33">
        <f t="shared" si="52"/>
        <v>2.6143790849673203E-2</v>
      </c>
      <c r="F437" s="33">
        <f t="shared" si="53"/>
        <v>0.10280373831775701</v>
      </c>
      <c r="G437" s="33">
        <f t="shared" si="55"/>
        <v>1.75</v>
      </c>
      <c r="H437" s="39">
        <f t="shared" si="54"/>
        <v>4.5751633986928109E-2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1</v>
      </c>
      <c r="E445" s="33" t="str">
        <f t="shared" si="52"/>
        <v/>
      </c>
      <c r="F445" s="33">
        <f t="shared" si="53"/>
        <v>9.3457943925233638E-3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0</v>
      </c>
      <c r="D475" s="32"/>
      <c r="E475" s="33" t="str">
        <f t="shared" si="52"/>
        <v/>
      </c>
      <c r="F475" s="33" t="str">
        <f t="shared" si="53"/>
        <v/>
      </c>
      <c r="G475" s="33" t="str">
        <f t="shared" si="55"/>
        <v xml:space="preserve"> </v>
      </c>
      <c r="H475" s="39" t="str">
        <f t="shared" si="54"/>
        <v/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1</v>
      </c>
      <c r="D478" s="32"/>
      <c r="E478" s="33">
        <f t="shared" si="52"/>
        <v>6.5359477124183009E-3</v>
      </c>
      <c r="F478" s="33" t="str">
        <f t="shared" si="53"/>
        <v/>
      </c>
      <c r="G478" s="33">
        <f t="shared" si="55"/>
        <v>-1</v>
      </c>
      <c r="H478" s="39">
        <f t="shared" si="54"/>
        <v>-6.5359477124183009E-3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/>
      <c r="E480" s="33">
        <f t="shared" si="52"/>
        <v>6.5359477124183009E-3</v>
      </c>
      <c r="F480" s="33" t="str">
        <f t="shared" si="53"/>
        <v/>
      </c>
      <c r="G480" s="33">
        <f t="shared" si="55"/>
        <v>-1</v>
      </c>
      <c r="H480" s="39">
        <f t="shared" si="54"/>
        <v>-6.5359477124183009E-3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1</v>
      </c>
      <c r="D488" s="32"/>
      <c r="E488" s="33">
        <f t="shared" si="52"/>
        <v>6.5359477124183009E-3</v>
      </c>
      <c r="F488" s="33" t="str">
        <f t="shared" si="53"/>
        <v/>
      </c>
      <c r="G488" s="33">
        <f t="shared" si="55"/>
        <v>-1</v>
      </c>
      <c r="H488" s="39">
        <f t="shared" si="54"/>
        <v>-6.5359477124183009E-3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18</v>
      </c>
      <c r="D490" s="32"/>
      <c r="E490" s="33">
        <f t="shared" ref="E490:E553" si="56">+IF(C490=0,"",C490/C$362)</f>
        <v>0.11764705882352941</v>
      </c>
      <c r="F490" s="33" t="str">
        <f t="shared" ref="F490:F553" si="57">+IF(D490=0,"",D490/D$362)</f>
        <v/>
      </c>
      <c r="G490" s="33">
        <f t="shared" si="55"/>
        <v>-1</v>
      </c>
      <c r="H490" s="39">
        <f t="shared" ref="H490:H553" si="58">+IF(OR(AND(E490=""),(G490="")),"",E490*G490)</f>
        <v>-0.11764705882352941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>
        <v>12</v>
      </c>
      <c r="E495" s="33" t="str">
        <f t="shared" si="56"/>
        <v/>
      </c>
      <c r="F495" s="33">
        <f t="shared" si="57"/>
        <v>0.11214953271028037</v>
      </c>
      <c r="G495" s="33">
        <f t="shared" si="59"/>
        <v>1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6</v>
      </c>
      <c r="D498" s="32"/>
      <c r="E498" s="33">
        <f t="shared" si="56"/>
        <v>3.9215686274509803E-2</v>
      </c>
      <c r="F498" s="33" t="str">
        <f t="shared" si="57"/>
        <v/>
      </c>
      <c r="G498" s="33">
        <f t="shared" si="59"/>
        <v>-1</v>
      </c>
      <c r="H498" s="39">
        <f t="shared" si="58"/>
        <v>-3.9215686274509803E-2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>
        <v>1</v>
      </c>
      <c r="E500" s="33" t="str">
        <f t="shared" si="56"/>
        <v/>
      </c>
      <c r="F500" s="33">
        <f t="shared" si="57"/>
        <v>9.3457943925233638E-3</v>
      </c>
      <c r="G500" s="33">
        <f t="shared" si="59"/>
        <v>1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</v>
      </c>
      <c r="D502" s="32"/>
      <c r="E502" s="33">
        <f t="shared" si="56"/>
        <v>1.3071895424836602E-2</v>
      </c>
      <c r="F502" s="33" t="str">
        <f t="shared" si="57"/>
        <v/>
      </c>
      <c r="G502" s="33">
        <f t="shared" si="59"/>
        <v>-1</v>
      </c>
      <c r="H502" s="39">
        <f t="shared" si="58"/>
        <v>-1.3071895424836602E-2</v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2</v>
      </c>
      <c r="D505" s="32"/>
      <c r="E505" s="33">
        <f t="shared" si="56"/>
        <v>1.3071895424836602E-2</v>
      </c>
      <c r="F505" s="33" t="str">
        <f t="shared" si="57"/>
        <v/>
      </c>
      <c r="G505" s="33">
        <f t="shared" si="59"/>
        <v>-1</v>
      </c>
      <c r="H505" s="39">
        <f t="shared" si="58"/>
        <v>-1.3071895424836602E-2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1</v>
      </c>
      <c r="D508" s="32"/>
      <c r="E508" s="33">
        <f t="shared" si="56"/>
        <v>6.5359477124183009E-3</v>
      </c>
      <c r="F508" s="33" t="str">
        <f t="shared" si="57"/>
        <v/>
      </c>
      <c r="G508" s="33">
        <f t="shared" si="59"/>
        <v>-1</v>
      </c>
      <c r="H508" s="39">
        <f t="shared" si="58"/>
        <v>-6.5359477124183009E-3</v>
      </c>
    </row>
    <row r="509" spans="1:8" x14ac:dyDescent="0.2">
      <c r="A509" s="26"/>
      <c r="B509" s="28" t="s">
        <v>483</v>
      </c>
      <c r="C509" s="38">
        <v>2</v>
      </c>
      <c r="D509" s="32"/>
      <c r="E509" s="33">
        <f t="shared" si="56"/>
        <v>1.3071895424836602E-2</v>
      </c>
      <c r="F509" s="33" t="str">
        <f t="shared" si="57"/>
        <v/>
      </c>
      <c r="G509" s="33">
        <f t="shared" si="59"/>
        <v>-1</v>
      </c>
      <c r="H509" s="39">
        <f t="shared" si="58"/>
        <v>-1.3071895424836602E-2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9</v>
      </c>
      <c r="D519" s="32">
        <v>2</v>
      </c>
      <c r="E519" s="33">
        <f t="shared" si="56"/>
        <v>5.8823529411764705E-2</v>
      </c>
      <c r="F519" s="33">
        <f t="shared" si="57"/>
        <v>1.8691588785046728E-2</v>
      </c>
      <c r="G519" s="33">
        <f t="shared" si="59"/>
        <v>-0.77777777777777779</v>
      </c>
      <c r="H519" s="39">
        <f t="shared" si="58"/>
        <v>-4.5751633986928102E-2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1</v>
      </c>
      <c r="D537" s="32"/>
      <c r="E537" s="33">
        <f t="shared" si="56"/>
        <v>6.5359477124183009E-3</v>
      </c>
      <c r="F537" s="33" t="str">
        <f t="shared" si="57"/>
        <v/>
      </c>
      <c r="G537" s="33">
        <f t="shared" si="59"/>
        <v>-1</v>
      </c>
      <c r="H537" s="39">
        <f t="shared" si="58"/>
        <v>-6.5359477124183009E-3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1</v>
      </c>
      <c r="D559" s="32"/>
      <c r="E559" s="33">
        <f t="shared" si="60"/>
        <v>6.5359477124183009E-3</v>
      </c>
      <c r="F559" s="33" t="str">
        <f t="shared" si="61"/>
        <v/>
      </c>
      <c r="G559" s="33">
        <f t="shared" si="63"/>
        <v>-1</v>
      </c>
      <c r="H559" s="39">
        <f t="shared" si="62"/>
        <v>-6.5359477124183009E-3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</v>
      </c>
      <c r="D574" s="32">
        <v>1</v>
      </c>
      <c r="E574" s="33">
        <f t="shared" si="60"/>
        <v>1.3071895424836602E-2</v>
      </c>
      <c r="F574" s="33">
        <f t="shared" si="61"/>
        <v>9.3457943925233638E-3</v>
      </c>
      <c r="G574" s="33">
        <f t="shared" si="63"/>
        <v>-0.5</v>
      </c>
      <c r="H574" s="39">
        <f t="shared" si="62"/>
        <v>-6.5359477124183009E-3</v>
      </c>
    </row>
    <row r="575" spans="1:8" ht="25.5" x14ac:dyDescent="0.2">
      <c r="A575" s="26"/>
      <c r="B575" s="28" t="s">
        <v>549</v>
      </c>
      <c r="C575" s="38">
        <v>1</v>
      </c>
      <c r="D575" s="32"/>
      <c r="E575" s="33">
        <f t="shared" si="60"/>
        <v>6.5359477124183009E-3</v>
      </c>
      <c r="F575" s="33" t="str">
        <f t="shared" si="61"/>
        <v/>
      </c>
      <c r="G575" s="33">
        <f t="shared" si="63"/>
        <v>-1</v>
      </c>
      <c r="H575" s="39">
        <f t="shared" si="62"/>
        <v>-6.5359477124183009E-3</v>
      </c>
    </row>
    <row r="576" spans="1:8" x14ac:dyDescent="0.2">
      <c r="A576" s="26"/>
      <c r="B576" s="28" t="s">
        <v>550</v>
      </c>
      <c r="C576" s="38">
        <v>1</v>
      </c>
      <c r="D576" s="32"/>
      <c r="E576" s="33">
        <f t="shared" si="60"/>
        <v>6.5359477124183009E-3</v>
      </c>
      <c r="F576" s="33" t="str">
        <f t="shared" si="61"/>
        <v/>
      </c>
      <c r="G576" s="33">
        <f t="shared" si="63"/>
        <v>-1</v>
      </c>
      <c r="H576" s="39">
        <f t="shared" si="62"/>
        <v>-6.5359477124183009E-3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12</v>
      </c>
      <c r="D579" s="32">
        <v>1</v>
      </c>
      <c r="E579" s="33">
        <f t="shared" si="60"/>
        <v>7.8431372549019607E-2</v>
      </c>
      <c r="F579" s="33">
        <f t="shared" si="61"/>
        <v>9.3457943925233638E-3</v>
      </c>
      <c r="G579" s="33">
        <f t="shared" si="63"/>
        <v>-0.91666666666666663</v>
      </c>
      <c r="H579" s="39">
        <f t="shared" si="62"/>
        <v>-7.1895424836601302E-2</v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2</v>
      </c>
      <c r="D581" s="32"/>
      <c r="E581" s="33">
        <f t="shared" si="60"/>
        <v>1.3071895424836602E-2</v>
      </c>
      <c r="F581" s="33" t="str">
        <f t="shared" si="61"/>
        <v/>
      </c>
      <c r="G581" s="33">
        <f t="shared" si="63"/>
        <v>-1</v>
      </c>
      <c r="H581" s="39">
        <f t="shared" si="62"/>
        <v>-1.3071895424836602E-2</v>
      </c>
    </row>
    <row r="582" spans="1:8" x14ac:dyDescent="0.2">
      <c r="A582" s="26"/>
      <c r="B582" s="28" t="s">
        <v>556</v>
      </c>
      <c r="C582" s="38">
        <v>1</v>
      </c>
      <c r="D582" s="32"/>
      <c r="E582" s="33">
        <f t="shared" si="60"/>
        <v>6.5359477124183009E-3</v>
      </c>
      <c r="F582" s="33" t="str">
        <f t="shared" si="61"/>
        <v/>
      </c>
      <c r="G582" s="33">
        <f t="shared" si="63"/>
        <v>-1</v>
      </c>
      <c r="H582" s="39">
        <f t="shared" si="62"/>
        <v>-6.5359477124183009E-3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1</v>
      </c>
      <c r="D586" s="32"/>
      <c r="E586" s="33">
        <f t="shared" si="60"/>
        <v>6.5359477124183009E-3</v>
      </c>
      <c r="F586" s="33" t="str">
        <f t="shared" si="61"/>
        <v/>
      </c>
      <c r="G586" s="33">
        <f t="shared" si="63"/>
        <v>-1</v>
      </c>
      <c r="H586" s="39">
        <f t="shared" si="62"/>
        <v>-6.5359477124183009E-3</v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3</v>
      </c>
      <c r="D588" s="32"/>
      <c r="E588" s="33">
        <f t="shared" si="60"/>
        <v>1.9607843137254902E-2</v>
      </c>
      <c r="F588" s="33" t="str">
        <f t="shared" si="61"/>
        <v/>
      </c>
      <c r="G588" s="33">
        <f t="shared" si="63"/>
        <v>-1</v>
      </c>
      <c r="H588" s="39">
        <f t="shared" si="62"/>
        <v>-1.9607843137254902E-2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108</v>
      </c>
      <c r="D601" s="30">
        <f>SUM(D602:D629)</f>
        <v>37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-0.65740740740740744</v>
      </c>
      <c r="H601" s="31">
        <f t="shared" ref="H601:H629" si="66">+IF(OR(AND(E601=""),(G601="")),"",E601*G601)</f>
        <v>-0.65740740740740744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3</v>
      </c>
      <c r="D603" s="32">
        <v>7</v>
      </c>
      <c r="E603" s="33">
        <f t="shared" si="64"/>
        <v>2.7777777777777776E-2</v>
      </c>
      <c r="F603" s="33">
        <f t="shared" si="65"/>
        <v>0.1891891891891892</v>
      </c>
      <c r="G603" s="33">
        <f t="shared" si="67"/>
        <v>1.3333333333333333</v>
      </c>
      <c r="H603" s="39">
        <f t="shared" si="66"/>
        <v>3.7037037037037035E-2</v>
      </c>
    </row>
    <row r="604" spans="1:8" ht="25.5" x14ac:dyDescent="0.2">
      <c r="A604" s="26"/>
      <c r="B604" s="28" t="s">
        <v>572</v>
      </c>
      <c r="C604" s="38">
        <v>15</v>
      </c>
      <c r="D604" s="32">
        <v>13</v>
      </c>
      <c r="E604" s="33">
        <f t="shared" si="64"/>
        <v>0.1388888888888889</v>
      </c>
      <c r="F604" s="33">
        <f t="shared" si="65"/>
        <v>0.35135135135135137</v>
      </c>
      <c r="G604" s="33">
        <f t="shared" si="67"/>
        <v>-0.13333333333333333</v>
      </c>
      <c r="H604" s="39">
        <f t="shared" si="66"/>
        <v>-1.8518518518518517E-2</v>
      </c>
    </row>
    <row r="605" spans="1:8" x14ac:dyDescent="0.2">
      <c r="A605" s="26"/>
      <c r="B605" s="28" t="s">
        <v>573</v>
      </c>
      <c r="C605" s="38">
        <v>17</v>
      </c>
      <c r="D605" s="32"/>
      <c r="E605" s="33">
        <f t="shared" si="64"/>
        <v>0.15740740740740741</v>
      </c>
      <c r="F605" s="33" t="str">
        <f t="shared" si="65"/>
        <v/>
      </c>
      <c r="G605" s="33">
        <f t="shared" si="67"/>
        <v>-1</v>
      </c>
      <c r="H605" s="39">
        <f t="shared" si="66"/>
        <v>-0.15740740740740741</v>
      </c>
    </row>
    <row r="606" spans="1:8" x14ac:dyDescent="0.2">
      <c r="A606" s="26"/>
      <c r="B606" s="28" t="s">
        <v>574</v>
      </c>
      <c r="C606" s="38">
        <v>0</v>
      </c>
      <c r="D606" s="32">
        <v>1</v>
      </c>
      <c r="E606" s="33" t="str">
        <f t="shared" si="64"/>
        <v/>
      </c>
      <c r="F606" s="33">
        <f t="shared" si="65"/>
        <v>2.7027027027027029E-2</v>
      </c>
      <c r="G606" s="33">
        <f t="shared" si="67"/>
        <v>1</v>
      </c>
      <c r="H606" s="39" t="str">
        <f t="shared" si="66"/>
        <v/>
      </c>
    </row>
    <row r="607" spans="1:8" x14ac:dyDescent="0.2">
      <c r="A607" s="26"/>
      <c r="B607" s="28" t="s">
        <v>575</v>
      </c>
      <c r="C607" s="38">
        <v>8</v>
      </c>
      <c r="D607" s="32"/>
      <c r="E607" s="33">
        <f t="shared" si="64"/>
        <v>7.407407407407407E-2</v>
      </c>
      <c r="F607" s="33" t="str">
        <f t="shared" si="65"/>
        <v/>
      </c>
      <c r="G607" s="33">
        <f t="shared" si="67"/>
        <v>-1</v>
      </c>
      <c r="H607" s="39">
        <f t="shared" si="66"/>
        <v>-7.407407407407407E-2</v>
      </c>
    </row>
    <row r="608" spans="1:8" x14ac:dyDescent="0.2">
      <c r="A608" s="26"/>
      <c r="B608" s="28" t="s">
        <v>576</v>
      </c>
      <c r="C608" s="38">
        <v>2</v>
      </c>
      <c r="D608" s="32">
        <v>1</v>
      </c>
      <c r="E608" s="33">
        <f t="shared" si="64"/>
        <v>1.8518518518518517E-2</v>
      </c>
      <c r="F608" s="33">
        <f t="shared" si="65"/>
        <v>2.7027027027027029E-2</v>
      </c>
      <c r="G608" s="33">
        <f t="shared" si="67"/>
        <v>-0.5</v>
      </c>
      <c r="H608" s="39">
        <f t="shared" si="66"/>
        <v>-9.2592592592592587E-3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3</v>
      </c>
      <c r="D610" s="32"/>
      <c r="E610" s="33">
        <f t="shared" si="64"/>
        <v>2.7777777777777776E-2</v>
      </c>
      <c r="F610" s="33" t="str">
        <f t="shared" si="65"/>
        <v/>
      </c>
      <c r="G610" s="33">
        <f t="shared" si="67"/>
        <v>-1</v>
      </c>
      <c r="H610" s="39">
        <f t="shared" si="66"/>
        <v>-2.7777777777777776E-2</v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15</v>
      </c>
      <c r="D612" s="32">
        <v>11</v>
      </c>
      <c r="E612" s="33">
        <f t="shared" si="64"/>
        <v>0.1388888888888889</v>
      </c>
      <c r="F612" s="33">
        <f t="shared" si="65"/>
        <v>0.29729729729729731</v>
      </c>
      <c r="G612" s="33">
        <f t="shared" si="67"/>
        <v>-0.26666666666666666</v>
      </c>
      <c r="H612" s="39">
        <f t="shared" si="66"/>
        <v>-3.7037037037037035E-2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31</v>
      </c>
      <c r="D619" s="32">
        <v>3</v>
      </c>
      <c r="E619" s="33">
        <f t="shared" si="64"/>
        <v>0.28703703703703703</v>
      </c>
      <c r="F619" s="33">
        <f t="shared" si="65"/>
        <v>8.1081081081081086E-2</v>
      </c>
      <c r="G619" s="33">
        <f t="shared" si="67"/>
        <v>-0.90322580645161288</v>
      </c>
      <c r="H619" s="39">
        <f t="shared" si="66"/>
        <v>-0.25925925925925924</v>
      </c>
    </row>
    <row r="620" spans="1:8" x14ac:dyDescent="0.2">
      <c r="A620" s="26"/>
      <c r="B620" s="28" t="s">
        <v>588</v>
      </c>
      <c r="C620" s="38">
        <v>5</v>
      </c>
      <c r="D620" s="32"/>
      <c r="E620" s="33">
        <f t="shared" si="64"/>
        <v>4.6296296296296294E-2</v>
      </c>
      <c r="F620" s="33" t="str">
        <f t="shared" si="65"/>
        <v/>
      </c>
      <c r="G620" s="33">
        <f t="shared" si="67"/>
        <v>-1</v>
      </c>
      <c r="H620" s="39">
        <f t="shared" si="66"/>
        <v>-4.6296296296296294E-2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5</v>
      </c>
      <c r="D623" s="32"/>
      <c r="E623" s="33">
        <f t="shared" si="64"/>
        <v>4.6296296296296294E-2</v>
      </c>
      <c r="F623" s="33" t="str">
        <f t="shared" si="65"/>
        <v/>
      </c>
      <c r="G623" s="33">
        <f t="shared" si="67"/>
        <v>-1</v>
      </c>
      <c r="H623" s="39">
        <f t="shared" si="66"/>
        <v>-4.6296296296296294E-2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</v>
      </c>
      <c r="D625" s="32">
        <v>1</v>
      </c>
      <c r="E625" s="33">
        <f t="shared" si="64"/>
        <v>9.2592592592592587E-3</v>
      </c>
      <c r="F625" s="33">
        <f t="shared" si="65"/>
        <v>2.7027027027027029E-2</v>
      </c>
      <c r="G625" s="33">
        <f t="shared" si="67"/>
        <v>0</v>
      </c>
      <c r="H625" s="39">
        <f t="shared" si="66"/>
        <v>0</v>
      </c>
    </row>
    <row r="626" spans="1:8" x14ac:dyDescent="0.2">
      <c r="A626" s="26"/>
      <c r="B626" s="28" t="s">
        <v>594</v>
      </c>
      <c r="C626" s="38">
        <v>3</v>
      </c>
      <c r="D626" s="32"/>
      <c r="E626" s="33">
        <f t="shared" si="64"/>
        <v>2.7777777777777776E-2</v>
      </c>
      <c r="F626" s="33" t="str">
        <f t="shared" si="65"/>
        <v/>
      </c>
      <c r="G626" s="33">
        <f t="shared" si="67"/>
        <v>-1</v>
      </c>
      <c r="H626" s="39">
        <f t="shared" si="66"/>
        <v>-2.7777777777777776E-2</v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652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653</v>
      </c>
      <c r="C8" s="10">
        <f>+C19+C76+C181+C362+C601</f>
        <v>12318</v>
      </c>
      <c r="D8" s="10">
        <f>+D19+D76+D181+D362+D601</f>
        <v>12216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-8.2805650267900634E-3</v>
      </c>
      <c r="H8" s="11">
        <f t="shared" ref="H8:H13" si="1">+IF(OR(AND(E8=""),(G8="")),"",E8*G8)</f>
        <v>-8.2805650267900634E-3</v>
      </c>
    </row>
    <row r="9" spans="1:8" x14ac:dyDescent="0.2">
      <c r="A9" s="26"/>
      <c r="B9" s="22" t="s">
        <v>6</v>
      </c>
      <c r="C9" s="19">
        <f>+C19</f>
        <v>173</v>
      </c>
      <c r="D9" s="12">
        <f>+D19</f>
        <v>156</v>
      </c>
      <c r="E9" s="13">
        <f t="shared" ref="E9:F13" si="2">+C9/C$8</f>
        <v>1.404448774151648E-2</v>
      </c>
      <c r="F9" s="13">
        <f t="shared" si="2"/>
        <v>1.2770137524557957E-2</v>
      </c>
      <c r="G9" s="13">
        <f t="shared" si="0"/>
        <v>-9.8265895953757232E-2</v>
      </c>
      <c r="H9" s="14">
        <f t="shared" si="1"/>
        <v>-1.3800941711316773E-3</v>
      </c>
    </row>
    <row r="10" spans="1:8" x14ac:dyDescent="0.2">
      <c r="A10" s="26"/>
      <c r="B10" s="23" t="s">
        <v>7</v>
      </c>
      <c r="C10" s="20">
        <f>+C76</f>
        <v>862</v>
      </c>
      <c r="D10" s="6">
        <f>+D76</f>
        <v>835</v>
      </c>
      <c r="E10" s="7">
        <f t="shared" si="2"/>
        <v>6.9978892677382692E-2</v>
      </c>
      <c r="F10" s="7">
        <f t="shared" si="2"/>
        <v>6.8352979698755728E-2</v>
      </c>
      <c r="G10" s="7">
        <f t="shared" si="0"/>
        <v>-3.1322505800464036E-2</v>
      </c>
      <c r="H10" s="15">
        <f t="shared" si="1"/>
        <v>-2.1919142717973694E-3</v>
      </c>
    </row>
    <row r="11" spans="1:8" ht="25.5" x14ac:dyDescent="0.2">
      <c r="A11" s="26"/>
      <c r="B11" s="23" t="s">
        <v>8</v>
      </c>
      <c r="C11" s="20">
        <f>+C181</f>
        <v>1587</v>
      </c>
      <c r="D11" s="6">
        <f>+D181</f>
        <v>1014</v>
      </c>
      <c r="E11" s="7">
        <f t="shared" si="2"/>
        <v>0.1288358499756454</v>
      </c>
      <c r="F11" s="7">
        <f t="shared" si="2"/>
        <v>8.3005893909626718E-2</v>
      </c>
      <c r="G11" s="7">
        <f t="shared" si="0"/>
        <v>-0.36105860113421551</v>
      </c>
      <c r="H11" s="15">
        <f t="shared" si="1"/>
        <v>-4.6517291768144182E-2</v>
      </c>
    </row>
    <row r="12" spans="1:8" x14ac:dyDescent="0.2">
      <c r="A12" s="26"/>
      <c r="B12" s="23" t="s">
        <v>9</v>
      </c>
      <c r="C12" s="20">
        <f>+C362</f>
        <v>7194</v>
      </c>
      <c r="D12" s="6">
        <f>+D362</f>
        <v>7724</v>
      </c>
      <c r="E12" s="7">
        <f t="shared" si="2"/>
        <v>0.58402338041889912</v>
      </c>
      <c r="F12" s="7">
        <f t="shared" si="2"/>
        <v>0.63228552717747222</v>
      </c>
      <c r="G12" s="7">
        <f t="shared" si="0"/>
        <v>7.3672504865165411E-2</v>
      </c>
      <c r="H12" s="15">
        <f t="shared" si="1"/>
        <v>4.3026465335281698E-2</v>
      </c>
    </row>
    <row r="13" spans="1:8" ht="15.75" thickBot="1" x14ac:dyDescent="0.25">
      <c r="A13" s="26"/>
      <c r="B13" s="24" t="s">
        <v>10</v>
      </c>
      <c r="C13" s="21">
        <f>+C601</f>
        <v>2502</v>
      </c>
      <c r="D13" s="16">
        <f>+D601</f>
        <v>2487</v>
      </c>
      <c r="E13" s="17">
        <f t="shared" si="2"/>
        <v>0.20311738918655625</v>
      </c>
      <c r="F13" s="17">
        <f t="shared" si="2"/>
        <v>0.20358546168958744</v>
      </c>
      <c r="G13" s="17">
        <f t="shared" si="0"/>
        <v>-5.9952038369304557E-3</v>
      </c>
      <c r="H13" s="18">
        <f t="shared" si="1"/>
        <v>-1.2177301509985387E-3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173</v>
      </c>
      <c r="D19" s="30">
        <f>SUM(D20:D70)</f>
        <v>156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-9.8265895953757232E-2</v>
      </c>
      <c r="H19" s="31">
        <f t="shared" ref="H19:H50" si="5">+IF(OR(AND(E19=""),(G19="")),"",E19*G19)</f>
        <v>-9.8265895953757232E-2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23</v>
      </c>
      <c r="D25" s="32">
        <v>11</v>
      </c>
      <c r="E25" s="33">
        <f t="shared" si="3"/>
        <v>0.13294797687861271</v>
      </c>
      <c r="F25" s="33">
        <f t="shared" si="4"/>
        <v>7.0512820512820512E-2</v>
      </c>
      <c r="G25" s="33">
        <f t="shared" si="6"/>
        <v>-0.52173913043478259</v>
      </c>
      <c r="H25" s="39">
        <f t="shared" si="5"/>
        <v>-6.9364161849710976E-2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3</v>
      </c>
      <c r="D27" s="32">
        <v>1</v>
      </c>
      <c r="E27" s="33">
        <f t="shared" si="3"/>
        <v>1.7341040462427744E-2</v>
      </c>
      <c r="F27" s="33">
        <f t="shared" si="4"/>
        <v>6.41025641025641E-3</v>
      </c>
      <c r="G27" s="33">
        <f t="shared" si="6"/>
        <v>-0.66666666666666663</v>
      </c>
      <c r="H27" s="39">
        <f t="shared" si="5"/>
        <v>-1.1560693641618495E-2</v>
      </c>
    </row>
    <row r="28" spans="1:8" x14ac:dyDescent="0.2">
      <c r="A28" s="26"/>
      <c r="B28" s="28" t="s">
        <v>20</v>
      </c>
      <c r="C28" s="38">
        <v>2</v>
      </c>
      <c r="D28" s="32">
        <v>4</v>
      </c>
      <c r="E28" s="33">
        <f t="shared" si="3"/>
        <v>1.1560693641618497E-2</v>
      </c>
      <c r="F28" s="33">
        <f t="shared" si="4"/>
        <v>2.564102564102564E-2</v>
      </c>
      <c r="G28" s="33">
        <f t="shared" si="6"/>
        <v>1</v>
      </c>
      <c r="H28" s="39">
        <f t="shared" si="5"/>
        <v>1.1560693641618497E-2</v>
      </c>
    </row>
    <row r="29" spans="1:8" x14ac:dyDescent="0.2">
      <c r="A29" s="26"/>
      <c r="B29" s="28" t="s">
        <v>21</v>
      </c>
      <c r="C29" s="38">
        <v>11</v>
      </c>
      <c r="D29" s="32">
        <v>1</v>
      </c>
      <c r="E29" s="33">
        <f t="shared" si="3"/>
        <v>6.358381502890173E-2</v>
      </c>
      <c r="F29" s="33">
        <f t="shared" si="4"/>
        <v>6.41025641025641E-3</v>
      </c>
      <c r="G29" s="33">
        <f t="shared" si="6"/>
        <v>-0.90909090909090906</v>
      </c>
      <c r="H29" s="39">
        <f t="shared" si="5"/>
        <v>-5.7803468208092477E-2</v>
      </c>
    </row>
    <row r="30" spans="1:8" x14ac:dyDescent="0.2">
      <c r="A30" s="26"/>
      <c r="B30" s="28" t="s">
        <v>22</v>
      </c>
      <c r="C30" s="38">
        <v>60</v>
      </c>
      <c r="D30" s="32">
        <v>83</v>
      </c>
      <c r="E30" s="33">
        <f t="shared" si="3"/>
        <v>0.34682080924855491</v>
      </c>
      <c r="F30" s="33">
        <f t="shared" si="4"/>
        <v>0.53205128205128205</v>
      </c>
      <c r="G30" s="33">
        <f t="shared" si="6"/>
        <v>0.38333333333333336</v>
      </c>
      <c r="H30" s="39">
        <f t="shared" si="5"/>
        <v>0.13294797687861273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4</v>
      </c>
      <c r="D36" s="32">
        <v>2</v>
      </c>
      <c r="E36" s="33">
        <f t="shared" si="3"/>
        <v>2.3121387283236993E-2</v>
      </c>
      <c r="F36" s="33">
        <f t="shared" si="4"/>
        <v>1.282051282051282E-2</v>
      </c>
      <c r="G36" s="33">
        <f t="shared" si="6"/>
        <v>-0.5</v>
      </c>
      <c r="H36" s="39">
        <f t="shared" si="5"/>
        <v>-1.1560693641618497E-2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>
        <v>10</v>
      </c>
      <c r="E39" s="33" t="str">
        <f t="shared" si="3"/>
        <v/>
      </c>
      <c r="F39" s="33">
        <f t="shared" si="4"/>
        <v>6.4102564102564097E-2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1</v>
      </c>
      <c r="D44" s="32">
        <v>5</v>
      </c>
      <c r="E44" s="33">
        <f t="shared" si="3"/>
        <v>5.7803468208092483E-3</v>
      </c>
      <c r="F44" s="33">
        <f t="shared" si="4"/>
        <v>3.2051282051282048E-2</v>
      </c>
      <c r="G44" s="33">
        <f t="shared" si="6"/>
        <v>4</v>
      </c>
      <c r="H44" s="39">
        <f t="shared" si="5"/>
        <v>2.3121387283236993E-2</v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5.7803468208092483E-3</v>
      </c>
      <c r="F45" s="33" t="str">
        <f t="shared" si="4"/>
        <v/>
      </c>
      <c r="G45" s="33">
        <f t="shared" si="6"/>
        <v>-1</v>
      </c>
      <c r="H45" s="39">
        <f t="shared" si="5"/>
        <v>-5.7803468208092483E-3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1</v>
      </c>
      <c r="D49" s="32"/>
      <c r="E49" s="33">
        <f t="shared" si="3"/>
        <v>5.7803468208092483E-3</v>
      </c>
      <c r="F49" s="33" t="str">
        <f t="shared" si="4"/>
        <v/>
      </c>
      <c r="G49" s="33">
        <f t="shared" si="6"/>
        <v>-1</v>
      </c>
      <c r="H49" s="39">
        <f t="shared" si="5"/>
        <v>-5.7803468208092483E-3</v>
      </c>
    </row>
    <row r="50" spans="1:8" x14ac:dyDescent="0.2">
      <c r="A50" s="26"/>
      <c r="B50" s="28" t="s">
        <v>42</v>
      </c>
      <c r="C50" s="38">
        <v>4</v>
      </c>
      <c r="D50" s="32">
        <v>7</v>
      </c>
      <c r="E50" s="33">
        <f t="shared" si="3"/>
        <v>2.3121387283236993E-2</v>
      </c>
      <c r="F50" s="33">
        <f t="shared" si="4"/>
        <v>4.4871794871794872E-2</v>
      </c>
      <c r="G50" s="33">
        <f t="shared" si="6"/>
        <v>0.75</v>
      </c>
      <c r="H50" s="39">
        <f t="shared" si="5"/>
        <v>1.7341040462427744E-2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1</v>
      </c>
      <c r="D52" s="32"/>
      <c r="E52" s="33">
        <f t="shared" si="7"/>
        <v>5.7803468208092483E-3</v>
      </c>
      <c r="F52" s="33" t="str">
        <f t="shared" si="8"/>
        <v/>
      </c>
      <c r="G52" s="33">
        <f t="shared" ref="G52:G70" si="10">+IF(AND(C52=0,D52=0)," ",IF(C52=0,1,IF(D52=0,-1,(D52-C52)/C52)))</f>
        <v>-1</v>
      </c>
      <c r="H52" s="39">
        <f t="shared" si="9"/>
        <v>-5.7803468208092483E-3</v>
      </c>
    </row>
    <row r="53" spans="1:8" x14ac:dyDescent="0.2">
      <c r="A53" s="26"/>
      <c r="B53" s="28" t="s">
        <v>45</v>
      </c>
      <c r="C53" s="38">
        <v>2</v>
      </c>
      <c r="D53" s="32">
        <v>1</v>
      </c>
      <c r="E53" s="33">
        <f t="shared" si="7"/>
        <v>1.1560693641618497E-2</v>
      </c>
      <c r="F53" s="33">
        <f t="shared" si="8"/>
        <v>6.41025641025641E-3</v>
      </c>
      <c r="G53" s="33">
        <f t="shared" si="10"/>
        <v>-0.5</v>
      </c>
      <c r="H53" s="39">
        <f t="shared" si="9"/>
        <v>-5.7803468208092483E-3</v>
      </c>
    </row>
    <row r="54" spans="1:8" x14ac:dyDescent="0.2">
      <c r="A54" s="26"/>
      <c r="B54" s="28" t="s">
        <v>46</v>
      </c>
      <c r="C54" s="38">
        <v>0</v>
      </c>
      <c r="D54" s="32">
        <v>5</v>
      </c>
      <c r="E54" s="33" t="str">
        <f t="shared" si="7"/>
        <v/>
      </c>
      <c r="F54" s="33">
        <f t="shared" si="8"/>
        <v>3.2051282051282048E-2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>
        <v>1</v>
      </c>
      <c r="E59" s="33" t="str">
        <f t="shared" si="7"/>
        <v/>
      </c>
      <c r="F59" s="33">
        <f t="shared" si="8"/>
        <v>6.41025641025641E-3</v>
      </c>
      <c r="G59" s="33">
        <f t="shared" si="10"/>
        <v>1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4</v>
      </c>
      <c r="D61" s="32">
        <v>11</v>
      </c>
      <c r="E61" s="33">
        <f t="shared" si="7"/>
        <v>2.3121387283236993E-2</v>
      </c>
      <c r="F61" s="33">
        <f t="shared" si="8"/>
        <v>7.0512820512820512E-2</v>
      </c>
      <c r="G61" s="33">
        <f t="shared" si="10"/>
        <v>1.75</v>
      </c>
      <c r="H61" s="39">
        <f t="shared" si="9"/>
        <v>4.046242774566474E-2</v>
      </c>
    </row>
    <row r="62" spans="1:8" x14ac:dyDescent="0.2">
      <c r="A62" s="26"/>
      <c r="B62" s="28" t="s">
        <v>54</v>
      </c>
      <c r="C62" s="38">
        <v>0</v>
      </c>
      <c r="D62" s="32">
        <v>1</v>
      </c>
      <c r="E62" s="33" t="str">
        <f t="shared" si="7"/>
        <v/>
      </c>
      <c r="F62" s="33">
        <f t="shared" si="8"/>
        <v>6.41025641025641E-3</v>
      </c>
      <c r="G62" s="33">
        <f t="shared" si="10"/>
        <v>1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51</v>
      </c>
      <c r="D64" s="32">
        <v>8</v>
      </c>
      <c r="E64" s="33">
        <f t="shared" si="7"/>
        <v>0.2947976878612717</v>
      </c>
      <c r="F64" s="33">
        <f t="shared" si="8"/>
        <v>5.128205128205128E-2</v>
      </c>
      <c r="G64" s="33">
        <f t="shared" si="10"/>
        <v>-0.84313725490196079</v>
      </c>
      <c r="H64" s="39">
        <f t="shared" si="9"/>
        <v>-0.2485549132947977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3</v>
      </c>
      <c r="D68" s="32">
        <v>1</v>
      </c>
      <c r="E68" s="33">
        <f t="shared" si="7"/>
        <v>1.7341040462427744E-2</v>
      </c>
      <c r="F68" s="33">
        <f t="shared" si="8"/>
        <v>6.41025641025641E-3</v>
      </c>
      <c r="G68" s="33">
        <f t="shared" si="10"/>
        <v>-0.66666666666666663</v>
      </c>
      <c r="H68" s="39">
        <f t="shared" si="9"/>
        <v>-1.1560693641618495E-2</v>
      </c>
    </row>
    <row r="69" spans="1:8" x14ac:dyDescent="0.2">
      <c r="A69" s="26"/>
      <c r="B69" s="28" t="s">
        <v>61</v>
      </c>
      <c r="C69" s="38">
        <v>2</v>
      </c>
      <c r="D69" s="32">
        <v>3</v>
      </c>
      <c r="E69" s="33">
        <f t="shared" si="7"/>
        <v>1.1560693641618497E-2</v>
      </c>
      <c r="F69" s="33">
        <f t="shared" si="8"/>
        <v>1.9230769230769232E-2</v>
      </c>
      <c r="G69" s="33">
        <f t="shared" si="10"/>
        <v>0.5</v>
      </c>
      <c r="H69" s="39">
        <f t="shared" si="9"/>
        <v>5.7803468208092483E-3</v>
      </c>
    </row>
    <row r="70" spans="1:8" ht="15.75" thickBot="1" x14ac:dyDescent="0.25">
      <c r="A70" s="26"/>
      <c r="B70" s="29" t="s">
        <v>62</v>
      </c>
      <c r="C70" s="40">
        <v>0</v>
      </c>
      <c r="D70" s="41">
        <v>1</v>
      </c>
      <c r="E70" s="42" t="str">
        <f t="shared" si="7"/>
        <v/>
      </c>
      <c r="F70" s="42">
        <f t="shared" si="8"/>
        <v>6.41025641025641E-3</v>
      </c>
      <c r="G70" s="42">
        <f t="shared" si="10"/>
        <v>1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862</v>
      </c>
      <c r="D76" s="30">
        <f>SUM(D77:D175)</f>
        <v>835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-3.1322505800464036E-2</v>
      </c>
      <c r="H76" s="31">
        <f t="shared" ref="H76:H107" si="13">+IF(OR(AND(E76=""),(G76="")),"",E76*G76)</f>
        <v>-3.1322505800464036E-2</v>
      </c>
    </row>
    <row r="77" spans="1:8" x14ac:dyDescent="0.2">
      <c r="A77" s="26"/>
      <c r="B77" s="27" t="s">
        <v>63</v>
      </c>
      <c r="C77" s="34">
        <v>67</v>
      </c>
      <c r="D77" s="35">
        <v>13</v>
      </c>
      <c r="E77" s="36">
        <f t="shared" si="11"/>
        <v>7.77262180974478E-2</v>
      </c>
      <c r="F77" s="36">
        <f t="shared" si="12"/>
        <v>1.5568862275449102E-2</v>
      </c>
      <c r="G77" s="36">
        <f t="shared" ref="G77:G108" si="14">+IF(AND(C77=0,D77=0)," ",IF(C77=0,1,IF(D77=0,-1,(D77-C77)/C77)))</f>
        <v>-0.80597014925373134</v>
      </c>
      <c r="H77" s="37">
        <f t="shared" si="13"/>
        <v>-6.2645011600928072E-2</v>
      </c>
    </row>
    <row r="78" spans="1:8" x14ac:dyDescent="0.2">
      <c r="A78" s="26"/>
      <c r="B78" s="28" t="s">
        <v>64</v>
      </c>
      <c r="C78" s="38">
        <v>18</v>
      </c>
      <c r="D78" s="32"/>
      <c r="E78" s="33">
        <f t="shared" si="11"/>
        <v>2.0881670533642691E-2</v>
      </c>
      <c r="F78" s="33" t="str">
        <f t="shared" si="12"/>
        <v/>
      </c>
      <c r="G78" s="33">
        <f t="shared" si="14"/>
        <v>-1</v>
      </c>
      <c r="H78" s="39">
        <f t="shared" si="13"/>
        <v>-2.0881670533642691E-2</v>
      </c>
    </row>
    <row r="79" spans="1:8" x14ac:dyDescent="0.2">
      <c r="A79" s="26"/>
      <c r="B79" s="28" t="s">
        <v>65</v>
      </c>
      <c r="C79" s="38">
        <v>0</v>
      </c>
      <c r="D79" s="32">
        <v>6</v>
      </c>
      <c r="E79" s="33" t="str">
        <f t="shared" si="11"/>
        <v/>
      </c>
      <c r="F79" s="33">
        <f t="shared" si="12"/>
        <v>7.18562874251497E-3</v>
      </c>
      <c r="G79" s="33">
        <f t="shared" si="14"/>
        <v>1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29</v>
      </c>
      <c r="D80" s="32">
        <v>19</v>
      </c>
      <c r="E80" s="33">
        <f t="shared" si="11"/>
        <v>3.3642691415313224E-2</v>
      </c>
      <c r="F80" s="33">
        <f t="shared" si="12"/>
        <v>2.2754491017964073E-2</v>
      </c>
      <c r="G80" s="33">
        <f t="shared" si="14"/>
        <v>-0.34482758620689657</v>
      </c>
      <c r="H80" s="39">
        <f t="shared" si="13"/>
        <v>-1.1600928074245939E-2</v>
      </c>
    </row>
    <row r="81" spans="1:8" ht="25.5" x14ac:dyDescent="0.2">
      <c r="A81" s="26"/>
      <c r="B81" s="28" t="s">
        <v>67</v>
      </c>
      <c r="C81" s="38">
        <v>19</v>
      </c>
      <c r="D81" s="32">
        <v>14</v>
      </c>
      <c r="E81" s="33">
        <f t="shared" si="11"/>
        <v>2.2041763341067284E-2</v>
      </c>
      <c r="F81" s="33">
        <f t="shared" si="12"/>
        <v>1.6766467065868262E-2</v>
      </c>
      <c r="G81" s="33">
        <f t="shared" si="14"/>
        <v>-0.26315789473684209</v>
      </c>
      <c r="H81" s="39">
        <f t="shared" si="13"/>
        <v>-5.8004640371229696E-3</v>
      </c>
    </row>
    <row r="82" spans="1:8" x14ac:dyDescent="0.2">
      <c r="A82" s="26"/>
      <c r="B82" s="28" t="s">
        <v>68</v>
      </c>
      <c r="C82" s="38">
        <v>1</v>
      </c>
      <c r="D82" s="32">
        <v>1</v>
      </c>
      <c r="E82" s="33">
        <f t="shared" si="11"/>
        <v>1.1600928074245939E-3</v>
      </c>
      <c r="F82" s="33">
        <f t="shared" si="12"/>
        <v>1.1976047904191617E-3</v>
      </c>
      <c r="G82" s="33">
        <f t="shared" si="14"/>
        <v>0</v>
      </c>
      <c r="H82" s="39">
        <f t="shared" si="13"/>
        <v>0</v>
      </c>
    </row>
    <row r="83" spans="1:8" x14ac:dyDescent="0.2">
      <c r="A83" s="26"/>
      <c r="B83" s="28" t="s">
        <v>69</v>
      </c>
      <c r="C83" s="38">
        <v>1</v>
      </c>
      <c r="D83" s="32">
        <v>1</v>
      </c>
      <c r="E83" s="33">
        <f t="shared" si="11"/>
        <v>1.1600928074245939E-3</v>
      </c>
      <c r="F83" s="33">
        <f t="shared" si="12"/>
        <v>1.1976047904191617E-3</v>
      </c>
      <c r="G83" s="33">
        <f t="shared" si="14"/>
        <v>0</v>
      </c>
      <c r="H83" s="39">
        <f t="shared" si="13"/>
        <v>0</v>
      </c>
    </row>
    <row r="84" spans="1:8" x14ac:dyDescent="0.2">
      <c r="A84" s="26"/>
      <c r="B84" s="28" t="s">
        <v>70</v>
      </c>
      <c r="C84" s="38">
        <v>0</v>
      </c>
      <c r="D84" s="32">
        <v>1</v>
      </c>
      <c r="E84" s="33" t="str">
        <f t="shared" si="11"/>
        <v/>
      </c>
      <c r="F84" s="33">
        <f t="shared" si="12"/>
        <v>1.1976047904191617E-3</v>
      </c>
      <c r="G84" s="33">
        <f t="shared" si="14"/>
        <v>1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/>
      <c r="E87" s="33">
        <f t="shared" si="11"/>
        <v>1.1600928074245939E-3</v>
      </c>
      <c r="F87" s="33" t="str">
        <f t="shared" si="12"/>
        <v/>
      </c>
      <c r="G87" s="33">
        <f t="shared" si="14"/>
        <v>-1</v>
      </c>
      <c r="H87" s="39">
        <f t="shared" si="13"/>
        <v>-1.1600928074245939E-3</v>
      </c>
    </row>
    <row r="88" spans="1:8" x14ac:dyDescent="0.2">
      <c r="A88" s="26"/>
      <c r="B88" s="28" t="s">
        <v>74</v>
      </c>
      <c r="C88" s="38">
        <v>3</v>
      </c>
      <c r="D88" s="32">
        <v>2</v>
      </c>
      <c r="E88" s="33">
        <f t="shared" si="11"/>
        <v>3.4802784222737818E-3</v>
      </c>
      <c r="F88" s="33">
        <f t="shared" si="12"/>
        <v>2.3952095808383233E-3</v>
      </c>
      <c r="G88" s="33">
        <f t="shared" si="14"/>
        <v>-0.33333333333333331</v>
      </c>
      <c r="H88" s="39">
        <f t="shared" si="13"/>
        <v>-1.1600928074245939E-3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2</v>
      </c>
      <c r="D91" s="32">
        <v>5</v>
      </c>
      <c r="E91" s="33">
        <f t="shared" si="11"/>
        <v>2.3201856148491878E-3</v>
      </c>
      <c r="F91" s="33">
        <f t="shared" si="12"/>
        <v>5.9880239520958087E-3</v>
      </c>
      <c r="G91" s="33">
        <f t="shared" si="14"/>
        <v>1.5</v>
      </c>
      <c r="H91" s="39">
        <f t="shared" si="13"/>
        <v>3.4802784222737818E-3</v>
      </c>
    </row>
    <row r="92" spans="1:8" x14ac:dyDescent="0.2">
      <c r="A92" s="26"/>
      <c r="B92" s="28" t="s">
        <v>78</v>
      </c>
      <c r="C92" s="38">
        <v>5</v>
      </c>
      <c r="D92" s="32">
        <v>6</v>
      </c>
      <c r="E92" s="33">
        <f t="shared" si="11"/>
        <v>5.8004640371229696E-3</v>
      </c>
      <c r="F92" s="33">
        <f t="shared" si="12"/>
        <v>7.18562874251497E-3</v>
      </c>
      <c r="G92" s="33">
        <f t="shared" si="14"/>
        <v>0.2</v>
      </c>
      <c r="H92" s="39">
        <f t="shared" si="13"/>
        <v>1.1600928074245939E-3</v>
      </c>
    </row>
    <row r="93" spans="1:8" x14ac:dyDescent="0.2">
      <c r="A93" s="26"/>
      <c r="B93" s="28" t="s">
        <v>79</v>
      </c>
      <c r="C93" s="38">
        <v>2</v>
      </c>
      <c r="D93" s="32">
        <v>4</v>
      </c>
      <c r="E93" s="33">
        <f t="shared" si="11"/>
        <v>2.3201856148491878E-3</v>
      </c>
      <c r="F93" s="33">
        <f t="shared" si="12"/>
        <v>4.7904191616766467E-3</v>
      </c>
      <c r="G93" s="33">
        <f t="shared" si="14"/>
        <v>1</v>
      </c>
      <c r="H93" s="39">
        <f t="shared" si="13"/>
        <v>2.3201856148491878E-3</v>
      </c>
    </row>
    <row r="94" spans="1:8" x14ac:dyDescent="0.2">
      <c r="A94" s="26"/>
      <c r="B94" s="28" t="s">
        <v>80</v>
      </c>
      <c r="C94" s="38">
        <v>24</v>
      </c>
      <c r="D94" s="32">
        <v>1</v>
      </c>
      <c r="E94" s="33">
        <f t="shared" si="11"/>
        <v>2.7842227378190254E-2</v>
      </c>
      <c r="F94" s="33">
        <f t="shared" si="12"/>
        <v>1.1976047904191617E-3</v>
      </c>
      <c r="G94" s="33">
        <f t="shared" si="14"/>
        <v>-0.95833333333333337</v>
      </c>
      <c r="H94" s="39">
        <f t="shared" si="13"/>
        <v>-2.668213457076566E-2</v>
      </c>
    </row>
    <row r="95" spans="1:8" x14ac:dyDescent="0.2">
      <c r="A95" s="26"/>
      <c r="B95" s="28" t="s">
        <v>81</v>
      </c>
      <c r="C95" s="38">
        <v>3</v>
      </c>
      <c r="D95" s="32">
        <v>4</v>
      </c>
      <c r="E95" s="33">
        <f t="shared" si="11"/>
        <v>3.4802784222737818E-3</v>
      </c>
      <c r="F95" s="33">
        <f t="shared" si="12"/>
        <v>4.7904191616766467E-3</v>
      </c>
      <c r="G95" s="33">
        <f t="shared" si="14"/>
        <v>0.33333333333333331</v>
      </c>
      <c r="H95" s="39">
        <f t="shared" si="13"/>
        <v>1.1600928074245939E-3</v>
      </c>
    </row>
    <row r="96" spans="1:8" x14ac:dyDescent="0.2">
      <c r="A96" s="26"/>
      <c r="B96" s="28" t="s">
        <v>82</v>
      </c>
      <c r="C96" s="38">
        <v>0</v>
      </c>
      <c r="D96" s="32">
        <v>3</v>
      </c>
      <c r="E96" s="33" t="str">
        <f t="shared" si="11"/>
        <v/>
      </c>
      <c r="F96" s="33">
        <f t="shared" si="12"/>
        <v>3.592814371257485E-3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64</v>
      </c>
      <c r="D98" s="32">
        <v>52</v>
      </c>
      <c r="E98" s="33">
        <f t="shared" si="11"/>
        <v>7.4245939675174011E-2</v>
      </c>
      <c r="F98" s="33">
        <f t="shared" si="12"/>
        <v>6.2275449101796408E-2</v>
      </c>
      <c r="G98" s="33">
        <f t="shared" si="14"/>
        <v>-0.1875</v>
      </c>
      <c r="H98" s="39">
        <f t="shared" si="13"/>
        <v>-1.3921113689095127E-2</v>
      </c>
    </row>
    <row r="99" spans="1:8" x14ac:dyDescent="0.2">
      <c r="A99" s="26"/>
      <c r="B99" s="28" t="s">
        <v>85</v>
      </c>
      <c r="C99" s="38">
        <v>65</v>
      </c>
      <c r="D99" s="32">
        <v>31</v>
      </c>
      <c r="E99" s="33">
        <f t="shared" si="11"/>
        <v>7.5406032482598612E-2</v>
      </c>
      <c r="F99" s="33">
        <f t="shared" si="12"/>
        <v>3.7125748502994015E-2</v>
      </c>
      <c r="G99" s="33">
        <f t="shared" si="14"/>
        <v>-0.52307692307692311</v>
      </c>
      <c r="H99" s="39">
        <f t="shared" si="13"/>
        <v>-3.94431554524362E-2</v>
      </c>
    </row>
    <row r="100" spans="1:8" x14ac:dyDescent="0.2">
      <c r="A100" s="26"/>
      <c r="B100" s="28" t="s">
        <v>86</v>
      </c>
      <c r="C100" s="38">
        <v>37</v>
      </c>
      <c r="D100" s="32">
        <v>17</v>
      </c>
      <c r="E100" s="33">
        <f t="shared" si="11"/>
        <v>4.2923433874709975E-2</v>
      </c>
      <c r="F100" s="33">
        <f t="shared" si="12"/>
        <v>2.0359281437125749E-2</v>
      </c>
      <c r="G100" s="33">
        <f t="shared" si="14"/>
        <v>-0.54054054054054057</v>
      </c>
      <c r="H100" s="39">
        <f t="shared" si="13"/>
        <v>-2.3201856148491878E-2</v>
      </c>
    </row>
    <row r="101" spans="1:8" x14ac:dyDescent="0.2">
      <c r="A101" s="26"/>
      <c r="B101" s="28" t="s">
        <v>87</v>
      </c>
      <c r="C101" s="38">
        <v>5</v>
      </c>
      <c r="D101" s="32">
        <v>10</v>
      </c>
      <c r="E101" s="33">
        <f t="shared" si="11"/>
        <v>5.8004640371229696E-3</v>
      </c>
      <c r="F101" s="33">
        <f t="shared" si="12"/>
        <v>1.1976047904191617E-2</v>
      </c>
      <c r="G101" s="33">
        <f t="shared" si="14"/>
        <v>1</v>
      </c>
      <c r="H101" s="39">
        <f t="shared" si="13"/>
        <v>5.8004640371229696E-3</v>
      </c>
    </row>
    <row r="102" spans="1:8" x14ac:dyDescent="0.2">
      <c r="A102" s="26"/>
      <c r="B102" s="28" t="s">
        <v>88</v>
      </c>
      <c r="C102" s="38">
        <v>4</v>
      </c>
      <c r="D102" s="32">
        <v>7</v>
      </c>
      <c r="E102" s="33">
        <f t="shared" si="11"/>
        <v>4.6403712296983757E-3</v>
      </c>
      <c r="F102" s="33">
        <f t="shared" si="12"/>
        <v>8.3832335329341312E-3</v>
      </c>
      <c r="G102" s="33">
        <f t="shared" si="14"/>
        <v>0.75</v>
      </c>
      <c r="H102" s="39">
        <f t="shared" si="13"/>
        <v>3.4802784222737818E-3</v>
      </c>
    </row>
    <row r="103" spans="1:8" x14ac:dyDescent="0.2">
      <c r="A103" s="26"/>
      <c r="B103" s="28" t="s">
        <v>89</v>
      </c>
      <c r="C103" s="38">
        <v>4</v>
      </c>
      <c r="D103" s="32">
        <v>3</v>
      </c>
      <c r="E103" s="33">
        <f t="shared" si="11"/>
        <v>4.6403712296983757E-3</v>
      </c>
      <c r="F103" s="33">
        <f t="shared" si="12"/>
        <v>3.592814371257485E-3</v>
      </c>
      <c r="G103" s="33">
        <f t="shared" si="14"/>
        <v>-0.25</v>
      </c>
      <c r="H103" s="39">
        <f t="shared" si="13"/>
        <v>-1.1600928074245939E-3</v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66</v>
      </c>
      <c r="D106" s="32">
        <v>26</v>
      </c>
      <c r="E106" s="33">
        <f t="shared" si="11"/>
        <v>7.6566125290023199E-2</v>
      </c>
      <c r="F106" s="33">
        <f t="shared" si="12"/>
        <v>3.1137724550898204E-2</v>
      </c>
      <c r="G106" s="33">
        <f t="shared" si="14"/>
        <v>-0.60606060606060608</v>
      </c>
      <c r="H106" s="39">
        <f t="shared" si="13"/>
        <v>-4.6403712296983757E-2</v>
      </c>
    </row>
    <row r="107" spans="1:8" x14ac:dyDescent="0.2">
      <c r="A107" s="26"/>
      <c r="B107" s="28" t="s">
        <v>93</v>
      </c>
      <c r="C107" s="38">
        <v>8</v>
      </c>
      <c r="D107" s="32">
        <v>7</v>
      </c>
      <c r="E107" s="33">
        <f t="shared" si="11"/>
        <v>9.2807424593967514E-3</v>
      </c>
      <c r="F107" s="33">
        <f t="shared" si="12"/>
        <v>8.3832335329341312E-3</v>
      </c>
      <c r="G107" s="33">
        <f t="shared" si="14"/>
        <v>-0.125</v>
      </c>
      <c r="H107" s="39">
        <f t="shared" si="13"/>
        <v>-1.1600928074245939E-3</v>
      </c>
    </row>
    <row r="108" spans="1:8" x14ac:dyDescent="0.2">
      <c r="A108" s="26"/>
      <c r="B108" s="28" t="s">
        <v>94</v>
      </c>
      <c r="C108" s="38">
        <v>0</v>
      </c>
      <c r="D108" s="32">
        <v>1</v>
      </c>
      <c r="E108" s="33" t="str">
        <f t="shared" ref="E108:E139" si="15">+IF(C108=0,"",C108/C$76)</f>
        <v/>
      </c>
      <c r="F108" s="33">
        <f t="shared" ref="F108:F139" si="16">+IF(D108=0,"",D108/D$76)</f>
        <v>1.1976047904191617E-3</v>
      </c>
      <c r="G108" s="33">
        <f t="shared" si="14"/>
        <v>1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18</v>
      </c>
      <c r="D109" s="32">
        <v>4</v>
      </c>
      <c r="E109" s="33">
        <f t="shared" si="15"/>
        <v>2.0881670533642691E-2</v>
      </c>
      <c r="F109" s="33">
        <f t="shared" si="16"/>
        <v>4.7904191616766467E-3</v>
      </c>
      <c r="G109" s="33">
        <f t="shared" ref="G109:G140" si="18">+IF(AND(C109=0,D109=0)," ",IF(C109=0,1,IF(D109=0,-1,(D109-C109)/C109)))</f>
        <v>-0.77777777777777779</v>
      </c>
      <c r="H109" s="39">
        <f t="shared" si="17"/>
        <v>-1.6241299303944315E-2</v>
      </c>
    </row>
    <row r="110" spans="1:8" x14ac:dyDescent="0.2">
      <c r="A110" s="26"/>
      <c r="B110" s="28" t="s">
        <v>96</v>
      </c>
      <c r="C110" s="38">
        <v>14</v>
      </c>
      <c r="D110" s="32">
        <v>12</v>
      </c>
      <c r="E110" s="33">
        <f t="shared" si="15"/>
        <v>1.6241299303944315E-2</v>
      </c>
      <c r="F110" s="33">
        <f t="shared" si="16"/>
        <v>1.437125748502994E-2</v>
      </c>
      <c r="G110" s="33">
        <f t="shared" si="18"/>
        <v>-0.14285714285714285</v>
      </c>
      <c r="H110" s="39">
        <f t="shared" si="17"/>
        <v>-2.3201856148491878E-3</v>
      </c>
    </row>
    <row r="111" spans="1:8" x14ac:dyDescent="0.2">
      <c r="A111" s="26"/>
      <c r="B111" s="28" t="s">
        <v>97</v>
      </c>
      <c r="C111" s="38">
        <v>8</v>
      </c>
      <c r="D111" s="32">
        <v>8</v>
      </c>
      <c r="E111" s="33">
        <f t="shared" si="15"/>
        <v>9.2807424593967514E-3</v>
      </c>
      <c r="F111" s="33">
        <f t="shared" si="16"/>
        <v>9.5808383233532933E-3</v>
      </c>
      <c r="G111" s="33">
        <f t="shared" si="18"/>
        <v>0</v>
      </c>
      <c r="H111" s="39">
        <f t="shared" si="17"/>
        <v>0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1</v>
      </c>
      <c r="D113" s="32">
        <v>6</v>
      </c>
      <c r="E113" s="33">
        <f t="shared" si="15"/>
        <v>1.1600928074245939E-3</v>
      </c>
      <c r="F113" s="33">
        <f t="shared" si="16"/>
        <v>7.18562874251497E-3</v>
      </c>
      <c r="G113" s="33">
        <f t="shared" si="18"/>
        <v>5</v>
      </c>
      <c r="H113" s="39">
        <f t="shared" si="17"/>
        <v>5.8004640371229696E-3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9</v>
      </c>
      <c r="D115" s="32">
        <v>6</v>
      </c>
      <c r="E115" s="33">
        <f t="shared" si="15"/>
        <v>1.0440835266821345E-2</v>
      </c>
      <c r="F115" s="33">
        <f t="shared" si="16"/>
        <v>7.18562874251497E-3</v>
      </c>
      <c r="G115" s="33">
        <f t="shared" si="18"/>
        <v>-0.33333333333333331</v>
      </c>
      <c r="H115" s="39">
        <f t="shared" si="17"/>
        <v>-3.4802784222737818E-3</v>
      </c>
    </row>
    <row r="116" spans="1:8" x14ac:dyDescent="0.2">
      <c r="A116" s="26"/>
      <c r="B116" s="28" t="s">
        <v>102</v>
      </c>
      <c r="C116" s="38">
        <v>1</v>
      </c>
      <c r="D116" s="32">
        <v>2</v>
      </c>
      <c r="E116" s="33">
        <f t="shared" si="15"/>
        <v>1.1600928074245939E-3</v>
      </c>
      <c r="F116" s="33">
        <f t="shared" si="16"/>
        <v>2.3952095808383233E-3</v>
      </c>
      <c r="G116" s="33">
        <f t="shared" si="18"/>
        <v>1</v>
      </c>
      <c r="H116" s="39">
        <f t="shared" si="17"/>
        <v>1.1600928074245939E-3</v>
      </c>
    </row>
    <row r="117" spans="1:8" x14ac:dyDescent="0.2">
      <c r="A117" s="26"/>
      <c r="B117" s="28" t="s">
        <v>103</v>
      </c>
      <c r="C117" s="38">
        <v>0</v>
      </c>
      <c r="D117" s="32">
        <v>1</v>
      </c>
      <c r="E117" s="33" t="str">
        <f t="shared" si="15"/>
        <v/>
      </c>
      <c r="F117" s="33">
        <f t="shared" si="16"/>
        <v>1.1976047904191617E-3</v>
      </c>
      <c r="G117" s="33">
        <f t="shared" si="18"/>
        <v>1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21</v>
      </c>
      <c r="D118" s="32">
        <v>31</v>
      </c>
      <c r="E118" s="33">
        <f t="shared" si="15"/>
        <v>2.4361948955916472E-2</v>
      </c>
      <c r="F118" s="33">
        <f t="shared" si="16"/>
        <v>3.7125748502994015E-2</v>
      </c>
      <c r="G118" s="33">
        <f t="shared" si="18"/>
        <v>0.47619047619047616</v>
      </c>
      <c r="H118" s="39">
        <f t="shared" si="17"/>
        <v>1.1600928074245939E-2</v>
      </c>
    </row>
    <row r="119" spans="1:8" ht="25.5" x14ac:dyDescent="0.2">
      <c r="A119" s="26"/>
      <c r="B119" s="28" t="s">
        <v>105</v>
      </c>
      <c r="C119" s="38">
        <v>6</v>
      </c>
      <c r="D119" s="32">
        <v>4</v>
      </c>
      <c r="E119" s="33">
        <f t="shared" si="15"/>
        <v>6.9605568445475635E-3</v>
      </c>
      <c r="F119" s="33">
        <f t="shared" si="16"/>
        <v>4.7904191616766467E-3</v>
      </c>
      <c r="G119" s="33">
        <f t="shared" si="18"/>
        <v>-0.33333333333333331</v>
      </c>
      <c r="H119" s="39">
        <f t="shared" si="17"/>
        <v>-2.3201856148491878E-3</v>
      </c>
    </row>
    <row r="120" spans="1:8" ht="25.5" x14ac:dyDescent="0.2">
      <c r="A120" s="26"/>
      <c r="B120" s="28" t="s">
        <v>106</v>
      </c>
      <c r="C120" s="38">
        <v>32</v>
      </c>
      <c r="D120" s="32">
        <v>7</v>
      </c>
      <c r="E120" s="33">
        <f t="shared" si="15"/>
        <v>3.7122969837587005E-2</v>
      </c>
      <c r="F120" s="33">
        <f t="shared" si="16"/>
        <v>8.3832335329341312E-3</v>
      </c>
      <c r="G120" s="33">
        <f t="shared" si="18"/>
        <v>-0.78125</v>
      </c>
      <c r="H120" s="39">
        <f t="shared" si="17"/>
        <v>-2.9002320185614848E-2</v>
      </c>
    </row>
    <row r="121" spans="1:8" x14ac:dyDescent="0.2">
      <c r="A121" s="26"/>
      <c r="B121" s="28" t="s">
        <v>107</v>
      </c>
      <c r="C121" s="38">
        <v>0</v>
      </c>
      <c r="D121" s="32">
        <v>17</v>
      </c>
      <c r="E121" s="33" t="str">
        <f t="shared" si="15"/>
        <v/>
      </c>
      <c r="F121" s="33">
        <f t="shared" si="16"/>
        <v>2.0359281437125749E-2</v>
      </c>
      <c r="G121" s="33">
        <f t="shared" si="18"/>
        <v>1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7</v>
      </c>
      <c r="D122" s="32">
        <v>50</v>
      </c>
      <c r="E122" s="33">
        <f t="shared" si="15"/>
        <v>8.1206496519721574E-3</v>
      </c>
      <c r="F122" s="33">
        <f t="shared" si="16"/>
        <v>5.9880239520958084E-2</v>
      </c>
      <c r="G122" s="33">
        <f t="shared" si="18"/>
        <v>6.1428571428571432</v>
      </c>
      <c r="H122" s="39">
        <f t="shared" si="17"/>
        <v>4.9883990719257539E-2</v>
      </c>
    </row>
    <row r="123" spans="1:8" x14ac:dyDescent="0.2">
      <c r="A123" s="26"/>
      <c r="B123" s="28" t="s">
        <v>109</v>
      </c>
      <c r="C123" s="38">
        <v>1</v>
      </c>
      <c r="D123" s="32">
        <v>1</v>
      </c>
      <c r="E123" s="33">
        <f t="shared" si="15"/>
        <v>1.1600928074245939E-3</v>
      </c>
      <c r="F123" s="33">
        <f t="shared" si="16"/>
        <v>1.1976047904191617E-3</v>
      </c>
      <c r="G123" s="33">
        <f t="shared" si="18"/>
        <v>0</v>
      </c>
      <c r="H123" s="39">
        <f t="shared" si="17"/>
        <v>0</v>
      </c>
    </row>
    <row r="124" spans="1:8" x14ac:dyDescent="0.2">
      <c r="A124" s="26"/>
      <c r="B124" s="28" t="s">
        <v>110</v>
      </c>
      <c r="C124" s="38">
        <v>1</v>
      </c>
      <c r="D124" s="32">
        <v>17</v>
      </c>
      <c r="E124" s="33">
        <f t="shared" si="15"/>
        <v>1.1600928074245939E-3</v>
      </c>
      <c r="F124" s="33">
        <f t="shared" si="16"/>
        <v>2.0359281437125749E-2</v>
      </c>
      <c r="G124" s="33">
        <f t="shared" si="18"/>
        <v>16</v>
      </c>
      <c r="H124" s="39">
        <f t="shared" si="17"/>
        <v>1.8561484918793503E-2</v>
      </c>
    </row>
    <row r="125" spans="1:8" x14ac:dyDescent="0.2">
      <c r="A125" s="26"/>
      <c r="B125" s="28" t="s">
        <v>111</v>
      </c>
      <c r="C125" s="38">
        <v>0</v>
      </c>
      <c r="D125" s="32">
        <v>3</v>
      </c>
      <c r="E125" s="33" t="str">
        <f t="shared" si="15"/>
        <v/>
      </c>
      <c r="F125" s="33">
        <f t="shared" si="16"/>
        <v>3.592814371257485E-3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2</v>
      </c>
      <c r="D127" s="32">
        <v>1</v>
      </c>
      <c r="E127" s="33">
        <f t="shared" si="15"/>
        <v>2.3201856148491878E-3</v>
      </c>
      <c r="F127" s="33">
        <f t="shared" si="16"/>
        <v>1.1976047904191617E-3</v>
      </c>
      <c r="G127" s="33">
        <f t="shared" si="18"/>
        <v>-0.5</v>
      </c>
      <c r="H127" s="39">
        <f t="shared" si="17"/>
        <v>-1.1600928074245939E-3</v>
      </c>
    </row>
    <row r="128" spans="1:8" x14ac:dyDescent="0.2">
      <c r="A128" s="26"/>
      <c r="B128" s="28" t="s">
        <v>114</v>
      </c>
      <c r="C128" s="38">
        <v>5</v>
      </c>
      <c r="D128" s="32">
        <v>5</v>
      </c>
      <c r="E128" s="33">
        <f t="shared" si="15"/>
        <v>5.8004640371229696E-3</v>
      </c>
      <c r="F128" s="33">
        <f t="shared" si="16"/>
        <v>5.9880239520958087E-3</v>
      </c>
      <c r="G128" s="33">
        <f t="shared" si="18"/>
        <v>0</v>
      </c>
      <c r="H128" s="39">
        <f t="shared" si="17"/>
        <v>0</v>
      </c>
    </row>
    <row r="129" spans="1:8" x14ac:dyDescent="0.2">
      <c r="A129" s="26"/>
      <c r="B129" s="28" t="s">
        <v>115</v>
      </c>
      <c r="C129" s="38">
        <v>18</v>
      </c>
      <c r="D129" s="32">
        <v>32</v>
      </c>
      <c r="E129" s="33">
        <f t="shared" si="15"/>
        <v>2.0881670533642691E-2</v>
      </c>
      <c r="F129" s="33">
        <f t="shared" si="16"/>
        <v>3.8323353293413173E-2</v>
      </c>
      <c r="G129" s="33">
        <f t="shared" si="18"/>
        <v>0.77777777777777779</v>
      </c>
      <c r="H129" s="39">
        <f t="shared" si="17"/>
        <v>1.6241299303944315E-2</v>
      </c>
    </row>
    <row r="130" spans="1:8" x14ac:dyDescent="0.2">
      <c r="A130" s="26"/>
      <c r="B130" s="28" t="s">
        <v>116</v>
      </c>
      <c r="C130" s="38">
        <v>23</v>
      </c>
      <c r="D130" s="32">
        <v>52</v>
      </c>
      <c r="E130" s="33">
        <f t="shared" si="15"/>
        <v>2.668213457076566E-2</v>
      </c>
      <c r="F130" s="33">
        <f t="shared" si="16"/>
        <v>6.2275449101796408E-2</v>
      </c>
      <c r="G130" s="33">
        <f t="shared" si="18"/>
        <v>1.2608695652173914</v>
      </c>
      <c r="H130" s="39">
        <f t="shared" si="17"/>
        <v>3.3642691415313224E-2</v>
      </c>
    </row>
    <row r="131" spans="1:8" x14ac:dyDescent="0.2">
      <c r="A131" s="26"/>
      <c r="B131" s="28" t="s">
        <v>117</v>
      </c>
      <c r="C131" s="38">
        <v>19</v>
      </c>
      <c r="D131" s="32">
        <v>3</v>
      </c>
      <c r="E131" s="33">
        <f t="shared" si="15"/>
        <v>2.2041763341067284E-2</v>
      </c>
      <c r="F131" s="33">
        <f t="shared" si="16"/>
        <v>3.592814371257485E-3</v>
      </c>
      <c r="G131" s="33">
        <f t="shared" si="18"/>
        <v>-0.84210526315789469</v>
      </c>
      <c r="H131" s="39">
        <f t="shared" si="17"/>
        <v>-1.8561484918793503E-2</v>
      </c>
    </row>
    <row r="132" spans="1:8" x14ac:dyDescent="0.2">
      <c r="A132" s="26"/>
      <c r="B132" s="28" t="s">
        <v>118</v>
      </c>
      <c r="C132" s="38">
        <v>78</v>
      </c>
      <c r="D132" s="32">
        <v>11</v>
      </c>
      <c r="E132" s="33">
        <f t="shared" si="15"/>
        <v>9.0487238979118326E-2</v>
      </c>
      <c r="F132" s="33">
        <f t="shared" si="16"/>
        <v>1.3173652694610778E-2</v>
      </c>
      <c r="G132" s="33">
        <f t="shared" si="18"/>
        <v>-0.85897435897435892</v>
      </c>
      <c r="H132" s="39">
        <f t="shared" si="17"/>
        <v>-7.7726218097447786E-2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17</v>
      </c>
      <c r="D134" s="32">
        <v>51</v>
      </c>
      <c r="E134" s="33">
        <f t="shared" si="15"/>
        <v>1.9721577726218097E-2</v>
      </c>
      <c r="F134" s="33">
        <f t="shared" si="16"/>
        <v>6.1077844311377243E-2</v>
      </c>
      <c r="G134" s="33">
        <f t="shared" si="18"/>
        <v>2</v>
      </c>
      <c r="H134" s="39">
        <f t="shared" si="17"/>
        <v>3.9443155452436193E-2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49</v>
      </c>
      <c r="D136" s="32">
        <v>3</v>
      </c>
      <c r="E136" s="33">
        <f t="shared" si="15"/>
        <v>5.6844547563805102E-2</v>
      </c>
      <c r="F136" s="33">
        <f t="shared" si="16"/>
        <v>3.592814371257485E-3</v>
      </c>
      <c r="G136" s="33">
        <f t="shared" si="18"/>
        <v>-0.93877551020408168</v>
      </c>
      <c r="H136" s="39">
        <f t="shared" si="17"/>
        <v>-5.336426914153132E-2</v>
      </c>
    </row>
    <row r="137" spans="1:8" x14ac:dyDescent="0.2">
      <c r="A137" s="26"/>
      <c r="B137" s="28" t="s">
        <v>123</v>
      </c>
      <c r="C137" s="38">
        <v>2</v>
      </c>
      <c r="D137" s="32">
        <v>3</v>
      </c>
      <c r="E137" s="33">
        <f t="shared" si="15"/>
        <v>2.3201856148491878E-3</v>
      </c>
      <c r="F137" s="33">
        <f t="shared" si="16"/>
        <v>3.592814371257485E-3</v>
      </c>
      <c r="G137" s="33">
        <f t="shared" si="18"/>
        <v>0.5</v>
      </c>
      <c r="H137" s="39">
        <f t="shared" si="17"/>
        <v>1.1600928074245939E-3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41</v>
      </c>
      <c r="D139" s="32">
        <v>98</v>
      </c>
      <c r="E139" s="33">
        <f t="shared" si="15"/>
        <v>4.7563805104408351E-2</v>
      </c>
      <c r="F139" s="33">
        <f t="shared" si="16"/>
        <v>0.11736526946107785</v>
      </c>
      <c r="G139" s="33">
        <f t="shared" si="18"/>
        <v>1.3902439024390243</v>
      </c>
      <c r="H139" s="39">
        <f t="shared" si="17"/>
        <v>6.6125290023201846E-2</v>
      </c>
    </row>
    <row r="140" spans="1:8" x14ac:dyDescent="0.2">
      <c r="A140" s="26"/>
      <c r="B140" s="28" t="s">
        <v>126</v>
      </c>
      <c r="C140" s="38">
        <v>25</v>
      </c>
      <c r="D140" s="32">
        <v>17</v>
      </c>
      <c r="E140" s="33">
        <f t="shared" ref="E140:E175" si="19">+IF(C140=0,"",C140/C$76)</f>
        <v>2.9002320185614848E-2</v>
      </c>
      <c r="F140" s="33">
        <f t="shared" ref="F140:F175" si="20">+IF(D140=0,"",D140/D$76)</f>
        <v>2.0359281437125749E-2</v>
      </c>
      <c r="G140" s="33">
        <f t="shared" si="18"/>
        <v>-0.32</v>
      </c>
      <c r="H140" s="39">
        <f t="shared" ref="H140:H171" si="21">+IF(OR(AND(E140=""),(G140="")),"",E140*G140)</f>
        <v>-9.2807424593967514E-3</v>
      </c>
    </row>
    <row r="141" spans="1:8" x14ac:dyDescent="0.2">
      <c r="A141" s="26"/>
      <c r="B141" s="28" t="s">
        <v>127</v>
      </c>
      <c r="C141" s="38">
        <v>2</v>
      </c>
      <c r="D141" s="32">
        <v>4</v>
      </c>
      <c r="E141" s="33">
        <f t="shared" si="19"/>
        <v>2.3201856148491878E-3</v>
      </c>
      <c r="F141" s="33">
        <f t="shared" si="20"/>
        <v>4.7904191616766467E-3</v>
      </c>
      <c r="G141" s="33">
        <f t="shared" ref="G141:G175" si="22">+IF(AND(C141=0,D141=0)," ",IF(C141=0,1,IF(D141=0,-1,(D141-C141)/C141)))</f>
        <v>1</v>
      </c>
      <c r="H141" s="39">
        <f t="shared" si="21"/>
        <v>2.3201856148491878E-3</v>
      </c>
    </row>
    <row r="142" spans="1:8" x14ac:dyDescent="0.2">
      <c r="A142" s="26"/>
      <c r="B142" s="28" t="s">
        <v>128</v>
      </c>
      <c r="C142" s="38">
        <v>2</v>
      </c>
      <c r="D142" s="32">
        <v>3</v>
      </c>
      <c r="E142" s="33">
        <f t="shared" si="19"/>
        <v>2.3201856148491878E-3</v>
      </c>
      <c r="F142" s="33">
        <f t="shared" si="20"/>
        <v>3.592814371257485E-3</v>
      </c>
      <c r="G142" s="33">
        <f t="shared" si="22"/>
        <v>0.5</v>
      </c>
      <c r="H142" s="39">
        <f t="shared" si="21"/>
        <v>1.1600928074245939E-3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4</v>
      </c>
      <c r="D144" s="32"/>
      <c r="E144" s="33">
        <f t="shared" si="19"/>
        <v>4.6403712296983757E-3</v>
      </c>
      <c r="F144" s="33" t="str">
        <f t="shared" si="20"/>
        <v/>
      </c>
      <c r="G144" s="33">
        <f t="shared" si="22"/>
        <v>-1</v>
      </c>
      <c r="H144" s="39">
        <f t="shared" si="21"/>
        <v>-4.6403712296983757E-3</v>
      </c>
    </row>
    <row r="145" spans="1:8" x14ac:dyDescent="0.2">
      <c r="A145" s="26"/>
      <c r="B145" s="28" t="s">
        <v>131</v>
      </c>
      <c r="C145" s="38">
        <v>1</v>
      </c>
      <c r="D145" s="32">
        <v>4</v>
      </c>
      <c r="E145" s="33">
        <f t="shared" si="19"/>
        <v>1.1600928074245939E-3</v>
      </c>
      <c r="F145" s="33">
        <f t="shared" si="20"/>
        <v>4.7904191616766467E-3</v>
      </c>
      <c r="G145" s="33">
        <f t="shared" si="22"/>
        <v>3</v>
      </c>
      <c r="H145" s="39">
        <f t="shared" si="21"/>
        <v>3.4802784222737818E-3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7</v>
      </c>
      <c r="D150" s="32">
        <v>2</v>
      </c>
      <c r="E150" s="33">
        <f t="shared" si="19"/>
        <v>8.1206496519721574E-3</v>
      </c>
      <c r="F150" s="33">
        <f t="shared" si="20"/>
        <v>2.3952095808383233E-3</v>
      </c>
      <c r="G150" s="33">
        <f t="shared" si="22"/>
        <v>-0.7142857142857143</v>
      </c>
      <c r="H150" s="39">
        <f t="shared" si="21"/>
        <v>-5.8004640371229696E-3</v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1</v>
      </c>
      <c r="D154" s="32"/>
      <c r="E154" s="33">
        <f t="shared" si="19"/>
        <v>1.1600928074245939E-3</v>
      </c>
      <c r="F154" s="33" t="str">
        <f t="shared" si="20"/>
        <v/>
      </c>
      <c r="G154" s="33">
        <f t="shared" si="22"/>
        <v>-1</v>
      </c>
      <c r="H154" s="39">
        <f t="shared" si="21"/>
        <v>-1.1600928074245939E-3</v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2</v>
      </c>
      <c r="D156" s="32"/>
      <c r="E156" s="33">
        <f t="shared" si="19"/>
        <v>2.3201856148491878E-3</v>
      </c>
      <c r="F156" s="33" t="str">
        <f t="shared" si="20"/>
        <v/>
      </c>
      <c r="G156" s="33">
        <f t="shared" si="22"/>
        <v>-1</v>
      </c>
      <c r="H156" s="39">
        <f t="shared" si="21"/>
        <v>-2.3201856148491878E-3</v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>
        <v>6</v>
      </c>
      <c r="E160" s="33" t="str">
        <f t="shared" si="19"/>
        <v/>
      </c>
      <c r="F160" s="33">
        <f t="shared" si="20"/>
        <v>7.18562874251497E-3</v>
      </c>
      <c r="G160" s="33">
        <f t="shared" si="22"/>
        <v>1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2</v>
      </c>
      <c r="D161" s="32"/>
      <c r="E161" s="33">
        <f t="shared" si="19"/>
        <v>2.3201856148491878E-3</v>
      </c>
      <c r="F161" s="33" t="str">
        <f t="shared" si="20"/>
        <v/>
      </c>
      <c r="G161" s="33">
        <f t="shared" si="22"/>
        <v>-1</v>
      </c>
      <c r="H161" s="39">
        <f t="shared" si="21"/>
        <v>-2.3201856148491878E-3</v>
      </c>
    </row>
    <row r="162" spans="1:8" x14ac:dyDescent="0.2">
      <c r="A162" s="26"/>
      <c r="B162" s="28" t="s">
        <v>148</v>
      </c>
      <c r="C162" s="38">
        <v>1</v>
      </c>
      <c r="D162" s="32">
        <v>119</v>
      </c>
      <c r="E162" s="33">
        <f t="shared" si="19"/>
        <v>1.1600928074245939E-3</v>
      </c>
      <c r="F162" s="33">
        <f t="shared" si="20"/>
        <v>0.14251497005988023</v>
      </c>
      <c r="G162" s="33">
        <f t="shared" si="22"/>
        <v>118</v>
      </c>
      <c r="H162" s="39">
        <f t="shared" si="21"/>
        <v>0.13689095127610207</v>
      </c>
    </row>
    <row r="163" spans="1:8" ht="25.5" x14ac:dyDescent="0.2">
      <c r="A163" s="26"/>
      <c r="B163" s="28" t="s">
        <v>149</v>
      </c>
      <c r="C163" s="38">
        <v>0</v>
      </c>
      <c r="D163" s="32">
        <v>3</v>
      </c>
      <c r="E163" s="33" t="str">
        <f t="shared" si="19"/>
        <v/>
      </c>
      <c r="F163" s="33">
        <f t="shared" si="20"/>
        <v>3.592814371257485E-3</v>
      </c>
      <c r="G163" s="33">
        <f t="shared" si="22"/>
        <v>1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2</v>
      </c>
      <c r="E164" s="33" t="str">
        <f t="shared" si="19"/>
        <v/>
      </c>
      <c r="F164" s="33">
        <f t="shared" si="20"/>
        <v>2.3952095808383233E-3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>
        <v>2</v>
      </c>
      <c r="E166" s="33" t="str">
        <f t="shared" si="19"/>
        <v/>
      </c>
      <c r="F166" s="33">
        <f t="shared" si="20"/>
        <v>2.3952095808383233E-3</v>
      </c>
      <c r="G166" s="33">
        <f t="shared" si="22"/>
        <v>1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14</v>
      </c>
      <c r="D172" s="32">
        <v>10</v>
      </c>
      <c r="E172" s="33">
        <f t="shared" si="19"/>
        <v>1.6241299303944315E-2</v>
      </c>
      <c r="F172" s="33">
        <f t="shared" si="20"/>
        <v>1.1976047904191617E-2</v>
      </c>
      <c r="G172" s="33">
        <f t="shared" si="22"/>
        <v>-0.2857142857142857</v>
      </c>
      <c r="H172" s="39">
        <f t="shared" ref="H172:H175" si="23">+IF(OR(AND(E172=""),(G172="")),"",E172*G172)</f>
        <v>-4.6403712296983757E-3</v>
      </c>
    </row>
    <row r="173" spans="1:8" ht="25.5" x14ac:dyDescent="0.2">
      <c r="A173" s="26"/>
      <c r="B173" s="28" t="s">
        <v>159</v>
      </c>
      <c r="C173" s="38">
        <v>0</v>
      </c>
      <c r="D173" s="32">
        <v>1</v>
      </c>
      <c r="E173" s="33" t="str">
        <f t="shared" si="19"/>
        <v/>
      </c>
      <c r="F173" s="33">
        <f t="shared" si="20"/>
        <v>1.1976047904191617E-3</v>
      </c>
      <c r="G173" s="33">
        <f t="shared" si="22"/>
        <v>1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1587</v>
      </c>
      <c r="D181" s="30">
        <f>SUM(D182:D356)</f>
        <v>1014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-0.36105860113421551</v>
      </c>
      <c r="H181" s="31">
        <f t="shared" ref="H181:H212" si="26">+IF(OR(AND(E181=""),(G181="")),"",E181*G181)</f>
        <v>-0.36105860113421551</v>
      </c>
    </row>
    <row r="182" spans="1:8" x14ac:dyDescent="0.2">
      <c r="A182" s="26"/>
      <c r="B182" s="27" t="s">
        <v>162</v>
      </c>
      <c r="C182" s="34">
        <v>12</v>
      </c>
      <c r="D182" s="35">
        <v>35</v>
      </c>
      <c r="E182" s="36">
        <f t="shared" si="24"/>
        <v>7.5614366729678641E-3</v>
      </c>
      <c r="F182" s="36">
        <f t="shared" si="25"/>
        <v>3.4516765285996058E-2</v>
      </c>
      <c r="G182" s="36">
        <f t="shared" ref="G182:G213" si="27">+IF(AND(C182=0,D182=0)," ",IF(C182=0,1,IF(D182=0,-1,(D182-C182)/C182)))</f>
        <v>1.9166666666666667</v>
      </c>
      <c r="H182" s="37">
        <f t="shared" si="26"/>
        <v>1.4492753623188406E-2</v>
      </c>
    </row>
    <row r="183" spans="1:8" x14ac:dyDescent="0.2">
      <c r="A183" s="26"/>
      <c r="B183" s="28" t="s">
        <v>163</v>
      </c>
      <c r="C183" s="38">
        <v>3</v>
      </c>
      <c r="D183" s="32"/>
      <c r="E183" s="33">
        <f t="shared" si="24"/>
        <v>1.890359168241966E-3</v>
      </c>
      <c r="F183" s="33" t="str">
        <f t="shared" si="25"/>
        <v/>
      </c>
      <c r="G183" s="33">
        <f t="shared" si="27"/>
        <v>-1</v>
      </c>
      <c r="H183" s="39">
        <f t="shared" si="26"/>
        <v>-1.890359168241966E-3</v>
      </c>
    </row>
    <row r="184" spans="1:8" ht="38.25" x14ac:dyDescent="0.2">
      <c r="A184" s="26"/>
      <c r="B184" s="28" t="s">
        <v>164</v>
      </c>
      <c r="C184" s="38">
        <v>0</v>
      </c>
      <c r="D184" s="32">
        <v>2</v>
      </c>
      <c r="E184" s="33" t="str">
        <f t="shared" si="24"/>
        <v/>
      </c>
      <c r="F184" s="33">
        <f t="shared" si="25"/>
        <v>1.9723865877712033E-3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3</v>
      </c>
      <c r="D185" s="32">
        <v>4</v>
      </c>
      <c r="E185" s="33">
        <f t="shared" si="24"/>
        <v>1.890359168241966E-3</v>
      </c>
      <c r="F185" s="33">
        <f t="shared" si="25"/>
        <v>3.9447731755424065E-3</v>
      </c>
      <c r="G185" s="33">
        <f t="shared" si="27"/>
        <v>0.33333333333333331</v>
      </c>
      <c r="H185" s="39">
        <f t="shared" si="26"/>
        <v>6.3011972274732201E-4</v>
      </c>
    </row>
    <row r="186" spans="1:8" ht="25.5" x14ac:dyDescent="0.2">
      <c r="A186" s="26"/>
      <c r="B186" s="28" t="s">
        <v>166</v>
      </c>
      <c r="C186" s="38">
        <v>11</v>
      </c>
      <c r="D186" s="32">
        <v>41</v>
      </c>
      <c r="E186" s="33">
        <f t="shared" si="24"/>
        <v>6.9313169502205419E-3</v>
      </c>
      <c r="F186" s="33">
        <f t="shared" si="25"/>
        <v>4.0433925049309663E-2</v>
      </c>
      <c r="G186" s="33">
        <f t="shared" si="27"/>
        <v>2.7272727272727271</v>
      </c>
      <c r="H186" s="39">
        <f t="shared" si="26"/>
        <v>1.890359168241966E-2</v>
      </c>
    </row>
    <row r="187" spans="1:8" ht="25.5" x14ac:dyDescent="0.2">
      <c r="A187" s="26"/>
      <c r="B187" s="28" t="s">
        <v>167</v>
      </c>
      <c r="C187" s="38">
        <v>1</v>
      </c>
      <c r="D187" s="32"/>
      <c r="E187" s="33">
        <f t="shared" si="24"/>
        <v>6.3011972274732201E-4</v>
      </c>
      <c r="F187" s="33" t="str">
        <f t="shared" si="25"/>
        <v/>
      </c>
      <c r="G187" s="33">
        <f t="shared" si="27"/>
        <v>-1</v>
      </c>
      <c r="H187" s="39">
        <f t="shared" si="26"/>
        <v>-6.3011972274732201E-4</v>
      </c>
    </row>
    <row r="188" spans="1:8" x14ac:dyDescent="0.2">
      <c r="A188" s="26"/>
      <c r="B188" s="28" t="s">
        <v>168</v>
      </c>
      <c r="C188" s="38">
        <v>140</v>
      </c>
      <c r="D188" s="32">
        <v>91</v>
      </c>
      <c r="E188" s="33">
        <f t="shared" si="24"/>
        <v>8.8216761184625084E-2</v>
      </c>
      <c r="F188" s="33">
        <f t="shared" si="25"/>
        <v>8.9743589743589744E-2</v>
      </c>
      <c r="G188" s="33">
        <f t="shared" si="27"/>
        <v>-0.35</v>
      </c>
      <c r="H188" s="39">
        <f t="shared" si="26"/>
        <v>-3.0875866414618779E-2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25</v>
      </c>
      <c r="D190" s="32">
        <v>19</v>
      </c>
      <c r="E190" s="33">
        <f t="shared" si="24"/>
        <v>1.5752993068683049E-2</v>
      </c>
      <c r="F190" s="33">
        <f t="shared" si="25"/>
        <v>1.8737672583826429E-2</v>
      </c>
      <c r="G190" s="33">
        <f t="shared" si="27"/>
        <v>-0.24</v>
      </c>
      <c r="H190" s="39">
        <f t="shared" si="26"/>
        <v>-3.7807183364839316E-3</v>
      </c>
    </row>
    <row r="191" spans="1:8" x14ac:dyDescent="0.2">
      <c r="A191" s="26"/>
      <c r="B191" s="28" t="s">
        <v>171</v>
      </c>
      <c r="C191" s="38">
        <v>4</v>
      </c>
      <c r="D191" s="32">
        <v>4</v>
      </c>
      <c r="E191" s="33">
        <f t="shared" si="24"/>
        <v>2.520478890989288E-3</v>
      </c>
      <c r="F191" s="33">
        <f t="shared" si="25"/>
        <v>3.9447731755424065E-3</v>
      </c>
      <c r="G191" s="33">
        <f t="shared" si="27"/>
        <v>0</v>
      </c>
      <c r="H191" s="39">
        <f t="shared" si="26"/>
        <v>0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53</v>
      </c>
      <c r="D195" s="32">
        <v>6</v>
      </c>
      <c r="E195" s="33">
        <f t="shared" si="24"/>
        <v>3.3396345305608068E-2</v>
      </c>
      <c r="F195" s="33">
        <f t="shared" si="25"/>
        <v>5.9171597633136093E-3</v>
      </c>
      <c r="G195" s="33">
        <f t="shared" si="27"/>
        <v>-0.8867924528301887</v>
      </c>
      <c r="H195" s="39">
        <f t="shared" si="26"/>
        <v>-2.9615626969124138E-2</v>
      </c>
    </row>
    <row r="196" spans="1:8" x14ac:dyDescent="0.2">
      <c r="A196" s="26"/>
      <c r="B196" s="28" t="s">
        <v>176</v>
      </c>
      <c r="C196" s="38">
        <v>14</v>
      </c>
      <c r="D196" s="32">
        <v>17</v>
      </c>
      <c r="E196" s="33">
        <f t="shared" si="24"/>
        <v>8.8216761184625077E-3</v>
      </c>
      <c r="F196" s="33">
        <f t="shared" si="25"/>
        <v>1.6765285996055226E-2</v>
      </c>
      <c r="G196" s="33">
        <f t="shared" si="27"/>
        <v>0.21428571428571427</v>
      </c>
      <c r="H196" s="39">
        <f t="shared" si="26"/>
        <v>1.8903591682419658E-3</v>
      </c>
    </row>
    <row r="197" spans="1:8" ht="25.5" x14ac:dyDescent="0.2">
      <c r="A197" s="26"/>
      <c r="B197" s="28" t="s">
        <v>177</v>
      </c>
      <c r="C197" s="38">
        <v>39</v>
      </c>
      <c r="D197" s="32">
        <v>19</v>
      </c>
      <c r="E197" s="33">
        <f t="shared" si="24"/>
        <v>2.4574669187145556E-2</v>
      </c>
      <c r="F197" s="33">
        <f t="shared" si="25"/>
        <v>1.8737672583826429E-2</v>
      </c>
      <c r="G197" s="33">
        <f t="shared" si="27"/>
        <v>-0.51282051282051277</v>
      </c>
      <c r="H197" s="39">
        <f t="shared" si="26"/>
        <v>-1.2602394454946438E-2</v>
      </c>
    </row>
    <row r="198" spans="1:8" ht="25.5" x14ac:dyDescent="0.2">
      <c r="A198" s="26"/>
      <c r="B198" s="28" t="s">
        <v>178</v>
      </c>
      <c r="C198" s="38">
        <v>6</v>
      </c>
      <c r="D198" s="32"/>
      <c r="E198" s="33">
        <f t="shared" si="24"/>
        <v>3.780718336483932E-3</v>
      </c>
      <c r="F198" s="33" t="str">
        <f t="shared" si="25"/>
        <v/>
      </c>
      <c r="G198" s="33">
        <f t="shared" si="27"/>
        <v>-1</v>
      </c>
      <c r="H198" s="39">
        <f t="shared" si="26"/>
        <v>-3.780718336483932E-3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2</v>
      </c>
      <c r="D200" s="32"/>
      <c r="E200" s="33">
        <f t="shared" si="24"/>
        <v>1.260239445494644E-3</v>
      </c>
      <c r="F200" s="33" t="str">
        <f t="shared" si="25"/>
        <v/>
      </c>
      <c r="G200" s="33">
        <f t="shared" si="27"/>
        <v>-1</v>
      </c>
      <c r="H200" s="39">
        <f t="shared" si="26"/>
        <v>-1.260239445494644E-3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94</v>
      </c>
      <c r="D202" s="32">
        <v>18</v>
      </c>
      <c r="E202" s="33">
        <f t="shared" si="24"/>
        <v>5.9231253938248268E-2</v>
      </c>
      <c r="F202" s="33">
        <f t="shared" si="25"/>
        <v>1.7751479289940829E-2</v>
      </c>
      <c r="G202" s="33">
        <f t="shared" si="27"/>
        <v>-0.80851063829787229</v>
      </c>
      <c r="H202" s="39">
        <f t="shared" si="26"/>
        <v>-4.7889098928796468E-2</v>
      </c>
    </row>
    <row r="203" spans="1:8" x14ac:dyDescent="0.2">
      <c r="A203" s="26"/>
      <c r="B203" s="28" t="s">
        <v>183</v>
      </c>
      <c r="C203" s="38">
        <v>25</v>
      </c>
      <c r="D203" s="32">
        <v>3</v>
      </c>
      <c r="E203" s="33">
        <f t="shared" si="24"/>
        <v>1.5752993068683049E-2</v>
      </c>
      <c r="F203" s="33">
        <f t="shared" si="25"/>
        <v>2.9585798816568047E-3</v>
      </c>
      <c r="G203" s="33">
        <f t="shared" si="27"/>
        <v>-0.88</v>
      </c>
      <c r="H203" s="39">
        <f t="shared" si="26"/>
        <v>-1.3862633900441084E-2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1</v>
      </c>
      <c r="D206" s="32">
        <v>5</v>
      </c>
      <c r="E206" s="33">
        <f t="shared" si="24"/>
        <v>6.3011972274732201E-4</v>
      </c>
      <c r="F206" s="33">
        <f t="shared" si="25"/>
        <v>4.9309664694280079E-3</v>
      </c>
      <c r="G206" s="33">
        <f t="shared" si="27"/>
        <v>4</v>
      </c>
      <c r="H206" s="39">
        <f t="shared" si="26"/>
        <v>2.520478890989288E-3</v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8</v>
      </c>
      <c r="D208" s="32">
        <v>6</v>
      </c>
      <c r="E208" s="33">
        <f t="shared" si="24"/>
        <v>5.0409577819785761E-3</v>
      </c>
      <c r="F208" s="33">
        <f t="shared" si="25"/>
        <v>5.9171597633136093E-3</v>
      </c>
      <c r="G208" s="33">
        <f t="shared" si="27"/>
        <v>-0.25</v>
      </c>
      <c r="H208" s="39">
        <f t="shared" si="26"/>
        <v>-1.260239445494644E-3</v>
      </c>
    </row>
    <row r="209" spans="1:8" x14ac:dyDescent="0.2">
      <c r="A209" s="26"/>
      <c r="B209" s="28" t="s">
        <v>189</v>
      </c>
      <c r="C209" s="38">
        <v>16</v>
      </c>
      <c r="D209" s="32"/>
      <c r="E209" s="33">
        <f t="shared" si="24"/>
        <v>1.0081915563957152E-2</v>
      </c>
      <c r="F209" s="33" t="str">
        <f t="shared" si="25"/>
        <v/>
      </c>
      <c r="G209" s="33">
        <f t="shared" si="27"/>
        <v>-1</v>
      </c>
      <c r="H209" s="39">
        <f t="shared" si="26"/>
        <v>-1.0081915563957152E-2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6</v>
      </c>
      <c r="D211" s="32">
        <v>9</v>
      </c>
      <c r="E211" s="33">
        <f t="shared" si="24"/>
        <v>3.780718336483932E-3</v>
      </c>
      <c r="F211" s="33">
        <f t="shared" si="25"/>
        <v>8.8757396449704144E-3</v>
      </c>
      <c r="G211" s="33">
        <f t="shared" si="27"/>
        <v>0.5</v>
      </c>
      <c r="H211" s="39">
        <f t="shared" si="26"/>
        <v>1.890359168241966E-3</v>
      </c>
    </row>
    <row r="212" spans="1:8" x14ac:dyDescent="0.2">
      <c r="A212" s="26"/>
      <c r="B212" s="28" t="s">
        <v>192</v>
      </c>
      <c r="C212" s="38">
        <v>105</v>
      </c>
      <c r="D212" s="32">
        <v>74</v>
      </c>
      <c r="E212" s="33">
        <f t="shared" si="24"/>
        <v>6.6162570888468802E-2</v>
      </c>
      <c r="F212" s="33">
        <f t="shared" si="25"/>
        <v>7.2978303747534515E-2</v>
      </c>
      <c r="G212" s="33">
        <f t="shared" si="27"/>
        <v>-0.29523809523809524</v>
      </c>
      <c r="H212" s="39">
        <f t="shared" si="26"/>
        <v>-1.9533711405166979E-2</v>
      </c>
    </row>
    <row r="213" spans="1:8" x14ac:dyDescent="0.2">
      <c r="A213" s="26"/>
      <c r="B213" s="28" t="s">
        <v>193</v>
      </c>
      <c r="C213" s="38">
        <v>42</v>
      </c>
      <c r="D213" s="32">
        <v>28</v>
      </c>
      <c r="E213" s="33">
        <f t="shared" ref="E213:E244" si="28">+IF(C213=0,"",C213/C$181)</f>
        <v>2.6465028355387523E-2</v>
      </c>
      <c r="F213" s="33">
        <f t="shared" ref="F213:F244" si="29">+IF(D213=0,"",D213/D$181)</f>
        <v>2.7613412228796843E-2</v>
      </c>
      <c r="G213" s="33">
        <f t="shared" si="27"/>
        <v>-0.33333333333333331</v>
      </c>
      <c r="H213" s="39">
        <f t="shared" ref="H213:H244" si="30">+IF(OR(AND(E213=""),(G213="")),"",E213*G213)</f>
        <v>-8.8216761184625077E-3</v>
      </c>
    </row>
    <row r="214" spans="1:8" x14ac:dyDescent="0.2">
      <c r="A214" s="26"/>
      <c r="B214" s="28" t="s">
        <v>194</v>
      </c>
      <c r="C214" s="38">
        <v>32</v>
      </c>
      <c r="D214" s="32">
        <v>38</v>
      </c>
      <c r="E214" s="33">
        <f t="shared" si="28"/>
        <v>2.0163831127914304E-2</v>
      </c>
      <c r="F214" s="33">
        <f t="shared" si="29"/>
        <v>3.7475345167652857E-2</v>
      </c>
      <c r="G214" s="33">
        <f t="shared" ref="G214:G245" si="31">+IF(AND(C214=0,D214=0)," ",IF(C214=0,1,IF(D214=0,-1,(D214-C214)/C214)))</f>
        <v>0.1875</v>
      </c>
      <c r="H214" s="39">
        <f t="shared" si="30"/>
        <v>3.780718336483932E-3</v>
      </c>
    </row>
    <row r="215" spans="1:8" x14ac:dyDescent="0.2">
      <c r="A215" s="26"/>
      <c r="B215" s="28" t="s">
        <v>195</v>
      </c>
      <c r="C215" s="38">
        <v>22</v>
      </c>
      <c r="D215" s="32">
        <v>3</v>
      </c>
      <c r="E215" s="33">
        <f t="shared" si="28"/>
        <v>1.3862633900441084E-2</v>
      </c>
      <c r="F215" s="33">
        <f t="shared" si="29"/>
        <v>2.9585798816568047E-3</v>
      </c>
      <c r="G215" s="33">
        <f t="shared" si="31"/>
        <v>-0.86363636363636365</v>
      </c>
      <c r="H215" s="39">
        <f t="shared" si="30"/>
        <v>-1.1972274732199117E-2</v>
      </c>
    </row>
    <row r="216" spans="1:8" x14ac:dyDescent="0.2">
      <c r="A216" s="26"/>
      <c r="B216" s="28" t="s">
        <v>196</v>
      </c>
      <c r="C216" s="38">
        <v>52</v>
      </c>
      <c r="D216" s="32">
        <v>61</v>
      </c>
      <c r="E216" s="33">
        <f t="shared" si="28"/>
        <v>3.2766225582860742E-2</v>
      </c>
      <c r="F216" s="33">
        <f t="shared" si="29"/>
        <v>6.0157790927021698E-2</v>
      </c>
      <c r="G216" s="33">
        <f t="shared" si="31"/>
        <v>0.17307692307692307</v>
      </c>
      <c r="H216" s="39">
        <f t="shared" si="30"/>
        <v>5.6710775047258974E-3</v>
      </c>
    </row>
    <row r="217" spans="1:8" x14ac:dyDescent="0.2">
      <c r="A217" s="26"/>
      <c r="B217" s="28" t="s">
        <v>197</v>
      </c>
      <c r="C217" s="38">
        <v>0</v>
      </c>
      <c r="D217" s="32">
        <v>1</v>
      </c>
      <c r="E217" s="33" t="str">
        <f t="shared" si="28"/>
        <v/>
      </c>
      <c r="F217" s="33">
        <f t="shared" si="29"/>
        <v>9.8619329388560163E-4</v>
      </c>
      <c r="G217" s="33">
        <f t="shared" si="31"/>
        <v>1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34</v>
      </c>
      <c r="D218" s="32">
        <v>18</v>
      </c>
      <c r="E218" s="33">
        <f t="shared" si="28"/>
        <v>2.1424070573408949E-2</v>
      </c>
      <c r="F218" s="33">
        <f t="shared" si="29"/>
        <v>1.7751479289940829E-2</v>
      </c>
      <c r="G218" s="33">
        <f t="shared" si="31"/>
        <v>-0.47058823529411764</v>
      </c>
      <c r="H218" s="39">
        <f t="shared" si="30"/>
        <v>-1.0081915563957152E-2</v>
      </c>
    </row>
    <row r="219" spans="1:8" x14ac:dyDescent="0.2">
      <c r="A219" s="26"/>
      <c r="B219" s="28" t="s">
        <v>199</v>
      </c>
      <c r="C219" s="38">
        <v>13</v>
      </c>
      <c r="D219" s="32">
        <v>7</v>
      </c>
      <c r="E219" s="33">
        <f t="shared" si="28"/>
        <v>8.1915563957151855E-3</v>
      </c>
      <c r="F219" s="33">
        <f t="shared" si="29"/>
        <v>6.9033530571992107E-3</v>
      </c>
      <c r="G219" s="33">
        <f t="shared" si="31"/>
        <v>-0.46153846153846156</v>
      </c>
      <c r="H219" s="39">
        <f t="shared" si="30"/>
        <v>-3.780718336483932E-3</v>
      </c>
    </row>
    <row r="220" spans="1:8" x14ac:dyDescent="0.2">
      <c r="A220" s="26"/>
      <c r="B220" s="28" t="s">
        <v>200</v>
      </c>
      <c r="C220" s="38">
        <v>9</v>
      </c>
      <c r="D220" s="32">
        <v>3</v>
      </c>
      <c r="E220" s="33">
        <f t="shared" si="28"/>
        <v>5.6710775047258983E-3</v>
      </c>
      <c r="F220" s="33">
        <f t="shared" si="29"/>
        <v>2.9585798816568047E-3</v>
      </c>
      <c r="G220" s="33">
        <f t="shared" si="31"/>
        <v>-0.66666666666666663</v>
      </c>
      <c r="H220" s="39">
        <f t="shared" si="30"/>
        <v>-3.780718336483932E-3</v>
      </c>
    </row>
    <row r="221" spans="1:8" x14ac:dyDescent="0.2">
      <c r="A221" s="26"/>
      <c r="B221" s="28" t="s">
        <v>201</v>
      </c>
      <c r="C221" s="38">
        <v>1</v>
      </c>
      <c r="D221" s="32"/>
      <c r="E221" s="33">
        <f t="shared" si="28"/>
        <v>6.3011972274732201E-4</v>
      </c>
      <c r="F221" s="33" t="str">
        <f t="shared" si="29"/>
        <v/>
      </c>
      <c r="G221" s="33">
        <f t="shared" si="31"/>
        <v>-1</v>
      </c>
      <c r="H221" s="39">
        <f t="shared" si="30"/>
        <v>-6.3011972274732201E-4</v>
      </c>
    </row>
    <row r="222" spans="1:8" x14ac:dyDescent="0.2">
      <c r="A222" s="26"/>
      <c r="B222" s="28" t="s">
        <v>202</v>
      </c>
      <c r="C222" s="38">
        <v>3</v>
      </c>
      <c r="D222" s="32"/>
      <c r="E222" s="33">
        <f t="shared" si="28"/>
        <v>1.890359168241966E-3</v>
      </c>
      <c r="F222" s="33" t="str">
        <f t="shared" si="29"/>
        <v/>
      </c>
      <c r="G222" s="33">
        <f t="shared" si="31"/>
        <v>-1</v>
      </c>
      <c r="H222" s="39">
        <f t="shared" si="30"/>
        <v>-1.890359168241966E-3</v>
      </c>
    </row>
    <row r="223" spans="1:8" ht="25.5" x14ac:dyDescent="0.2">
      <c r="A223" s="26"/>
      <c r="B223" s="28" t="s">
        <v>203</v>
      </c>
      <c r="C223" s="38">
        <v>21</v>
      </c>
      <c r="D223" s="32">
        <v>22</v>
      </c>
      <c r="E223" s="33">
        <f t="shared" si="28"/>
        <v>1.3232514177693762E-2</v>
      </c>
      <c r="F223" s="33">
        <f t="shared" si="29"/>
        <v>2.1696252465483234E-2</v>
      </c>
      <c r="G223" s="33">
        <f t="shared" si="31"/>
        <v>4.7619047619047616E-2</v>
      </c>
      <c r="H223" s="39">
        <f t="shared" si="30"/>
        <v>6.301197227473219E-4</v>
      </c>
    </row>
    <row r="224" spans="1:8" x14ac:dyDescent="0.2">
      <c r="A224" s="26"/>
      <c r="B224" s="28" t="s">
        <v>204</v>
      </c>
      <c r="C224" s="38">
        <v>1</v>
      </c>
      <c r="D224" s="32">
        <v>5</v>
      </c>
      <c r="E224" s="33">
        <f t="shared" si="28"/>
        <v>6.3011972274732201E-4</v>
      </c>
      <c r="F224" s="33">
        <f t="shared" si="29"/>
        <v>4.9309664694280079E-3</v>
      </c>
      <c r="G224" s="33">
        <f t="shared" si="31"/>
        <v>4</v>
      </c>
      <c r="H224" s="39">
        <f t="shared" si="30"/>
        <v>2.520478890989288E-3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60</v>
      </c>
      <c r="D228" s="32">
        <v>30</v>
      </c>
      <c r="E228" s="33">
        <f t="shared" si="28"/>
        <v>3.780718336483932E-2</v>
      </c>
      <c r="F228" s="33">
        <f t="shared" si="29"/>
        <v>2.9585798816568046E-2</v>
      </c>
      <c r="G228" s="33">
        <f t="shared" si="31"/>
        <v>-0.5</v>
      </c>
      <c r="H228" s="39">
        <f t="shared" si="30"/>
        <v>-1.890359168241966E-2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21</v>
      </c>
      <c r="D231" s="32"/>
      <c r="E231" s="33">
        <f t="shared" si="28"/>
        <v>1.3232514177693762E-2</v>
      </c>
      <c r="F231" s="33" t="str">
        <f t="shared" si="29"/>
        <v/>
      </c>
      <c r="G231" s="33">
        <f t="shared" si="31"/>
        <v>-1</v>
      </c>
      <c r="H231" s="39">
        <f t="shared" si="30"/>
        <v>-1.3232514177693762E-2</v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6</v>
      </c>
      <c r="D235" s="32">
        <v>10</v>
      </c>
      <c r="E235" s="33">
        <f t="shared" si="28"/>
        <v>3.780718336483932E-3</v>
      </c>
      <c r="F235" s="33">
        <f t="shared" si="29"/>
        <v>9.8619329388560158E-3</v>
      </c>
      <c r="G235" s="33">
        <f t="shared" si="31"/>
        <v>0.66666666666666663</v>
      </c>
      <c r="H235" s="39">
        <f t="shared" si="30"/>
        <v>2.520478890989288E-3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>
        <v>1</v>
      </c>
      <c r="E238" s="33" t="str">
        <f t="shared" si="28"/>
        <v/>
      </c>
      <c r="F238" s="33">
        <f t="shared" si="29"/>
        <v>9.8619329388560163E-4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27</v>
      </c>
      <c r="D241" s="32">
        <v>9</v>
      </c>
      <c r="E241" s="33">
        <f t="shared" si="28"/>
        <v>1.7013232514177693E-2</v>
      </c>
      <c r="F241" s="33">
        <f t="shared" si="29"/>
        <v>8.8757396449704144E-3</v>
      </c>
      <c r="G241" s="33">
        <f t="shared" si="31"/>
        <v>-0.66666666666666663</v>
      </c>
      <c r="H241" s="39">
        <f t="shared" si="30"/>
        <v>-1.1342155009451795E-2</v>
      </c>
    </row>
    <row r="242" spans="1:8" x14ac:dyDescent="0.2">
      <c r="A242" s="26"/>
      <c r="B242" s="28" t="s">
        <v>222</v>
      </c>
      <c r="C242" s="38">
        <v>1</v>
      </c>
      <c r="D242" s="32"/>
      <c r="E242" s="33">
        <f t="shared" si="28"/>
        <v>6.3011972274732201E-4</v>
      </c>
      <c r="F242" s="33" t="str">
        <f t="shared" si="29"/>
        <v/>
      </c>
      <c r="G242" s="33">
        <f t="shared" si="31"/>
        <v>-1</v>
      </c>
      <c r="H242" s="39">
        <f t="shared" si="30"/>
        <v>-6.3011972274732201E-4</v>
      </c>
    </row>
    <row r="243" spans="1:8" x14ac:dyDescent="0.2">
      <c r="A243" s="26"/>
      <c r="B243" s="28" t="s">
        <v>223</v>
      </c>
      <c r="C243" s="38">
        <v>0</v>
      </c>
      <c r="D243" s="32">
        <v>4</v>
      </c>
      <c r="E243" s="33" t="str">
        <f t="shared" si="28"/>
        <v/>
      </c>
      <c r="F243" s="33">
        <f t="shared" si="29"/>
        <v>3.9447731755424065E-3</v>
      </c>
      <c r="G243" s="33">
        <f t="shared" si="31"/>
        <v>1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10</v>
      </c>
      <c r="D245" s="32">
        <v>6</v>
      </c>
      <c r="E245" s="33">
        <f t="shared" ref="E245:E276" si="32">+IF(C245=0,"",C245/C$181)</f>
        <v>6.3011972274732196E-3</v>
      </c>
      <c r="F245" s="33">
        <f t="shared" ref="F245:F276" si="33">+IF(D245=0,"",D245/D$181)</f>
        <v>5.9171597633136093E-3</v>
      </c>
      <c r="G245" s="33">
        <f t="shared" si="31"/>
        <v>-0.4</v>
      </c>
      <c r="H245" s="39">
        <f t="shared" ref="H245:H276" si="34">+IF(OR(AND(E245=""),(G245="")),"",E245*G245)</f>
        <v>-2.520478890989288E-3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1</v>
      </c>
      <c r="D247" s="32">
        <v>1</v>
      </c>
      <c r="E247" s="33">
        <f t="shared" si="32"/>
        <v>6.3011972274732201E-4</v>
      </c>
      <c r="F247" s="33">
        <f t="shared" si="33"/>
        <v>9.8619329388560163E-4</v>
      </c>
      <c r="G247" s="33">
        <f t="shared" si="35"/>
        <v>0</v>
      </c>
      <c r="H247" s="39">
        <f t="shared" si="34"/>
        <v>0</v>
      </c>
    </row>
    <row r="248" spans="1:8" x14ac:dyDescent="0.2">
      <c r="A248" s="26"/>
      <c r="B248" s="28" t="s">
        <v>228</v>
      </c>
      <c r="C248" s="38">
        <v>6</v>
      </c>
      <c r="D248" s="32">
        <v>7</v>
      </c>
      <c r="E248" s="33">
        <f t="shared" si="32"/>
        <v>3.780718336483932E-3</v>
      </c>
      <c r="F248" s="33">
        <f t="shared" si="33"/>
        <v>6.9033530571992107E-3</v>
      </c>
      <c r="G248" s="33">
        <f t="shared" si="35"/>
        <v>0.16666666666666666</v>
      </c>
      <c r="H248" s="39">
        <f t="shared" si="34"/>
        <v>6.3011972274732201E-4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>
        <v>1</v>
      </c>
      <c r="E250" s="33" t="str">
        <f t="shared" si="32"/>
        <v/>
      </c>
      <c r="F250" s="33">
        <f t="shared" si="33"/>
        <v>9.8619329388560163E-4</v>
      </c>
      <c r="G250" s="33">
        <f t="shared" si="35"/>
        <v>1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4</v>
      </c>
      <c r="D251" s="32">
        <v>7</v>
      </c>
      <c r="E251" s="33">
        <f t="shared" si="32"/>
        <v>2.520478890989288E-3</v>
      </c>
      <c r="F251" s="33">
        <f t="shared" si="33"/>
        <v>6.9033530571992107E-3</v>
      </c>
      <c r="G251" s="33">
        <f t="shared" si="35"/>
        <v>0.75</v>
      </c>
      <c r="H251" s="39">
        <f t="shared" si="34"/>
        <v>1.890359168241966E-3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124</v>
      </c>
      <c r="D254" s="32"/>
      <c r="E254" s="33">
        <f t="shared" si="32"/>
        <v>7.8134845620667928E-2</v>
      </c>
      <c r="F254" s="33" t="str">
        <f t="shared" si="33"/>
        <v/>
      </c>
      <c r="G254" s="33">
        <f t="shared" si="35"/>
        <v>-1</v>
      </c>
      <c r="H254" s="39">
        <f t="shared" si="34"/>
        <v>-7.8134845620667928E-2</v>
      </c>
    </row>
    <row r="255" spans="1:8" ht="25.5" x14ac:dyDescent="0.2">
      <c r="A255" s="26"/>
      <c r="B255" s="28" t="s">
        <v>235</v>
      </c>
      <c r="C255" s="38">
        <v>0</v>
      </c>
      <c r="D255" s="32">
        <v>15</v>
      </c>
      <c r="E255" s="33" t="str">
        <f t="shared" si="32"/>
        <v/>
      </c>
      <c r="F255" s="33">
        <f t="shared" si="33"/>
        <v>1.4792899408284023E-2</v>
      </c>
      <c r="G255" s="33">
        <f t="shared" si="35"/>
        <v>1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1</v>
      </c>
      <c r="D256" s="32"/>
      <c r="E256" s="33">
        <f t="shared" si="32"/>
        <v>6.3011972274732201E-4</v>
      </c>
      <c r="F256" s="33" t="str">
        <f t="shared" si="33"/>
        <v/>
      </c>
      <c r="G256" s="33">
        <f t="shared" si="35"/>
        <v>-1</v>
      </c>
      <c r="H256" s="39">
        <f t="shared" si="34"/>
        <v>-6.3011972274732201E-4</v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2</v>
      </c>
      <c r="E258" s="33" t="str">
        <f t="shared" si="32"/>
        <v/>
      </c>
      <c r="F258" s="33">
        <f t="shared" si="33"/>
        <v>1.9723865877712033E-3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>
        <v>1</v>
      </c>
      <c r="E259" s="33" t="str">
        <f t="shared" si="32"/>
        <v/>
      </c>
      <c r="F259" s="33">
        <f t="shared" si="33"/>
        <v>9.8619329388560163E-4</v>
      </c>
      <c r="G259" s="33">
        <f t="shared" si="35"/>
        <v>1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1</v>
      </c>
      <c r="D260" s="32">
        <v>2</v>
      </c>
      <c r="E260" s="33">
        <f t="shared" si="32"/>
        <v>6.3011972274732201E-4</v>
      </c>
      <c r="F260" s="33">
        <f t="shared" si="33"/>
        <v>1.9723865877712033E-3</v>
      </c>
      <c r="G260" s="33">
        <f t="shared" si="35"/>
        <v>1</v>
      </c>
      <c r="H260" s="39">
        <f t="shared" si="34"/>
        <v>6.3011972274732201E-4</v>
      </c>
    </row>
    <row r="261" spans="1:8" x14ac:dyDescent="0.2">
      <c r="A261" s="26"/>
      <c r="B261" s="28" t="s">
        <v>241</v>
      </c>
      <c r="C261" s="38">
        <v>0</v>
      </c>
      <c r="D261" s="32">
        <v>3</v>
      </c>
      <c r="E261" s="33" t="str">
        <f t="shared" si="32"/>
        <v/>
      </c>
      <c r="F261" s="33">
        <f t="shared" si="33"/>
        <v>2.9585798816568047E-3</v>
      </c>
      <c r="G261" s="33">
        <f t="shared" si="35"/>
        <v>1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1</v>
      </c>
      <c r="D263" s="32">
        <v>6</v>
      </c>
      <c r="E263" s="33">
        <f t="shared" si="32"/>
        <v>6.3011972274732201E-4</v>
      </c>
      <c r="F263" s="33">
        <f t="shared" si="33"/>
        <v>5.9171597633136093E-3</v>
      </c>
      <c r="G263" s="33">
        <f t="shared" si="35"/>
        <v>5</v>
      </c>
      <c r="H263" s="39">
        <f t="shared" si="34"/>
        <v>3.1505986137366103E-3</v>
      </c>
    </row>
    <row r="264" spans="1:8" x14ac:dyDescent="0.2">
      <c r="A264" s="26"/>
      <c r="B264" s="28" t="s">
        <v>244</v>
      </c>
      <c r="C264" s="38">
        <v>15</v>
      </c>
      <c r="D264" s="32">
        <v>4</v>
      </c>
      <c r="E264" s="33">
        <f t="shared" si="32"/>
        <v>9.4517958412098299E-3</v>
      </c>
      <c r="F264" s="33">
        <f t="shared" si="33"/>
        <v>3.9447731755424065E-3</v>
      </c>
      <c r="G264" s="33">
        <f t="shared" si="35"/>
        <v>-0.73333333333333328</v>
      </c>
      <c r="H264" s="39">
        <f t="shared" si="34"/>
        <v>-6.9313169502205419E-3</v>
      </c>
    </row>
    <row r="265" spans="1:8" ht="25.5" x14ac:dyDescent="0.2">
      <c r="A265" s="26"/>
      <c r="B265" s="28" t="s">
        <v>245</v>
      </c>
      <c r="C265" s="38">
        <v>4</v>
      </c>
      <c r="D265" s="32"/>
      <c r="E265" s="33">
        <f t="shared" si="32"/>
        <v>2.520478890989288E-3</v>
      </c>
      <c r="F265" s="33" t="str">
        <f t="shared" si="33"/>
        <v/>
      </c>
      <c r="G265" s="33">
        <f t="shared" si="35"/>
        <v>-1</v>
      </c>
      <c r="H265" s="39">
        <f t="shared" si="34"/>
        <v>-2.520478890989288E-3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>
        <v>1</v>
      </c>
      <c r="E268" s="33" t="str">
        <f t="shared" si="32"/>
        <v/>
      </c>
      <c r="F268" s="33">
        <f t="shared" si="33"/>
        <v>9.8619329388560163E-4</v>
      </c>
      <c r="G268" s="33">
        <f t="shared" si="35"/>
        <v>1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1</v>
      </c>
      <c r="D269" s="32">
        <v>1</v>
      </c>
      <c r="E269" s="33">
        <f t="shared" si="32"/>
        <v>6.3011972274732201E-4</v>
      </c>
      <c r="F269" s="33">
        <f t="shared" si="33"/>
        <v>9.8619329388560163E-4</v>
      </c>
      <c r="G269" s="33">
        <f t="shared" si="35"/>
        <v>0</v>
      </c>
      <c r="H269" s="39">
        <f t="shared" si="34"/>
        <v>0</v>
      </c>
    </row>
    <row r="270" spans="1:8" x14ac:dyDescent="0.2">
      <c r="A270" s="26"/>
      <c r="B270" s="28" t="s">
        <v>250</v>
      </c>
      <c r="C270" s="38">
        <v>2</v>
      </c>
      <c r="D270" s="32">
        <v>1</v>
      </c>
      <c r="E270" s="33">
        <f t="shared" si="32"/>
        <v>1.260239445494644E-3</v>
      </c>
      <c r="F270" s="33">
        <f t="shared" si="33"/>
        <v>9.8619329388560163E-4</v>
      </c>
      <c r="G270" s="33">
        <f t="shared" si="35"/>
        <v>-0.5</v>
      </c>
      <c r="H270" s="39">
        <f t="shared" si="34"/>
        <v>-6.3011972274732201E-4</v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>
        <v>6</v>
      </c>
      <c r="E274" s="33">
        <f t="shared" si="32"/>
        <v>6.3011972274732201E-4</v>
      </c>
      <c r="F274" s="33">
        <f t="shared" si="33"/>
        <v>5.9171597633136093E-3</v>
      </c>
      <c r="G274" s="33">
        <f t="shared" si="35"/>
        <v>5</v>
      </c>
      <c r="H274" s="39">
        <f t="shared" si="34"/>
        <v>3.1505986137366103E-3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>
        <v>1</v>
      </c>
      <c r="E277" s="33" t="str">
        <f t="shared" ref="E277:E308" si="36">+IF(C277=0,"",C277/C$181)</f>
        <v/>
      </c>
      <c r="F277" s="33">
        <f t="shared" ref="F277:F308" si="37">+IF(D277=0,"",D277/D$181)</f>
        <v>9.8619329388560163E-4</v>
      </c>
      <c r="G277" s="33">
        <f t="shared" si="35"/>
        <v>1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8</v>
      </c>
      <c r="D285" s="32">
        <v>9</v>
      </c>
      <c r="E285" s="33">
        <f t="shared" si="36"/>
        <v>5.0409577819785761E-3</v>
      </c>
      <c r="F285" s="33">
        <f t="shared" si="37"/>
        <v>8.8757396449704144E-3</v>
      </c>
      <c r="G285" s="33">
        <f t="shared" si="39"/>
        <v>0.125</v>
      </c>
      <c r="H285" s="39">
        <f t="shared" si="38"/>
        <v>6.3011972274732201E-4</v>
      </c>
    </row>
    <row r="286" spans="1:8" ht="25.5" x14ac:dyDescent="0.2">
      <c r="A286" s="26"/>
      <c r="B286" s="28" t="s">
        <v>266</v>
      </c>
      <c r="C286" s="38">
        <v>96</v>
      </c>
      <c r="D286" s="32">
        <v>39</v>
      </c>
      <c r="E286" s="33">
        <f t="shared" si="36"/>
        <v>6.0491493383742913E-2</v>
      </c>
      <c r="F286" s="33">
        <f t="shared" si="37"/>
        <v>3.8461538461538464E-2</v>
      </c>
      <c r="G286" s="33">
        <f t="shared" si="39"/>
        <v>-0.59375</v>
      </c>
      <c r="H286" s="39">
        <f t="shared" si="38"/>
        <v>-3.5916824196597356E-2</v>
      </c>
    </row>
    <row r="287" spans="1:8" x14ac:dyDescent="0.2">
      <c r="A287" s="26"/>
      <c r="B287" s="28" t="s">
        <v>267</v>
      </c>
      <c r="C287" s="38">
        <v>0</v>
      </c>
      <c r="D287" s="32">
        <v>4</v>
      </c>
      <c r="E287" s="33" t="str">
        <f t="shared" si="36"/>
        <v/>
      </c>
      <c r="F287" s="33">
        <f t="shared" si="37"/>
        <v>3.9447731755424065E-3</v>
      </c>
      <c r="G287" s="33">
        <f t="shared" si="39"/>
        <v>1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4</v>
      </c>
      <c r="D288" s="32">
        <v>15</v>
      </c>
      <c r="E288" s="33">
        <f t="shared" si="36"/>
        <v>2.520478890989288E-3</v>
      </c>
      <c r="F288" s="33">
        <f t="shared" si="37"/>
        <v>1.4792899408284023E-2</v>
      </c>
      <c r="G288" s="33">
        <f t="shared" si="39"/>
        <v>2.75</v>
      </c>
      <c r="H288" s="39">
        <f t="shared" si="38"/>
        <v>6.9313169502205419E-3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2</v>
      </c>
      <c r="E292" s="33" t="str">
        <f t="shared" si="36"/>
        <v/>
      </c>
      <c r="F292" s="33">
        <f t="shared" si="37"/>
        <v>1.9723865877712033E-3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2</v>
      </c>
      <c r="D293" s="32">
        <v>1</v>
      </c>
      <c r="E293" s="33">
        <f t="shared" si="36"/>
        <v>1.260239445494644E-3</v>
      </c>
      <c r="F293" s="33">
        <f t="shared" si="37"/>
        <v>9.8619329388560163E-4</v>
      </c>
      <c r="G293" s="33">
        <f t="shared" si="39"/>
        <v>-0.5</v>
      </c>
      <c r="H293" s="39">
        <f t="shared" si="38"/>
        <v>-6.3011972274732201E-4</v>
      </c>
    </row>
    <row r="294" spans="1:8" x14ac:dyDescent="0.2">
      <c r="A294" s="26"/>
      <c r="B294" s="28" t="s">
        <v>274</v>
      </c>
      <c r="C294" s="38">
        <v>27</v>
      </c>
      <c r="D294" s="32"/>
      <c r="E294" s="33">
        <f t="shared" si="36"/>
        <v>1.7013232514177693E-2</v>
      </c>
      <c r="F294" s="33" t="str">
        <f t="shared" si="37"/>
        <v/>
      </c>
      <c r="G294" s="33">
        <f t="shared" si="39"/>
        <v>-1</v>
      </c>
      <c r="H294" s="39">
        <f t="shared" si="38"/>
        <v>-1.7013232514177693E-2</v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1</v>
      </c>
      <c r="D298" s="32">
        <v>3</v>
      </c>
      <c r="E298" s="33">
        <f t="shared" si="36"/>
        <v>6.3011972274732201E-4</v>
      </c>
      <c r="F298" s="33">
        <f t="shared" si="37"/>
        <v>2.9585798816568047E-3</v>
      </c>
      <c r="G298" s="33">
        <f t="shared" si="39"/>
        <v>2</v>
      </c>
      <c r="H298" s="39">
        <f t="shared" si="38"/>
        <v>1.260239445494644E-3</v>
      </c>
    </row>
    <row r="299" spans="1:8" x14ac:dyDescent="0.2">
      <c r="A299" s="26"/>
      <c r="B299" s="28" t="s">
        <v>279</v>
      </c>
      <c r="C299" s="38">
        <v>9</v>
      </c>
      <c r="D299" s="32">
        <v>7</v>
      </c>
      <c r="E299" s="33">
        <f t="shared" si="36"/>
        <v>5.6710775047258983E-3</v>
      </c>
      <c r="F299" s="33">
        <f t="shared" si="37"/>
        <v>6.9033530571992107E-3</v>
      </c>
      <c r="G299" s="33">
        <f t="shared" si="39"/>
        <v>-0.22222222222222221</v>
      </c>
      <c r="H299" s="39">
        <f t="shared" si="38"/>
        <v>-1.260239445494644E-3</v>
      </c>
    </row>
    <row r="300" spans="1:8" x14ac:dyDescent="0.2">
      <c r="A300" s="26"/>
      <c r="B300" s="28" t="s">
        <v>280</v>
      </c>
      <c r="C300" s="38">
        <v>0</v>
      </c>
      <c r="D300" s="32">
        <v>5</v>
      </c>
      <c r="E300" s="33" t="str">
        <f t="shared" si="36"/>
        <v/>
      </c>
      <c r="F300" s="33">
        <f t="shared" si="37"/>
        <v>4.9309664694280079E-3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1</v>
      </c>
      <c r="D301" s="32"/>
      <c r="E301" s="33">
        <f t="shared" si="36"/>
        <v>6.3011972274732201E-4</v>
      </c>
      <c r="F301" s="33" t="str">
        <f t="shared" si="37"/>
        <v/>
      </c>
      <c r="G301" s="33">
        <f t="shared" si="39"/>
        <v>-1</v>
      </c>
      <c r="H301" s="39">
        <f t="shared" si="38"/>
        <v>-6.3011972274732201E-4</v>
      </c>
    </row>
    <row r="302" spans="1:8" x14ac:dyDescent="0.2">
      <c r="A302" s="26"/>
      <c r="B302" s="28" t="s">
        <v>282</v>
      </c>
      <c r="C302" s="38">
        <v>3</v>
      </c>
      <c r="D302" s="32">
        <v>4</v>
      </c>
      <c r="E302" s="33">
        <f t="shared" si="36"/>
        <v>1.890359168241966E-3</v>
      </c>
      <c r="F302" s="33">
        <f t="shared" si="37"/>
        <v>3.9447731755424065E-3</v>
      </c>
      <c r="G302" s="33">
        <f t="shared" si="39"/>
        <v>0.33333333333333331</v>
      </c>
      <c r="H302" s="39">
        <f t="shared" si="38"/>
        <v>6.3011972274732201E-4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3</v>
      </c>
      <c r="D304" s="32">
        <v>11</v>
      </c>
      <c r="E304" s="33">
        <f t="shared" si="36"/>
        <v>1.890359168241966E-3</v>
      </c>
      <c r="F304" s="33">
        <f t="shared" si="37"/>
        <v>1.0848126232741617E-2</v>
      </c>
      <c r="G304" s="33">
        <f t="shared" si="39"/>
        <v>2.6666666666666665</v>
      </c>
      <c r="H304" s="39">
        <f t="shared" si="38"/>
        <v>5.0409577819785761E-3</v>
      </c>
    </row>
    <row r="305" spans="1:8" x14ac:dyDescent="0.2">
      <c r="A305" s="26"/>
      <c r="B305" s="28" t="s">
        <v>285</v>
      </c>
      <c r="C305" s="38">
        <v>20</v>
      </c>
      <c r="D305" s="32">
        <v>12</v>
      </c>
      <c r="E305" s="33">
        <f t="shared" si="36"/>
        <v>1.2602394454946439E-2</v>
      </c>
      <c r="F305" s="33">
        <f t="shared" si="37"/>
        <v>1.1834319526627219E-2</v>
      </c>
      <c r="G305" s="33">
        <f t="shared" si="39"/>
        <v>-0.4</v>
      </c>
      <c r="H305" s="39">
        <f t="shared" si="38"/>
        <v>-5.0409577819785761E-3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1</v>
      </c>
      <c r="D308" s="32"/>
      <c r="E308" s="33">
        <f t="shared" si="36"/>
        <v>6.3011972274732201E-4</v>
      </c>
      <c r="F308" s="33" t="str">
        <f t="shared" si="37"/>
        <v/>
      </c>
      <c r="G308" s="33">
        <f t="shared" si="39"/>
        <v>-1</v>
      </c>
      <c r="H308" s="39">
        <f t="shared" si="38"/>
        <v>-6.3011972274732201E-4</v>
      </c>
    </row>
    <row r="309" spans="1:8" x14ac:dyDescent="0.2">
      <c r="A309" s="26"/>
      <c r="B309" s="28" t="s">
        <v>289</v>
      </c>
      <c r="C309" s="38">
        <v>1</v>
      </c>
      <c r="D309" s="32"/>
      <c r="E309" s="33">
        <f t="shared" ref="E309:E340" si="40">+IF(C309=0,"",C309/C$181)</f>
        <v>6.3011972274732201E-4</v>
      </c>
      <c r="F309" s="33" t="str">
        <f t="shared" ref="F309:F340" si="41">+IF(D309=0,"",D309/D$181)</f>
        <v/>
      </c>
      <c r="G309" s="33">
        <f t="shared" si="39"/>
        <v>-1</v>
      </c>
      <c r="H309" s="39">
        <f t="shared" ref="H309:H340" si="42">+IF(OR(AND(E309=""),(G309="")),"",E309*G309)</f>
        <v>-6.3011972274732201E-4</v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8</v>
      </c>
      <c r="D311" s="32">
        <v>1</v>
      </c>
      <c r="E311" s="33">
        <f t="shared" si="40"/>
        <v>5.0409577819785761E-3</v>
      </c>
      <c r="F311" s="33">
        <f t="shared" si="41"/>
        <v>9.8619329388560163E-4</v>
      </c>
      <c r="G311" s="33">
        <f t="shared" si="43"/>
        <v>-0.875</v>
      </c>
      <c r="H311" s="39">
        <f t="shared" si="42"/>
        <v>-4.4108380592312538E-3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19</v>
      </c>
      <c r="D313" s="32">
        <v>4</v>
      </c>
      <c r="E313" s="33">
        <f t="shared" si="40"/>
        <v>1.1972274732199117E-2</v>
      </c>
      <c r="F313" s="33">
        <f t="shared" si="41"/>
        <v>3.9447731755424065E-3</v>
      </c>
      <c r="G313" s="33">
        <f t="shared" si="43"/>
        <v>-0.78947368421052633</v>
      </c>
      <c r="H313" s="39">
        <f t="shared" si="42"/>
        <v>-9.4517958412098299E-3</v>
      </c>
    </row>
    <row r="314" spans="1:8" ht="25.5" x14ac:dyDescent="0.2">
      <c r="A314" s="26"/>
      <c r="B314" s="28" t="s">
        <v>294</v>
      </c>
      <c r="C314" s="38">
        <v>182</v>
      </c>
      <c r="D314" s="32">
        <v>104</v>
      </c>
      <c r="E314" s="33">
        <f t="shared" si="40"/>
        <v>0.1146817895400126</v>
      </c>
      <c r="F314" s="33">
        <f t="shared" si="41"/>
        <v>0.10256410256410256</v>
      </c>
      <c r="G314" s="33">
        <f t="shared" si="43"/>
        <v>-0.42857142857142855</v>
      </c>
      <c r="H314" s="39">
        <f t="shared" si="42"/>
        <v>-4.9149338374291113E-2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4</v>
      </c>
      <c r="D316" s="32">
        <v>2</v>
      </c>
      <c r="E316" s="33">
        <f t="shared" si="40"/>
        <v>2.520478890989288E-3</v>
      </c>
      <c r="F316" s="33">
        <f t="shared" si="41"/>
        <v>1.9723865877712033E-3</v>
      </c>
      <c r="G316" s="33">
        <f t="shared" si="43"/>
        <v>-0.5</v>
      </c>
      <c r="H316" s="39">
        <f t="shared" si="42"/>
        <v>-1.260239445494644E-3</v>
      </c>
    </row>
    <row r="317" spans="1:8" x14ac:dyDescent="0.2">
      <c r="A317" s="26"/>
      <c r="B317" s="28" t="s">
        <v>297</v>
      </c>
      <c r="C317" s="38">
        <v>1</v>
      </c>
      <c r="D317" s="32">
        <v>1</v>
      </c>
      <c r="E317" s="33">
        <f t="shared" si="40"/>
        <v>6.3011972274732201E-4</v>
      </c>
      <c r="F317" s="33">
        <f t="shared" si="41"/>
        <v>9.8619329388560163E-4</v>
      </c>
      <c r="G317" s="33">
        <f t="shared" si="43"/>
        <v>0</v>
      </c>
      <c r="H317" s="39">
        <f t="shared" si="42"/>
        <v>0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11</v>
      </c>
      <c r="D320" s="32">
        <v>2</v>
      </c>
      <c r="E320" s="33">
        <f t="shared" si="40"/>
        <v>6.9313169502205419E-3</v>
      </c>
      <c r="F320" s="33">
        <f t="shared" si="41"/>
        <v>1.9723865877712033E-3</v>
      </c>
      <c r="G320" s="33">
        <f t="shared" si="43"/>
        <v>-0.81818181818181823</v>
      </c>
      <c r="H320" s="39">
        <f t="shared" si="42"/>
        <v>-5.6710775047258983E-3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2</v>
      </c>
      <c r="D324" s="32"/>
      <c r="E324" s="33">
        <f t="shared" si="40"/>
        <v>1.260239445494644E-3</v>
      </c>
      <c r="F324" s="33" t="str">
        <f t="shared" si="41"/>
        <v/>
      </c>
      <c r="G324" s="33">
        <f t="shared" si="43"/>
        <v>-1</v>
      </c>
      <c r="H324" s="39">
        <f t="shared" si="42"/>
        <v>-1.260239445494644E-3</v>
      </c>
    </row>
    <row r="325" spans="1:8" x14ac:dyDescent="0.2">
      <c r="A325" s="26"/>
      <c r="B325" s="28" t="s">
        <v>305</v>
      </c>
      <c r="C325" s="38">
        <v>8</v>
      </c>
      <c r="D325" s="32">
        <v>8</v>
      </c>
      <c r="E325" s="33">
        <f t="shared" si="40"/>
        <v>5.0409577819785761E-3</v>
      </c>
      <c r="F325" s="33">
        <f t="shared" si="41"/>
        <v>7.889546351084813E-3</v>
      </c>
      <c r="G325" s="33">
        <f t="shared" si="43"/>
        <v>0</v>
      </c>
      <c r="H325" s="39">
        <f t="shared" si="42"/>
        <v>0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22</v>
      </c>
      <c r="D327" s="32">
        <v>2</v>
      </c>
      <c r="E327" s="33">
        <f t="shared" si="40"/>
        <v>1.3862633900441084E-2</v>
      </c>
      <c r="F327" s="33">
        <f t="shared" si="41"/>
        <v>1.9723865877712033E-3</v>
      </c>
      <c r="G327" s="33">
        <f t="shared" si="43"/>
        <v>-0.90909090909090906</v>
      </c>
      <c r="H327" s="39">
        <f t="shared" si="42"/>
        <v>-1.2602394454946439E-2</v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22</v>
      </c>
      <c r="D329" s="32">
        <v>13</v>
      </c>
      <c r="E329" s="33">
        <f t="shared" si="40"/>
        <v>1.3862633900441084E-2</v>
      </c>
      <c r="F329" s="33">
        <f t="shared" si="41"/>
        <v>1.282051282051282E-2</v>
      </c>
      <c r="G329" s="33">
        <f t="shared" si="43"/>
        <v>-0.40909090909090912</v>
      </c>
      <c r="H329" s="39">
        <f t="shared" si="42"/>
        <v>-5.6710775047258983E-3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28</v>
      </c>
      <c r="D331" s="32">
        <v>79</v>
      </c>
      <c r="E331" s="33">
        <f t="shared" si="40"/>
        <v>1.7643352236925015E-2</v>
      </c>
      <c r="F331" s="33">
        <f t="shared" si="41"/>
        <v>7.790927021696252E-2</v>
      </c>
      <c r="G331" s="33">
        <f t="shared" si="43"/>
        <v>1.8214285714285714</v>
      </c>
      <c r="H331" s="39">
        <f t="shared" si="42"/>
        <v>3.2136105860113423E-2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5</v>
      </c>
      <c r="D333" s="32">
        <v>7</v>
      </c>
      <c r="E333" s="33">
        <f t="shared" si="40"/>
        <v>3.1505986137366098E-3</v>
      </c>
      <c r="F333" s="33">
        <f t="shared" si="41"/>
        <v>6.9033530571992107E-3</v>
      </c>
      <c r="G333" s="33">
        <f t="shared" si="43"/>
        <v>0.4</v>
      </c>
      <c r="H333" s="39">
        <f t="shared" si="42"/>
        <v>1.260239445494644E-3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>
        <v>1</v>
      </c>
      <c r="E335" s="33" t="str">
        <f t="shared" si="40"/>
        <v/>
      </c>
      <c r="F335" s="33">
        <f t="shared" si="41"/>
        <v>9.8619329388560163E-4</v>
      </c>
      <c r="G335" s="33">
        <f t="shared" si="43"/>
        <v>1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1</v>
      </c>
      <c r="D336" s="32">
        <v>2</v>
      </c>
      <c r="E336" s="33">
        <f t="shared" si="40"/>
        <v>6.3011972274732201E-4</v>
      </c>
      <c r="F336" s="33">
        <f t="shared" si="41"/>
        <v>1.9723865877712033E-3</v>
      </c>
      <c r="G336" s="33">
        <f t="shared" si="43"/>
        <v>1</v>
      </c>
      <c r="H336" s="39">
        <f t="shared" si="42"/>
        <v>6.3011972274732201E-4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1</v>
      </c>
      <c r="D339" s="32"/>
      <c r="E339" s="33">
        <f t="shared" si="40"/>
        <v>6.3011972274732201E-4</v>
      </c>
      <c r="F339" s="33" t="str">
        <f t="shared" si="41"/>
        <v/>
      </c>
      <c r="G339" s="33">
        <f t="shared" si="43"/>
        <v>-1</v>
      </c>
      <c r="H339" s="39">
        <f t="shared" si="42"/>
        <v>-6.3011972274732201E-4</v>
      </c>
    </row>
    <row r="340" spans="1:8" ht="25.5" x14ac:dyDescent="0.2">
      <c r="A340" s="26"/>
      <c r="B340" s="28" t="s">
        <v>320</v>
      </c>
      <c r="C340" s="38">
        <v>4</v>
      </c>
      <c r="D340" s="32">
        <v>11</v>
      </c>
      <c r="E340" s="33">
        <f t="shared" si="40"/>
        <v>2.520478890989288E-3</v>
      </c>
      <c r="F340" s="33">
        <f t="shared" si="41"/>
        <v>1.0848126232741617E-2</v>
      </c>
      <c r="G340" s="33">
        <f t="shared" si="43"/>
        <v>1.75</v>
      </c>
      <c r="H340" s="39">
        <f t="shared" si="42"/>
        <v>4.4108380592312538E-3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2</v>
      </c>
      <c r="D345" s="32">
        <v>2</v>
      </c>
      <c r="E345" s="33">
        <f t="shared" si="44"/>
        <v>1.260239445494644E-3</v>
      </c>
      <c r="F345" s="33">
        <f t="shared" si="45"/>
        <v>1.9723865877712033E-3</v>
      </c>
      <c r="G345" s="33">
        <f t="shared" si="47"/>
        <v>0</v>
      </c>
      <c r="H345" s="39">
        <f t="shared" si="46"/>
        <v>0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7</v>
      </c>
      <c r="D349" s="32">
        <v>2</v>
      </c>
      <c r="E349" s="33">
        <f t="shared" si="44"/>
        <v>4.4108380592312538E-3</v>
      </c>
      <c r="F349" s="33">
        <f t="shared" si="45"/>
        <v>1.9723865877712033E-3</v>
      </c>
      <c r="G349" s="33">
        <f t="shared" si="47"/>
        <v>-0.7142857142857143</v>
      </c>
      <c r="H349" s="39">
        <f t="shared" si="46"/>
        <v>-3.1505986137366098E-3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>
        <v>1</v>
      </c>
      <c r="E351" s="33" t="str">
        <f t="shared" si="44"/>
        <v/>
      </c>
      <c r="F351" s="33">
        <f t="shared" si="45"/>
        <v>9.8619329388560163E-4</v>
      </c>
      <c r="G351" s="33">
        <f t="shared" si="47"/>
        <v>1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>
        <v>1</v>
      </c>
      <c r="E352" s="33" t="str">
        <f t="shared" si="44"/>
        <v/>
      </c>
      <c r="F352" s="33">
        <f t="shared" si="45"/>
        <v>9.8619329388560163E-4</v>
      </c>
      <c r="G352" s="33">
        <f t="shared" si="47"/>
        <v>1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1</v>
      </c>
      <c r="E354" s="33" t="str">
        <f t="shared" si="44"/>
        <v/>
      </c>
      <c r="F354" s="33">
        <f t="shared" si="45"/>
        <v>9.8619329388560163E-4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7194</v>
      </c>
      <c r="D362" s="30">
        <f>SUM(D363:D595)</f>
        <v>7724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7.3672504865165411E-2</v>
      </c>
      <c r="H362" s="31">
        <f t="shared" ref="H362:H425" si="50">+IF(OR(AND(E362=""),(G362="")),"",E362*G362)</f>
        <v>7.3672504865165411E-2</v>
      </c>
    </row>
    <row r="363" spans="1:8" x14ac:dyDescent="0.2">
      <c r="A363" s="26"/>
      <c r="B363" s="27" t="s">
        <v>337</v>
      </c>
      <c r="C363" s="34">
        <v>30</v>
      </c>
      <c r="D363" s="35">
        <v>52</v>
      </c>
      <c r="E363" s="36">
        <f t="shared" si="48"/>
        <v>4.1701417848206837E-3</v>
      </c>
      <c r="F363" s="36">
        <f t="shared" si="49"/>
        <v>6.7322630761263592E-3</v>
      </c>
      <c r="G363" s="36">
        <f t="shared" ref="G363:G426" si="51">+IF(AND(C363=0,D363=0)," ",IF(C363=0,1,IF(D363=0,-1,(D363-C363)/C363)))</f>
        <v>0.73333333333333328</v>
      </c>
      <c r="H363" s="37">
        <f t="shared" si="50"/>
        <v>3.0581039755351678E-3</v>
      </c>
    </row>
    <row r="364" spans="1:8" x14ac:dyDescent="0.2">
      <c r="A364" s="26"/>
      <c r="B364" s="28" t="s">
        <v>338</v>
      </c>
      <c r="C364" s="38">
        <v>4</v>
      </c>
      <c r="D364" s="32">
        <v>26</v>
      </c>
      <c r="E364" s="33">
        <f t="shared" si="48"/>
        <v>5.5601890464275787E-4</v>
      </c>
      <c r="F364" s="33">
        <f t="shared" si="49"/>
        <v>3.3661315380631796E-3</v>
      </c>
      <c r="G364" s="33">
        <f t="shared" si="51"/>
        <v>5.5</v>
      </c>
      <c r="H364" s="39">
        <f t="shared" si="50"/>
        <v>3.0581039755351682E-3</v>
      </c>
    </row>
    <row r="365" spans="1:8" x14ac:dyDescent="0.2">
      <c r="A365" s="26"/>
      <c r="B365" s="28" t="s">
        <v>339</v>
      </c>
      <c r="C365" s="38">
        <v>4</v>
      </c>
      <c r="D365" s="32">
        <v>13</v>
      </c>
      <c r="E365" s="33">
        <f t="shared" si="48"/>
        <v>5.5601890464275787E-4</v>
      </c>
      <c r="F365" s="33">
        <f t="shared" si="49"/>
        <v>1.6830657690315898E-3</v>
      </c>
      <c r="G365" s="33">
        <f t="shared" si="51"/>
        <v>2.25</v>
      </c>
      <c r="H365" s="39">
        <f t="shared" si="50"/>
        <v>1.2510425354462051E-3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321</v>
      </c>
      <c r="D368" s="32">
        <v>206</v>
      </c>
      <c r="E368" s="33">
        <f t="shared" si="48"/>
        <v>4.4620517097581316E-2</v>
      </c>
      <c r="F368" s="33">
        <f t="shared" si="49"/>
        <v>2.6670119109269808E-2</v>
      </c>
      <c r="G368" s="33">
        <f t="shared" si="51"/>
        <v>-0.35825545171339562</v>
      </c>
      <c r="H368" s="39">
        <f t="shared" si="50"/>
        <v>-1.5985543508479288E-2</v>
      </c>
    </row>
    <row r="369" spans="1:8" x14ac:dyDescent="0.2">
      <c r="A369" s="26"/>
      <c r="B369" s="28" t="s">
        <v>343</v>
      </c>
      <c r="C369" s="38">
        <v>10</v>
      </c>
      <c r="D369" s="32">
        <v>36</v>
      </c>
      <c r="E369" s="33">
        <f t="shared" si="48"/>
        <v>1.3900472616068947E-3</v>
      </c>
      <c r="F369" s="33">
        <f t="shared" si="49"/>
        <v>4.6607975142413261E-3</v>
      </c>
      <c r="G369" s="33">
        <f t="shared" si="51"/>
        <v>2.6</v>
      </c>
      <c r="H369" s="39">
        <f t="shared" si="50"/>
        <v>3.6141228801779262E-3</v>
      </c>
    </row>
    <row r="370" spans="1:8" x14ac:dyDescent="0.2">
      <c r="A370" s="26"/>
      <c r="B370" s="28" t="s">
        <v>344</v>
      </c>
      <c r="C370" s="38">
        <v>1</v>
      </c>
      <c r="D370" s="32">
        <v>2</v>
      </c>
      <c r="E370" s="33">
        <f t="shared" si="48"/>
        <v>1.3900472616068947E-4</v>
      </c>
      <c r="F370" s="33">
        <f t="shared" si="49"/>
        <v>2.5893319523562919E-4</v>
      </c>
      <c r="G370" s="33">
        <f t="shared" si="51"/>
        <v>1</v>
      </c>
      <c r="H370" s="39">
        <f t="shared" si="50"/>
        <v>1.3900472616068947E-4</v>
      </c>
    </row>
    <row r="371" spans="1:8" x14ac:dyDescent="0.2">
      <c r="A371" s="26"/>
      <c r="B371" s="28" t="s">
        <v>345</v>
      </c>
      <c r="C371" s="38">
        <v>154</v>
      </c>
      <c r="D371" s="32">
        <v>203</v>
      </c>
      <c r="E371" s="33">
        <f t="shared" si="48"/>
        <v>2.1406727828746176E-2</v>
      </c>
      <c r="F371" s="33">
        <f t="shared" si="49"/>
        <v>2.6281719316416364E-2</v>
      </c>
      <c r="G371" s="33">
        <f t="shared" si="51"/>
        <v>0.31818181818181818</v>
      </c>
      <c r="H371" s="39">
        <f t="shared" si="50"/>
        <v>6.8112315818737836E-3</v>
      </c>
    </row>
    <row r="372" spans="1:8" x14ac:dyDescent="0.2">
      <c r="A372" s="26"/>
      <c r="B372" s="28" t="s">
        <v>346</v>
      </c>
      <c r="C372" s="38">
        <v>5</v>
      </c>
      <c r="D372" s="32">
        <v>3</v>
      </c>
      <c r="E372" s="33">
        <f t="shared" si="48"/>
        <v>6.9502363080344736E-4</v>
      </c>
      <c r="F372" s="33">
        <f t="shared" si="49"/>
        <v>3.8839979285344381E-4</v>
      </c>
      <c r="G372" s="33">
        <f t="shared" si="51"/>
        <v>-0.4</v>
      </c>
      <c r="H372" s="39">
        <f t="shared" si="50"/>
        <v>-2.7800945232137893E-4</v>
      </c>
    </row>
    <row r="373" spans="1:8" x14ac:dyDescent="0.2">
      <c r="A373" s="26"/>
      <c r="B373" s="28" t="s">
        <v>347</v>
      </c>
      <c r="C373" s="38">
        <v>0</v>
      </c>
      <c r="D373" s="32">
        <v>1</v>
      </c>
      <c r="E373" s="33" t="str">
        <f t="shared" si="48"/>
        <v/>
      </c>
      <c r="F373" s="33">
        <f t="shared" si="49"/>
        <v>1.2946659761781459E-4</v>
      </c>
      <c r="G373" s="33">
        <f t="shared" si="51"/>
        <v>1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189</v>
      </c>
      <c r="D374" s="32">
        <v>191</v>
      </c>
      <c r="E374" s="33">
        <f t="shared" si="48"/>
        <v>2.627189324437031E-2</v>
      </c>
      <c r="F374" s="33">
        <f t="shared" si="49"/>
        <v>2.4728120145002589E-2</v>
      </c>
      <c r="G374" s="33">
        <f t="shared" si="51"/>
        <v>1.0582010582010581E-2</v>
      </c>
      <c r="H374" s="39">
        <f t="shared" si="50"/>
        <v>2.7800945232137893E-4</v>
      </c>
    </row>
    <row r="375" spans="1:8" x14ac:dyDescent="0.2">
      <c r="A375" s="26"/>
      <c r="B375" s="28" t="s">
        <v>349</v>
      </c>
      <c r="C375" s="38">
        <v>17</v>
      </c>
      <c r="D375" s="32">
        <v>7</v>
      </c>
      <c r="E375" s="33">
        <f t="shared" si="48"/>
        <v>2.3630803447317211E-3</v>
      </c>
      <c r="F375" s="33">
        <f t="shared" si="49"/>
        <v>9.0626618332470218E-4</v>
      </c>
      <c r="G375" s="33">
        <f t="shared" si="51"/>
        <v>-0.58823529411764708</v>
      </c>
      <c r="H375" s="39">
        <f t="shared" si="50"/>
        <v>-1.3900472616068947E-3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12</v>
      </c>
      <c r="D377" s="32">
        <v>21</v>
      </c>
      <c r="E377" s="33">
        <f t="shared" si="48"/>
        <v>1.6680567139282735E-3</v>
      </c>
      <c r="F377" s="33">
        <f t="shared" si="49"/>
        <v>2.7187985499741068E-3</v>
      </c>
      <c r="G377" s="33">
        <f t="shared" si="51"/>
        <v>0.75</v>
      </c>
      <c r="H377" s="39">
        <f t="shared" si="50"/>
        <v>1.2510425354462051E-3</v>
      </c>
    </row>
    <row r="378" spans="1:8" x14ac:dyDescent="0.2">
      <c r="A378" s="26"/>
      <c r="B378" s="28" t="s">
        <v>352</v>
      </c>
      <c r="C378" s="38">
        <v>12</v>
      </c>
      <c r="D378" s="32">
        <v>15</v>
      </c>
      <c r="E378" s="33">
        <f t="shared" si="48"/>
        <v>1.6680567139282735E-3</v>
      </c>
      <c r="F378" s="33">
        <f t="shared" si="49"/>
        <v>1.9419989642672191E-3</v>
      </c>
      <c r="G378" s="33">
        <f t="shared" si="51"/>
        <v>0.25</v>
      </c>
      <c r="H378" s="39">
        <f t="shared" si="50"/>
        <v>4.1701417848206837E-4</v>
      </c>
    </row>
    <row r="379" spans="1:8" x14ac:dyDescent="0.2">
      <c r="A379" s="26"/>
      <c r="B379" s="28" t="s">
        <v>353</v>
      </c>
      <c r="C379" s="38">
        <v>5</v>
      </c>
      <c r="D379" s="32"/>
      <c r="E379" s="33">
        <f t="shared" si="48"/>
        <v>6.9502363080344736E-4</v>
      </c>
      <c r="F379" s="33" t="str">
        <f t="shared" si="49"/>
        <v/>
      </c>
      <c r="G379" s="33">
        <f t="shared" si="51"/>
        <v>-1</v>
      </c>
      <c r="H379" s="39">
        <f t="shared" si="50"/>
        <v>-6.9502363080344736E-4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934</v>
      </c>
      <c r="D382" s="32">
        <v>721</v>
      </c>
      <c r="E382" s="33">
        <f t="shared" si="48"/>
        <v>0.12983041423408395</v>
      </c>
      <c r="F382" s="33">
        <f t="shared" si="49"/>
        <v>9.3345416882444326E-2</v>
      </c>
      <c r="G382" s="33">
        <f t="shared" si="51"/>
        <v>-0.22805139186295503</v>
      </c>
      <c r="H382" s="39">
        <f t="shared" si="50"/>
        <v>-2.9608006672226853E-2</v>
      </c>
    </row>
    <row r="383" spans="1:8" x14ac:dyDescent="0.2">
      <c r="A383" s="26"/>
      <c r="B383" s="28" t="s">
        <v>357</v>
      </c>
      <c r="C383" s="38">
        <v>10</v>
      </c>
      <c r="D383" s="32">
        <v>14</v>
      </c>
      <c r="E383" s="33">
        <f t="shared" si="48"/>
        <v>1.3900472616068947E-3</v>
      </c>
      <c r="F383" s="33">
        <f t="shared" si="49"/>
        <v>1.8125323666494044E-3</v>
      </c>
      <c r="G383" s="33">
        <f t="shared" si="51"/>
        <v>0.4</v>
      </c>
      <c r="H383" s="39">
        <f t="shared" si="50"/>
        <v>5.5601890464275787E-4</v>
      </c>
    </row>
    <row r="384" spans="1:8" x14ac:dyDescent="0.2">
      <c r="A384" s="26"/>
      <c r="B384" s="28" t="s">
        <v>358</v>
      </c>
      <c r="C384" s="38">
        <v>1</v>
      </c>
      <c r="D384" s="32">
        <v>1</v>
      </c>
      <c r="E384" s="33">
        <f t="shared" si="48"/>
        <v>1.3900472616068947E-4</v>
      </c>
      <c r="F384" s="33">
        <f t="shared" si="49"/>
        <v>1.2946659761781459E-4</v>
      </c>
      <c r="G384" s="33">
        <f t="shared" si="51"/>
        <v>0</v>
      </c>
      <c r="H384" s="39">
        <f t="shared" si="50"/>
        <v>0</v>
      </c>
    </row>
    <row r="385" spans="1:8" x14ac:dyDescent="0.2">
      <c r="A385" s="26"/>
      <c r="B385" s="28" t="s">
        <v>359</v>
      </c>
      <c r="C385" s="38">
        <v>30</v>
      </c>
      <c r="D385" s="32">
        <v>24</v>
      </c>
      <c r="E385" s="33">
        <f t="shared" si="48"/>
        <v>4.1701417848206837E-3</v>
      </c>
      <c r="F385" s="33">
        <f t="shared" si="49"/>
        <v>3.1071983428275505E-3</v>
      </c>
      <c r="G385" s="33">
        <f t="shared" si="51"/>
        <v>-0.2</v>
      </c>
      <c r="H385" s="39">
        <f t="shared" si="50"/>
        <v>-8.3402835696413675E-4</v>
      </c>
    </row>
    <row r="386" spans="1:8" x14ac:dyDescent="0.2">
      <c r="A386" s="26"/>
      <c r="B386" s="28" t="s">
        <v>360</v>
      </c>
      <c r="C386" s="38">
        <v>227</v>
      </c>
      <c r="D386" s="32">
        <v>165</v>
      </c>
      <c r="E386" s="33">
        <f t="shared" si="48"/>
        <v>3.1554072838476506E-2</v>
      </c>
      <c r="F386" s="33">
        <f t="shared" si="49"/>
        <v>2.136198860693941E-2</v>
      </c>
      <c r="G386" s="33">
        <f t="shared" si="51"/>
        <v>-0.27312775330396477</v>
      </c>
      <c r="H386" s="39">
        <f t="shared" si="50"/>
        <v>-8.6182930219627467E-3</v>
      </c>
    </row>
    <row r="387" spans="1:8" x14ac:dyDescent="0.2">
      <c r="A387" s="26"/>
      <c r="B387" s="28" t="s">
        <v>361</v>
      </c>
      <c r="C387" s="38">
        <v>55</v>
      </c>
      <c r="D387" s="32">
        <v>9</v>
      </c>
      <c r="E387" s="33">
        <f t="shared" si="48"/>
        <v>7.6452599388379203E-3</v>
      </c>
      <c r="F387" s="33">
        <f t="shared" si="49"/>
        <v>1.1651993785603315E-3</v>
      </c>
      <c r="G387" s="33">
        <f t="shared" si="51"/>
        <v>-0.83636363636363631</v>
      </c>
      <c r="H387" s="39">
        <f t="shared" si="50"/>
        <v>-6.3942174033917148E-3</v>
      </c>
    </row>
    <row r="388" spans="1:8" x14ac:dyDescent="0.2">
      <c r="A388" s="26"/>
      <c r="B388" s="28" t="s">
        <v>362</v>
      </c>
      <c r="C388" s="38">
        <v>4</v>
      </c>
      <c r="D388" s="32"/>
      <c r="E388" s="33">
        <f t="shared" si="48"/>
        <v>5.5601890464275787E-4</v>
      </c>
      <c r="F388" s="33" t="str">
        <f t="shared" si="49"/>
        <v/>
      </c>
      <c r="G388" s="33">
        <f t="shared" si="51"/>
        <v>-1</v>
      </c>
      <c r="H388" s="39">
        <f t="shared" si="50"/>
        <v>-5.5601890464275787E-4</v>
      </c>
    </row>
    <row r="389" spans="1:8" x14ac:dyDescent="0.2">
      <c r="A389" s="26"/>
      <c r="B389" s="28" t="s">
        <v>363</v>
      </c>
      <c r="C389" s="38">
        <v>4</v>
      </c>
      <c r="D389" s="32"/>
      <c r="E389" s="33">
        <f t="shared" si="48"/>
        <v>5.5601890464275787E-4</v>
      </c>
      <c r="F389" s="33" t="str">
        <f t="shared" si="49"/>
        <v/>
      </c>
      <c r="G389" s="33">
        <f t="shared" si="51"/>
        <v>-1</v>
      </c>
      <c r="H389" s="39">
        <f t="shared" si="50"/>
        <v>-5.5601890464275787E-4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2</v>
      </c>
      <c r="D392" s="32"/>
      <c r="E392" s="33">
        <f t="shared" si="48"/>
        <v>2.7800945232137893E-4</v>
      </c>
      <c r="F392" s="33" t="str">
        <f t="shared" si="49"/>
        <v/>
      </c>
      <c r="G392" s="33">
        <f t="shared" si="51"/>
        <v>-1</v>
      </c>
      <c r="H392" s="39">
        <f t="shared" si="50"/>
        <v>-2.7800945232137893E-4</v>
      </c>
    </row>
    <row r="393" spans="1:8" x14ac:dyDescent="0.2">
      <c r="A393" s="26"/>
      <c r="B393" s="28" t="s">
        <v>367</v>
      </c>
      <c r="C393" s="38">
        <v>5</v>
      </c>
      <c r="D393" s="32">
        <v>50</v>
      </c>
      <c r="E393" s="33">
        <f t="shared" si="48"/>
        <v>6.9502363080344736E-4</v>
      </c>
      <c r="F393" s="33">
        <f t="shared" si="49"/>
        <v>6.47332988089073E-3</v>
      </c>
      <c r="G393" s="33">
        <f t="shared" si="51"/>
        <v>9</v>
      </c>
      <c r="H393" s="39">
        <f t="shared" si="50"/>
        <v>6.255212677231026E-3</v>
      </c>
    </row>
    <row r="394" spans="1:8" x14ac:dyDescent="0.2">
      <c r="A394" s="26"/>
      <c r="B394" s="28" t="s">
        <v>368</v>
      </c>
      <c r="C394" s="38">
        <v>40</v>
      </c>
      <c r="D394" s="32"/>
      <c r="E394" s="33">
        <f t="shared" si="48"/>
        <v>5.5601890464275789E-3</v>
      </c>
      <c r="F394" s="33" t="str">
        <f t="shared" si="49"/>
        <v/>
      </c>
      <c r="G394" s="33">
        <f t="shared" si="51"/>
        <v>-1</v>
      </c>
      <c r="H394" s="39">
        <f t="shared" si="50"/>
        <v>-5.5601890464275789E-3</v>
      </c>
    </row>
    <row r="395" spans="1:8" ht="25.5" x14ac:dyDescent="0.2">
      <c r="A395" s="26"/>
      <c r="B395" s="28" t="s">
        <v>369</v>
      </c>
      <c r="C395" s="38">
        <v>76</v>
      </c>
      <c r="D395" s="32">
        <v>56</v>
      </c>
      <c r="E395" s="33">
        <f t="shared" si="48"/>
        <v>1.0564359188212399E-2</v>
      </c>
      <c r="F395" s="33">
        <f t="shared" si="49"/>
        <v>7.2501294665976174E-3</v>
      </c>
      <c r="G395" s="33">
        <f t="shared" si="51"/>
        <v>-0.26315789473684209</v>
      </c>
      <c r="H395" s="39">
        <f t="shared" si="50"/>
        <v>-2.780094523213789E-3</v>
      </c>
    </row>
    <row r="396" spans="1:8" ht="25.5" x14ac:dyDescent="0.2">
      <c r="A396" s="26"/>
      <c r="B396" s="28" t="s">
        <v>370</v>
      </c>
      <c r="C396" s="38">
        <v>30</v>
      </c>
      <c r="D396" s="32">
        <v>119</v>
      </c>
      <c r="E396" s="33">
        <f t="shared" si="48"/>
        <v>4.1701417848206837E-3</v>
      </c>
      <c r="F396" s="33">
        <f t="shared" si="49"/>
        <v>1.5406525116519939E-2</v>
      </c>
      <c r="G396" s="33">
        <f t="shared" si="51"/>
        <v>2.9666666666666668</v>
      </c>
      <c r="H396" s="39">
        <f t="shared" si="50"/>
        <v>1.2371420628301362E-2</v>
      </c>
    </row>
    <row r="397" spans="1:8" x14ac:dyDescent="0.2">
      <c r="A397" s="26"/>
      <c r="B397" s="28" t="s">
        <v>371</v>
      </c>
      <c r="C397" s="38">
        <v>233</v>
      </c>
      <c r="D397" s="32">
        <v>763</v>
      </c>
      <c r="E397" s="33">
        <f t="shared" si="48"/>
        <v>3.2388101195440645E-2</v>
      </c>
      <c r="F397" s="33">
        <f t="shared" si="49"/>
        <v>9.8783013982392545E-2</v>
      </c>
      <c r="G397" s="33">
        <f t="shared" si="51"/>
        <v>2.2746781115879831</v>
      </c>
      <c r="H397" s="39">
        <f t="shared" si="50"/>
        <v>7.3672504865165425E-2</v>
      </c>
    </row>
    <row r="398" spans="1:8" x14ac:dyDescent="0.2">
      <c r="A398" s="26"/>
      <c r="B398" s="28" t="s">
        <v>372</v>
      </c>
      <c r="C398" s="38">
        <v>6</v>
      </c>
      <c r="D398" s="32">
        <v>12</v>
      </c>
      <c r="E398" s="33">
        <f t="shared" si="48"/>
        <v>8.3402835696413675E-4</v>
      </c>
      <c r="F398" s="33">
        <f t="shared" si="49"/>
        <v>1.5535991714137752E-3</v>
      </c>
      <c r="G398" s="33">
        <f t="shared" si="51"/>
        <v>1</v>
      </c>
      <c r="H398" s="39">
        <f t="shared" si="50"/>
        <v>8.3402835696413675E-4</v>
      </c>
    </row>
    <row r="399" spans="1:8" x14ac:dyDescent="0.2">
      <c r="A399" s="26"/>
      <c r="B399" s="28" t="s">
        <v>373</v>
      </c>
      <c r="C399" s="38">
        <v>0</v>
      </c>
      <c r="D399" s="32">
        <v>3</v>
      </c>
      <c r="E399" s="33" t="str">
        <f t="shared" si="48"/>
        <v/>
      </c>
      <c r="F399" s="33">
        <f t="shared" si="49"/>
        <v>3.8839979285344381E-4</v>
      </c>
      <c r="G399" s="33">
        <f t="shared" si="51"/>
        <v>1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>
        <v>1</v>
      </c>
      <c r="E400" s="33" t="str">
        <f t="shared" si="48"/>
        <v/>
      </c>
      <c r="F400" s="33">
        <f t="shared" si="49"/>
        <v>1.2946659761781459E-4</v>
      </c>
      <c r="G400" s="33">
        <f t="shared" si="51"/>
        <v>1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20</v>
      </c>
      <c r="D401" s="32">
        <v>52</v>
      </c>
      <c r="E401" s="33">
        <f t="shared" si="48"/>
        <v>2.7800945232137894E-3</v>
      </c>
      <c r="F401" s="33">
        <f t="shared" si="49"/>
        <v>6.7322630761263592E-3</v>
      </c>
      <c r="G401" s="33">
        <f t="shared" si="51"/>
        <v>1.6</v>
      </c>
      <c r="H401" s="39">
        <f t="shared" si="50"/>
        <v>4.4481512371420629E-3</v>
      </c>
    </row>
    <row r="402" spans="1:8" x14ac:dyDescent="0.2">
      <c r="A402" s="26"/>
      <c r="B402" s="28" t="s">
        <v>376</v>
      </c>
      <c r="C402" s="38">
        <v>6</v>
      </c>
      <c r="D402" s="32"/>
      <c r="E402" s="33">
        <f t="shared" si="48"/>
        <v>8.3402835696413675E-4</v>
      </c>
      <c r="F402" s="33" t="str">
        <f t="shared" si="49"/>
        <v/>
      </c>
      <c r="G402" s="33">
        <f t="shared" si="51"/>
        <v>-1</v>
      </c>
      <c r="H402" s="39">
        <f t="shared" si="50"/>
        <v>-8.3402835696413675E-4</v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</v>
      </c>
      <c r="D404" s="32">
        <v>1</v>
      </c>
      <c r="E404" s="33">
        <f t="shared" si="48"/>
        <v>1.3900472616068947E-4</v>
      </c>
      <c r="F404" s="33">
        <f t="shared" si="49"/>
        <v>1.2946659761781459E-4</v>
      </c>
      <c r="G404" s="33">
        <f t="shared" si="51"/>
        <v>0</v>
      </c>
      <c r="H404" s="39">
        <f t="shared" si="50"/>
        <v>0</v>
      </c>
    </row>
    <row r="405" spans="1:8" x14ac:dyDescent="0.2">
      <c r="A405" s="26"/>
      <c r="B405" s="28" t="s">
        <v>379</v>
      </c>
      <c r="C405" s="38">
        <v>0</v>
      </c>
      <c r="D405" s="32">
        <v>1</v>
      </c>
      <c r="E405" s="33" t="str">
        <f t="shared" si="48"/>
        <v/>
      </c>
      <c r="F405" s="33">
        <f t="shared" si="49"/>
        <v>1.2946659761781459E-4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1091</v>
      </c>
      <c r="D410" s="32">
        <v>435</v>
      </c>
      <c r="E410" s="33">
        <f t="shared" si="48"/>
        <v>0.1516541562413122</v>
      </c>
      <c r="F410" s="33">
        <f t="shared" si="49"/>
        <v>5.6317969963749354E-2</v>
      </c>
      <c r="G410" s="33">
        <f t="shared" si="51"/>
        <v>-0.60128322639780019</v>
      </c>
      <c r="H410" s="39">
        <f t="shared" si="50"/>
        <v>-9.1187100361412282E-2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10</v>
      </c>
      <c r="D412" s="32"/>
      <c r="E412" s="33">
        <f t="shared" si="48"/>
        <v>1.3900472616068947E-3</v>
      </c>
      <c r="F412" s="33" t="str">
        <f t="shared" si="49"/>
        <v/>
      </c>
      <c r="G412" s="33">
        <f t="shared" si="51"/>
        <v>-1</v>
      </c>
      <c r="H412" s="39">
        <f t="shared" si="50"/>
        <v>-1.3900472616068947E-3</v>
      </c>
    </row>
    <row r="413" spans="1:8" x14ac:dyDescent="0.2">
      <c r="A413" s="26"/>
      <c r="B413" s="28" t="s">
        <v>387</v>
      </c>
      <c r="C413" s="38">
        <v>44</v>
      </c>
      <c r="D413" s="32">
        <v>129</v>
      </c>
      <c r="E413" s="33">
        <f t="shared" si="48"/>
        <v>6.1162079510703364E-3</v>
      </c>
      <c r="F413" s="33">
        <f t="shared" si="49"/>
        <v>1.6701191092698082E-2</v>
      </c>
      <c r="G413" s="33">
        <f t="shared" si="51"/>
        <v>1.9318181818181819</v>
      </c>
      <c r="H413" s="39">
        <f t="shared" si="50"/>
        <v>1.1815401723658605E-2</v>
      </c>
    </row>
    <row r="414" spans="1:8" x14ac:dyDescent="0.2">
      <c r="A414" s="26"/>
      <c r="B414" s="28" t="s">
        <v>388</v>
      </c>
      <c r="C414" s="38">
        <v>250</v>
      </c>
      <c r="D414" s="32">
        <v>365</v>
      </c>
      <c r="E414" s="33">
        <f t="shared" si="48"/>
        <v>3.4751181540172364E-2</v>
      </c>
      <c r="F414" s="33">
        <f t="shared" si="49"/>
        <v>4.7255308130502327E-2</v>
      </c>
      <c r="G414" s="33">
        <f t="shared" si="51"/>
        <v>0.46</v>
      </c>
      <c r="H414" s="39">
        <f t="shared" si="50"/>
        <v>1.5985543508479288E-2</v>
      </c>
    </row>
    <row r="415" spans="1:8" x14ac:dyDescent="0.2">
      <c r="A415" s="26"/>
      <c r="B415" s="28" t="s">
        <v>389</v>
      </c>
      <c r="C415" s="38">
        <v>101</v>
      </c>
      <c r="D415" s="32">
        <v>31</v>
      </c>
      <c r="E415" s="33">
        <f t="shared" si="48"/>
        <v>1.4039477342229635E-2</v>
      </c>
      <c r="F415" s="33">
        <f t="shared" si="49"/>
        <v>4.0134645261522524E-3</v>
      </c>
      <c r="G415" s="33">
        <f t="shared" si="51"/>
        <v>-0.69306930693069302</v>
      </c>
      <c r="H415" s="39">
        <f t="shared" si="50"/>
        <v>-9.7303308312482618E-3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19</v>
      </c>
      <c r="D417" s="32">
        <v>6</v>
      </c>
      <c r="E417" s="33">
        <f t="shared" si="48"/>
        <v>2.6410897970530998E-3</v>
      </c>
      <c r="F417" s="33">
        <f t="shared" si="49"/>
        <v>7.7679958570688761E-4</v>
      </c>
      <c r="G417" s="33">
        <f t="shared" si="51"/>
        <v>-0.68421052631578949</v>
      </c>
      <c r="H417" s="39">
        <f t="shared" si="50"/>
        <v>-1.8070614400889631E-3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3</v>
      </c>
      <c r="D419" s="32">
        <v>3</v>
      </c>
      <c r="E419" s="33">
        <f t="shared" si="48"/>
        <v>4.1701417848206837E-4</v>
      </c>
      <c r="F419" s="33">
        <f t="shared" si="49"/>
        <v>3.8839979285344381E-4</v>
      </c>
      <c r="G419" s="33">
        <f t="shared" si="51"/>
        <v>0</v>
      </c>
      <c r="H419" s="39">
        <f t="shared" si="50"/>
        <v>0</v>
      </c>
    </row>
    <row r="420" spans="1:8" x14ac:dyDescent="0.2">
      <c r="A420" s="26"/>
      <c r="B420" s="28" t="s">
        <v>394</v>
      </c>
      <c r="C420" s="38">
        <v>2</v>
      </c>
      <c r="D420" s="32"/>
      <c r="E420" s="33">
        <f t="shared" si="48"/>
        <v>2.7800945232137893E-4</v>
      </c>
      <c r="F420" s="33" t="str">
        <f t="shared" si="49"/>
        <v/>
      </c>
      <c r="G420" s="33">
        <f t="shared" si="51"/>
        <v>-1</v>
      </c>
      <c r="H420" s="39">
        <f t="shared" si="50"/>
        <v>-2.7800945232137893E-4</v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4</v>
      </c>
      <c r="D424" s="32">
        <v>17</v>
      </c>
      <c r="E424" s="33">
        <f t="shared" si="48"/>
        <v>5.5601890464275787E-4</v>
      </c>
      <c r="F424" s="33">
        <f t="shared" si="49"/>
        <v>2.2009321595028481E-3</v>
      </c>
      <c r="G424" s="33">
        <f t="shared" si="51"/>
        <v>3.25</v>
      </c>
      <c r="H424" s="39">
        <f t="shared" si="50"/>
        <v>1.8070614400889631E-3</v>
      </c>
    </row>
    <row r="425" spans="1:8" x14ac:dyDescent="0.2">
      <c r="A425" s="26"/>
      <c r="B425" s="28" t="s">
        <v>399</v>
      </c>
      <c r="C425" s="38">
        <v>16</v>
      </c>
      <c r="D425" s="32">
        <v>11</v>
      </c>
      <c r="E425" s="33">
        <f t="shared" si="48"/>
        <v>2.2240756185710315E-3</v>
      </c>
      <c r="F425" s="33">
        <f t="shared" si="49"/>
        <v>1.4241325737959607E-3</v>
      </c>
      <c r="G425" s="33">
        <f t="shared" si="51"/>
        <v>-0.3125</v>
      </c>
      <c r="H425" s="39">
        <f t="shared" si="50"/>
        <v>-6.9502363080344736E-4</v>
      </c>
    </row>
    <row r="426" spans="1:8" x14ac:dyDescent="0.2">
      <c r="A426" s="26"/>
      <c r="B426" s="28" t="s">
        <v>400</v>
      </c>
      <c r="C426" s="38">
        <v>32</v>
      </c>
      <c r="D426" s="32">
        <v>98</v>
      </c>
      <c r="E426" s="33">
        <f t="shared" ref="E426:E489" si="52">+IF(C426=0,"",C426/C$362)</f>
        <v>4.4481512371420629E-3</v>
      </c>
      <c r="F426" s="33">
        <f t="shared" ref="F426:F489" si="53">+IF(D426=0,"",D426/D$362)</f>
        <v>1.2687726566545831E-2</v>
      </c>
      <c r="G426" s="33">
        <f t="shared" si="51"/>
        <v>2.0625</v>
      </c>
      <c r="H426" s="39">
        <f t="shared" ref="H426:H489" si="54">+IF(OR(AND(E426=""),(G426="")),"",E426*G426)</f>
        <v>9.1743119266055051E-3</v>
      </c>
    </row>
    <row r="427" spans="1:8" x14ac:dyDescent="0.2">
      <c r="A427" s="26"/>
      <c r="B427" s="28" t="s">
        <v>401</v>
      </c>
      <c r="C427" s="38">
        <v>9</v>
      </c>
      <c r="D427" s="32">
        <v>1</v>
      </c>
      <c r="E427" s="33">
        <f t="shared" si="52"/>
        <v>1.2510425354462051E-3</v>
      </c>
      <c r="F427" s="33">
        <f t="shared" si="53"/>
        <v>1.2946659761781459E-4</v>
      </c>
      <c r="G427" s="33">
        <f t="shared" ref="G427:G490" si="55">+IF(AND(C427=0,D427=0)," ",IF(C427=0,1,IF(D427=0,-1,(D427-C427)/C427)))</f>
        <v>-0.88888888888888884</v>
      </c>
      <c r="H427" s="39">
        <f t="shared" si="54"/>
        <v>-1.1120378092855155E-3</v>
      </c>
    </row>
    <row r="428" spans="1:8" x14ac:dyDescent="0.2">
      <c r="A428" s="26"/>
      <c r="B428" s="28" t="s">
        <v>402</v>
      </c>
      <c r="C428" s="38">
        <v>15</v>
      </c>
      <c r="D428" s="32">
        <v>28</v>
      </c>
      <c r="E428" s="33">
        <f t="shared" si="52"/>
        <v>2.0850708924103419E-3</v>
      </c>
      <c r="F428" s="33">
        <f t="shared" si="53"/>
        <v>3.6250647332988087E-3</v>
      </c>
      <c r="G428" s="33">
        <f t="shared" si="55"/>
        <v>0.8666666666666667</v>
      </c>
      <c r="H428" s="39">
        <f t="shared" si="54"/>
        <v>1.8070614400889631E-3</v>
      </c>
    </row>
    <row r="429" spans="1:8" x14ac:dyDescent="0.2">
      <c r="A429" s="26"/>
      <c r="B429" s="28" t="s">
        <v>403</v>
      </c>
      <c r="C429" s="38">
        <v>2</v>
      </c>
      <c r="D429" s="32">
        <v>1</v>
      </c>
      <c r="E429" s="33">
        <f t="shared" si="52"/>
        <v>2.7800945232137893E-4</v>
      </c>
      <c r="F429" s="33">
        <f t="shared" si="53"/>
        <v>1.2946659761781459E-4</v>
      </c>
      <c r="G429" s="33">
        <f t="shared" si="55"/>
        <v>-0.5</v>
      </c>
      <c r="H429" s="39">
        <f t="shared" si="54"/>
        <v>-1.3900472616068947E-4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1</v>
      </c>
      <c r="D433" s="32"/>
      <c r="E433" s="33">
        <f t="shared" si="52"/>
        <v>1.3900472616068947E-4</v>
      </c>
      <c r="F433" s="33" t="str">
        <f t="shared" si="53"/>
        <v/>
      </c>
      <c r="G433" s="33">
        <f t="shared" si="55"/>
        <v>-1</v>
      </c>
      <c r="H433" s="39">
        <f t="shared" si="54"/>
        <v>-1.3900472616068947E-4</v>
      </c>
    </row>
    <row r="434" spans="1:8" x14ac:dyDescent="0.2">
      <c r="A434" s="26"/>
      <c r="B434" s="28" t="s">
        <v>408</v>
      </c>
      <c r="C434" s="38">
        <v>1</v>
      </c>
      <c r="D434" s="32">
        <v>2</v>
      </c>
      <c r="E434" s="33">
        <f t="shared" si="52"/>
        <v>1.3900472616068947E-4</v>
      </c>
      <c r="F434" s="33">
        <f t="shared" si="53"/>
        <v>2.5893319523562919E-4</v>
      </c>
      <c r="G434" s="33">
        <f t="shared" si="55"/>
        <v>1</v>
      </c>
      <c r="H434" s="39">
        <f t="shared" si="54"/>
        <v>1.3900472616068947E-4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224</v>
      </c>
      <c r="D437" s="32">
        <v>126</v>
      </c>
      <c r="E437" s="33">
        <f t="shared" si="52"/>
        <v>3.113705865999444E-2</v>
      </c>
      <c r="F437" s="33">
        <f t="shared" si="53"/>
        <v>1.6312791299844639E-2</v>
      </c>
      <c r="G437" s="33">
        <f t="shared" si="55"/>
        <v>-0.4375</v>
      </c>
      <c r="H437" s="39">
        <f t="shared" si="54"/>
        <v>-1.3622463163747567E-2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94</v>
      </c>
      <c r="D439" s="32">
        <v>320</v>
      </c>
      <c r="E439" s="33">
        <f t="shared" si="52"/>
        <v>1.3066444259104809E-2</v>
      </c>
      <c r="F439" s="33">
        <f t="shared" si="53"/>
        <v>4.1429311237700675E-2</v>
      </c>
      <c r="G439" s="33">
        <f t="shared" si="55"/>
        <v>2.4042553191489362</v>
      </c>
      <c r="H439" s="39">
        <f t="shared" si="54"/>
        <v>3.1415068112315814E-2</v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>
        <v>30</v>
      </c>
      <c r="E441" s="33">
        <f t="shared" si="52"/>
        <v>1.3900472616068947E-4</v>
      </c>
      <c r="F441" s="33">
        <f t="shared" si="53"/>
        <v>3.8839979285344383E-3</v>
      </c>
      <c r="G441" s="33">
        <f t="shared" si="55"/>
        <v>29</v>
      </c>
      <c r="H441" s="39">
        <f t="shared" si="54"/>
        <v>4.0311370586599941E-3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13</v>
      </c>
      <c r="D445" s="32">
        <v>13</v>
      </c>
      <c r="E445" s="33">
        <f t="shared" si="52"/>
        <v>1.8070614400889631E-3</v>
      </c>
      <c r="F445" s="33">
        <f t="shared" si="53"/>
        <v>1.6830657690315898E-3</v>
      </c>
      <c r="G445" s="33">
        <f t="shared" si="55"/>
        <v>0</v>
      </c>
      <c r="H445" s="39">
        <f t="shared" si="54"/>
        <v>0</v>
      </c>
    </row>
    <row r="446" spans="1:8" x14ac:dyDescent="0.2">
      <c r="A446" s="26"/>
      <c r="B446" s="28" t="s">
        <v>420</v>
      </c>
      <c r="C446" s="38">
        <v>21</v>
      </c>
      <c r="D446" s="32">
        <v>3</v>
      </c>
      <c r="E446" s="33">
        <f t="shared" si="52"/>
        <v>2.9190992493744786E-3</v>
      </c>
      <c r="F446" s="33">
        <f t="shared" si="53"/>
        <v>3.8839979285344381E-4</v>
      </c>
      <c r="G446" s="33">
        <f t="shared" si="55"/>
        <v>-0.8571428571428571</v>
      </c>
      <c r="H446" s="39">
        <f t="shared" si="54"/>
        <v>-2.5020850708924102E-3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>
        <v>30</v>
      </c>
      <c r="E450" s="33" t="str">
        <f t="shared" si="52"/>
        <v/>
      </c>
      <c r="F450" s="33">
        <f t="shared" si="53"/>
        <v>3.8839979285344383E-3</v>
      </c>
      <c r="G450" s="33">
        <f t="shared" si="55"/>
        <v>1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57</v>
      </c>
      <c r="D451" s="32">
        <v>63</v>
      </c>
      <c r="E451" s="33">
        <f t="shared" si="52"/>
        <v>7.9232693911592995E-3</v>
      </c>
      <c r="F451" s="33">
        <f t="shared" si="53"/>
        <v>8.1563956499223194E-3</v>
      </c>
      <c r="G451" s="33">
        <f t="shared" si="55"/>
        <v>0.10526315789473684</v>
      </c>
      <c r="H451" s="39">
        <f t="shared" si="54"/>
        <v>8.3402835696413675E-4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1</v>
      </c>
      <c r="D453" s="32">
        <v>4</v>
      </c>
      <c r="E453" s="33">
        <f t="shared" si="52"/>
        <v>1.3900472616068947E-4</v>
      </c>
      <c r="F453" s="33">
        <f t="shared" si="53"/>
        <v>5.1786639047125837E-4</v>
      </c>
      <c r="G453" s="33">
        <f t="shared" si="55"/>
        <v>3</v>
      </c>
      <c r="H453" s="39">
        <f t="shared" si="54"/>
        <v>4.1701417848206837E-4</v>
      </c>
    </row>
    <row r="454" spans="1:8" ht="25.5" x14ac:dyDescent="0.2">
      <c r="A454" s="26"/>
      <c r="B454" s="28" t="s">
        <v>428</v>
      </c>
      <c r="C454" s="38">
        <v>0</v>
      </c>
      <c r="D454" s="32">
        <v>1</v>
      </c>
      <c r="E454" s="33" t="str">
        <f t="shared" si="52"/>
        <v/>
      </c>
      <c r="F454" s="33">
        <f t="shared" si="53"/>
        <v>1.2946659761781459E-4</v>
      </c>
      <c r="G454" s="33">
        <f t="shared" si="55"/>
        <v>1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7</v>
      </c>
      <c r="D456" s="32">
        <v>3</v>
      </c>
      <c r="E456" s="33">
        <f t="shared" si="52"/>
        <v>9.7303308312482624E-4</v>
      </c>
      <c r="F456" s="33">
        <f t="shared" si="53"/>
        <v>3.8839979285344381E-4</v>
      </c>
      <c r="G456" s="33">
        <f t="shared" si="55"/>
        <v>-0.5714285714285714</v>
      </c>
      <c r="H456" s="39">
        <f t="shared" si="54"/>
        <v>-5.5601890464275787E-4</v>
      </c>
    </row>
    <row r="457" spans="1:8" x14ac:dyDescent="0.2">
      <c r="A457" s="26"/>
      <c r="B457" s="28" t="s">
        <v>431</v>
      </c>
      <c r="C457" s="38">
        <v>12</v>
      </c>
      <c r="D457" s="32">
        <v>5</v>
      </c>
      <c r="E457" s="33">
        <f t="shared" si="52"/>
        <v>1.6680567139282735E-3</v>
      </c>
      <c r="F457" s="33">
        <f t="shared" si="53"/>
        <v>6.4733298808907305E-4</v>
      </c>
      <c r="G457" s="33">
        <f t="shared" si="55"/>
        <v>-0.58333333333333337</v>
      </c>
      <c r="H457" s="39">
        <f t="shared" si="54"/>
        <v>-9.7303308312482624E-4</v>
      </c>
    </row>
    <row r="458" spans="1:8" x14ac:dyDescent="0.2">
      <c r="A458" s="26"/>
      <c r="B458" s="28" t="s">
        <v>432</v>
      </c>
      <c r="C458" s="38">
        <v>9</v>
      </c>
      <c r="D458" s="32">
        <v>26</v>
      </c>
      <c r="E458" s="33">
        <f t="shared" si="52"/>
        <v>1.2510425354462051E-3</v>
      </c>
      <c r="F458" s="33">
        <f t="shared" si="53"/>
        <v>3.3661315380631796E-3</v>
      </c>
      <c r="G458" s="33">
        <f t="shared" si="55"/>
        <v>1.8888888888888888</v>
      </c>
      <c r="H458" s="39">
        <f t="shared" si="54"/>
        <v>2.3630803447317206E-3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4</v>
      </c>
      <c r="D460" s="32">
        <v>21</v>
      </c>
      <c r="E460" s="33">
        <f t="shared" si="52"/>
        <v>5.5601890464275787E-4</v>
      </c>
      <c r="F460" s="33">
        <f t="shared" si="53"/>
        <v>2.7187985499741068E-3</v>
      </c>
      <c r="G460" s="33">
        <f t="shared" si="55"/>
        <v>4.25</v>
      </c>
      <c r="H460" s="39">
        <f t="shared" si="54"/>
        <v>2.3630803447317211E-3</v>
      </c>
    </row>
    <row r="461" spans="1:8" x14ac:dyDescent="0.2">
      <c r="A461" s="26"/>
      <c r="B461" s="28" t="s">
        <v>435</v>
      </c>
      <c r="C461" s="38">
        <v>11</v>
      </c>
      <c r="D461" s="32">
        <v>41</v>
      </c>
      <c r="E461" s="33">
        <f t="shared" si="52"/>
        <v>1.5290519877675841E-3</v>
      </c>
      <c r="F461" s="33">
        <f t="shared" si="53"/>
        <v>5.3081305023303989E-3</v>
      </c>
      <c r="G461" s="33">
        <f t="shared" si="55"/>
        <v>2.7272727272727271</v>
      </c>
      <c r="H461" s="39">
        <f t="shared" si="54"/>
        <v>4.1701417848206837E-3</v>
      </c>
    </row>
    <row r="462" spans="1:8" x14ac:dyDescent="0.2">
      <c r="A462" s="26"/>
      <c r="B462" s="28" t="s">
        <v>436</v>
      </c>
      <c r="C462" s="38">
        <v>93</v>
      </c>
      <c r="D462" s="32">
        <v>367</v>
      </c>
      <c r="E462" s="33">
        <f t="shared" si="52"/>
        <v>1.292743953294412E-2</v>
      </c>
      <c r="F462" s="33">
        <f t="shared" si="53"/>
        <v>4.7514241325737956E-2</v>
      </c>
      <c r="G462" s="33">
        <f t="shared" si="55"/>
        <v>2.946236559139785</v>
      </c>
      <c r="H462" s="39">
        <f t="shared" si="54"/>
        <v>3.8087294968028915E-2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22</v>
      </c>
      <c r="D464" s="32">
        <v>9</v>
      </c>
      <c r="E464" s="33">
        <f t="shared" si="52"/>
        <v>3.0581039755351682E-3</v>
      </c>
      <c r="F464" s="33">
        <f t="shared" si="53"/>
        <v>1.1651993785603315E-3</v>
      </c>
      <c r="G464" s="33">
        <f t="shared" si="55"/>
        <v>-0.59090909090909094</v>
      </c>
      <c r="H464" s="39">
        <f t="shared" si="54"/>
        <v>-1.8070614400889631E-3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15</v>
      </c>
      <c r="D467" s="32"/>
      <c r="E467" s="33">
        <f t="shared" si="52"/>
        <v>2.0850708924103419E-3</v>
      </c>
      <c r="F467" s="33" t="str">
        <f t="shared" si="53"/>
        <v/>
      </c>
      <c r="G467" s="33">
        <f t="shared" si="55"/>
        <v>-1</v>
      </c>
      <c r="H467" s="39">
        <f t="shared" si="54"/>
        <v>-2.0850708924103419E-3</v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25</v>
      </c>
      <c r="D472" s="32">
        <v>35</v>
      </c>
      <c r="E472" s="33">
        <f t="shared" si="52"/>
        <v>3.4751181540172366E-3</v>
      </c>
      <c r="F472" s="33">
        <f t="shared" si="53"/>
        <v>4.5313309166235115E-3</v>
      </c>
      <c r="G472" s="33">
        <f t="shared" si="55"/>
        <v>0.4</v>
      </c>
      <c r="H472" s="39">
        <f t="shared" si="54"/>
        <v>1.3900472616068947E-3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11</v>
      </c>
      <c r="D474" s="32">
        <v>10</v>
      </c>
      <c r="E474" s="33">
        <f t="shared" si="52"/>
        <v>1.5290519877675841E-3</v>
      </c>
      <c r="F474" s="33">
        <f t="shared" si="53"/>
        <v>1.2946659761781461E-3</v>
      </c>
      <c r="G474" s="33">
        <f t="shared" si="55"/>
        <v>-9.0909090909090912E-2</v>
      </c>
      <c r="H474" s="39">
        <f t="shared" si="54"/>
        <v>-1.3900472616068947E-4</v>
      </c>
    </row>
    <row r="475" spans="1:8" x14ac:dyDescent="0.2">
      <c r="A475" s="26"/>
      <c r="B475" s="28" t="s">
        <v>449</v>
      </c>
      <c r="C475" s="38">
        <v>75</v>
      </c>
      <c r="D475" s="32">
        <v>83</v>
      </c>
      <c r="E475" s="33">
        <f t="shared" si="52"/>
        <v>1.0425354462051709E-2</v>
      </c>
      <c r="F475" s="33">
        <f t="shared" si="53"/>
        <v>1.0745727602278612E-2</v>
      </c>
      <c r="G475" s="33">
        <f t="shared" si="55"/>
        <v>0.10666666666666667</v>
      </c>
      <c r="H475" s="39">
        <f t="shared" si="54"/>
        <v>1.1120378092855157E-3</v>
      </c>
    </row>
    <row r="476" spans="1:8" x14ac:dyDescent="0.2">
      <c r="A476" s="26"/>
      <c r="B476" s="28" t="s">
        <v>450</v>
      </c>
      <c r="C476" s="38">
        <v>1</v>
      </c>
      <c r="D476" s="32">
        <v>5</v>
      </c>
      <c r="E476" s="33">
        <f t="shared" si="52"/>
        <v>1.3900472616068947E-4</v>
      </c>
      <c r="F476" s="33">
        <f t="shared" si="53"/>
        <v>6.4733298808907305E-4</v>
      </c>
      <c r="G476" s="33">
        <f t="shared" si="55"/>
        <v>4</v>
      </c>
      <c r="H476" s="39">
        <f t="shared" si="54"/>
        <v>5.5601890464275787E-4</v>
      </c>
    </row>
    <row r="477" spans="1:8" ht="25.5" x14ac:dyDescent="0.2">
      <c r="A477" s="26"/>
      <c r="B477" s="28" t="s">
        <v>451</v>
      </c>
      <c r="C477" s="38">
        <v>2</v>
      </c>
      <c r="D477" s="32">
        <v>1</v>
      </c>
      <c r="E477" s="33">
        <f t="shared" si="52"/>
        <v>2.7800945232137893E-4</v>
      </c>
      <c r="F477" s="33">
        <f t="shared" si="53"/>
        <v>1.2946659761781459E-4</v>
      </c>
      <c r="G477" s="33">
        <f t="shared" si="55"/>
        <v>-0.5</v>
      </c>
      <c r="H477" s="39">
        <f t="shared" si="54"/>
        <v>-1.3900472616068947E-4</v>
      </c>
    </row>
    <row r="478" spans="1:8" ht="25.5" x14ac:dyDescent="0.2">
      <c r="A478" s="26"/>
      <c r="B478" s="28" t="s">
        <v>452</v>
      </c>
      <c r="C478" s="38">
        <v>1</v>
      </c>
      <c r="D478" s="32">
        <v>3</v>
      </c>
      <c r="E478" s="33">
        <f t="shared" si="52"/>
        <v>1.3900472616068947E-4</v>
      </c>
      <c r="F478" s="33">
        <f t="shared" si="53"/>
        <v>3.8839979285344381E-4</v>
      </c>
      <c r="G478" s="33">
        <f t="shared" si="55"/>
        <v>2</v>
      </c>
      <c r="H478" s="39">
        <f t="shared" si="54"/>
        <v>2.7800945232137893E-4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5</v>
      </c>
      <c r="D480" s="32"/>
      <c r="E480" s="33">
        <f t="shared" si="52"/>
        <v>6.9502363080344736E-4</v>
      </c>
      <c r="F480" s="33" t="str">
        <f t="shared" si="53"/>
        <v/>
      </c>
      <c r="G480" s="33">
        <f t="shared" si="55"/>
        <v>-1</v>
      </c>
      <c r="H480" s="39">
        <f t="shared" si="54"/>
        <v>-6.9502363080344736E-4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19</v>
      </c>
      <c r="D482" s="32">
        <v>33</v>
      </c>
      <c r="E482" s="33">
        <f t="shared" si="52"/>
        <v>2.6410897970530998E-3</v>
      </c>
      <c r="F482" s="33">
        <f t="shared" si="53"/>
        <v>4.2723977213878815E-3</v>
      </c>
      <c r="G482" s="33">
        <f t="shared" si="55"/>
        <v>0.73684210526315785</v>
      </c>
      <c r="H482" s="39">
        <f t="shared" si="54"/>
        <v>1.9460661662496525E-3</v>
      </c>
    </row>
    <row r="483" spans="1:8" x14ac:dyDescent="0.2">
      <c r="A483" s="26"/>
      <c r="B483" s="28" t="s">
        <v>457</v>
      </c>
      <c r="C483" s="38">
        <v>153</v>
      </c>
      <c r="D483" s="32">
        <v>282</v>
      </c>
      <c r="E483" s="33">
        <f t="shared" si="52"/>
        <v>2.1267723102585488E-2</v>
      </c>
      <c r="F483" s="33">
        <f t="shared" si="53"/>
        <v>3.6509580528223722E-2</v>
      </c>
      <c r="G483" s="33">
        <f t="shared" si="55"/>
        <v>0.84313725490196079</v>
      </c>
      <c r="H483" s="39">
        <f t="shared" si="54"/>
        <v>1.7931609674728941E-2</v>
      </c>
    </row>
    <row r="484" spans="1:8" x14ac:dyDescent="0.2">
      <c r="A484" s="26"/>
      <c r="B484" s="28" t="s">
        <v>458</v>
      </c>
      <c r="C484" s="38">
        <v>187</v>
      </c>
      <c r="D484" s="32">
        <v>327</v>
      </c>
      <c r="E484" s="33">
        <f t="shared" si="52"/>
        <v>2.5993883792048929E-2</v>
      </c>
      <c r="F484" s="33">
        <f t="shared" si="53"/>
        <v>4.2335577421025374E-2</v>
      </c>
      <c r="G484" s="33">
        <f t="shared" si="55"/>
        <v>0.74866310160427807</v>
      </c>
      <c r="H484" s="39">
        <f t="shared" si="54"/>
        <v>1.9460661662496524E-2</v>
      </c>
    </row>
    <row r="485" spans="1:8" x14ac:dyDescent="0.2">
      <c r="A485" s="26"/>
      <c r="B485" s="28" t="s">
        <v>459</v>
      </c>
      <c r="C485" s="38">
        <v>156</v>
      </c>
      <c r="D485" s="32">
        <v>78</v>
      </c>
      <c r="E485" s="33">
        <f t="shared" si="52"/>
        <v>2.1684737281067557E-2</v>
      </c>
      <c r="F485" s="33">
        <f t="shared" si="53"/>
        <v>1.009839461418954E-2</v>
      </c>
      <c r="G485" s="33">
        <f t="shared" si="55"/>
        <v>-0.5</v>
      </c>
      <c r="H485" s="39">
        <f t="shared" si="54"/>
        <v>-1.0842368640533779E-2</v>
      </c>
    </row>
    <row r="486" spans="1:8" x14ac:dyDescent="0.2">
      <c r="A486" s="26"/>
      <c r="B486" s="28" t="s">
        <v>460</v>
      </c>
      <c r="C486" s="38">
        <v>6</v>
      </c>
      <c r="D486" s="32"/>
      <c r="E486" s="33">
        <f t="shared" si="52"/>
        <v>8.3402835696413675E-4</v>
      </c>
      <c r="F486" s="33" t="str">
        <f t="shared" si="53"/>
        <v/>
      </c>
      <c r="G486" s="33">
        <f t="shared" si="55"/>
        <v>-1</v>
      </c>
      <c r="H486" s="39">
        <f t="shared" si="54"/>
        <v>-8.3402835696413675E-4</v>
      </c>
    </row>
    <row r="487" spans="1:8" x14ac:dyDescent="0.2">
      <c r="A487" s="26"/>
      <c r="B487" s="28" t="s">
        <v>461</v>
      </c>
      <c r="C487" s="38">
        <v>309</v>
      </c>
      <c r="D487" s="32">
        <v>292</v>
      </c>
      <c r="E487" s="33">
        <f t="shared" si="52"/>
        <v>4.2952460383653045E-2</v>
      </c>
      <c r="F487" s="33">
        <f t="shared" si="53"/>
        <v>3.7804246504401867E-2</v>
      </c>
      <c r="G487" s="33">
        <f t="shared" si="55"/>
        <v>-5.5016181229773461E-2</v>
      </c>
      <c r="H487" s="39">
        <f t="shared" si="54"/>
        <v>-2.3630803447317206E-3</v>
      </c>
    </row>
    <row r="488" spans="1:8" x14ac:dyDescent="0.2">
      <c r="A488" s="26"/>
      <c r="B488" s="28" t="s">
        <v>462</v>
      </c>
      <c r="C488" s="38">
        <v>5</v>
      </c>
      <c r="D488" s="32">
        <v>7</v>
      </c>
      <c r="E488" s="33">
        <f t="shared" si="52"/>
        <v>6.9502363080344736E-4</v>
      </c>
      <c r="F488" s="33">
        <f t="shared" si="53"/>
        <v>9.0626618332470218E-4</v>
      </c>
      <c r="G488" s="33">
        <f t="shared" si="55"/>
        <v>0.4</v>
      </c>
      <c r="H488" s="39">
        <f t="shared" si="54"/>
        <v>2.7800945232137893E-4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179</v>
      </c>
      <c r="D490" s="32">
        <v>122</v>
      </c>
      <c r="E490" s="33">
        <f t="shared" ref="E490:E553" si="56">+IF(C490=0,"",C490/C$362)</f>
        <v>2.4881845982763415E-2</v>
      </c>
      <c r="F490" s="33">
        <f t="shared" ref="F490:F553" si="57">+IF(D490=0,"",D490/D$362)</f>
        <v>1.5794924909373381E-2</v>
      </c>
      <c r="G490" s="33">
        <f t="shared" si="55"/>
        <v>-0.31843575418994413</v>
      </c>
      <c r="H490" s="39">
        <f t="shared" ref="H490:H553" si="58">+IF(OR(AND(E490=""),(G490="")),"",E490*G490)</f>
        <v>-7.9232693911592995E-3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8</v>
      </c>
      <c r="D492" s="32"/>
      <c r="E492" s="33">
        <f t="shared" si="56"/>
        <v>1.1120378092855157E-3</v>
      </c>
      <c r="F492" s="33" t="str">
        <f t="shared" si="57"/>
        <v/>
      </c>
      <c r="G492" s="33">
        <f t="shared" si="59"/>
        <v>-1</v>
      </c>
      <c r="H492" s="39">
        <f t="shared" si="58"/>
        <v>-1.1120378092855157E-3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112</v>
      </c>
      <c r="D494" s="32">
        <v>211</v>
      </c>
      <c r="E494" s="33">
        <f t="shared" si="56"/>
        <v>1.556852932999722E-2</v>
      </c>
      <c r="F494" s="33">
        <f t="shared" si="57"/>
        <v>2.731745209735888E-2</v>
      </c>
      <c r="G494" s="33">
        <f t="shared" si="59"/>
        <v>0.8839285714285714</v>
      </c>
      <c r="H494" s="39">
        <f t="shared" si="58"/>
        <v>1.3761467889908256E-2</v>
      </c>
    </row>
    <row r="495" spans="1:8" x14ac:dyDescent="0.2">
      <c r="A495" s="26"/>
      <c r="B495" s="28" t="s">
        <v>469</v>
      </c>
      <c r="C495" s="38">
        <v>3</v>
      </c>
      <c r="D495" s="32">
        <v>5</v>
      </c>
      <c r="E495" s="33">
        <f t="shared" si="56"/>
        <v>4.1701417848206837E-4</v>
      </c>
      <c r="F495" s="33">
        <f t="shared" si="57"/>
        <v>6.4733298808907305E-4</v>
      </c>
      <c r="G495" s="33">
        <f t="shared" si="59"/>
        <v>0.66666666666666663</v>
      </c>
      <c r="H495" s="39">
        <f t="shared" si="58"/>
        <v>2.7800945232137888E-4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23</v>
      </c>
      <c r="D498" s="32">
        <v>32</v>
      </c>
      <c r="E498" s="33">
        <f t="shared" si="56"/>
        <v>3.1971087016958578E-3</v>
      </c>
      <c r="F498" s="33">
        <f t="shared" si="57"/>
        <v>4.142931123770067E-3</v>
      </c>
      <c r="G498" s="33">
        <f t="shared" si="59"/>
        <v>0.39130434782608697</v>
      </c>
      <c r="H498" s="39">
        <f t="shared" si="58"/>
        <v>1.2510425354462053E-3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13</v>
      </c>
      <c r="D500" s="32">
        <v>2</v>
      </c>
      <c r="E500" s="33">
        <f t="shared" si="56"/>
        <v>1.8070614400889631E-3</v>
      </c>
      <c r="F500" s="33">
        <f t="shared" si="57"/>
        <v>2.5893319523562919E-4</v>
      </c>
      <c r="G500" s="33">
        <f t="shared" si="59"/>
        <v>-0.84615384615384615</v>
      </c>
      <c r="H500" s="39">
        <f t="shared" si="58"/>
        <v>-1.5290519877675841E-3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43</v>
      </c>
      <c r="D502" s="32">
        <v>8</v>
      </c>
      <c r="E502" s="33">
        <f t="shared" si="56"/>
        <v>5.9772032249096468E-3</v>
      </c>
      <c r="F502" s="33">
        <f t="shared" si="57"/>
        <v>1.0357327809425167E-3</v>
      </c>
      <c r="G502" s="33">
        <f t="shared" si="59"/>
        <v>-0.81395348837209303</v>
      </c>
      <c r="H502" s="39">
        <f t="shared" si="58"/>
        <v>-4.8651654156241309E-3</v>
      </c>
    </row>
    <row r="503" spans="1:8" x14ac:dyDescent="0.2">
      <c r="A503" s="26"/>
      <c r="B503" s="28" t="s">
        <v>477</v>
      </c>
      <c r="C503" s="38">
        <v>19</v>
      </c>
      <c r="D503" s="32">
        <v>23</v>
      </c>
      <c r="E503" s="33">
        <f t="shared" si="56"/>
        <v>2.6410897970530998E-3</v>
      </c>
      <c r="F503" s="33">
        <f t="shared" si="57"/>
        <v>2.9777317452097359E-3</v>
      </c>
      <c r="G503" s="33">
        <f t="shared" si="59"/>
        <v>0.21052631578947367</v>
      </c>
      <c r="H503" s="39">
        <f t="shared" si="58"/>
        <v>5.5601890464275787E-4</v>
      </c>
    </row>
    <row r="504" spans="1:8" x14ac:dyDescent="0.2">
      <c r="A504" s="26"/>
      <c r="B504" s="28" t="s">
        <v>478</v>
      </c>
      <c r="C504" s="38">
        <v>2</v>
      </c>
      <c r="D504" s="32"/>
      <c r="E504" s="33">
        <f t="shared" si="56"/>
        <v>2.7800945232137893E-4</v>
      </c>
      <c r="F504" s="33" t="str">
        <f t="shared" si="57"/>
        <v/>
      </c>
      <c r="G504" s="33">
        <f t="shared" si="59"/>
        <v>-1</v>
      </c>
      <c r="H504" s="39">
        <f t="shared" si="58"/>
        <v>-2.7800945232137893E-4</v>
      </c>
    </row>
    <row r="505" spans="1:8" x14ac:dyDescent="0.2">
      <c r="A505" s="26"/>
      <c r="B505" s="28" t="s">
        <v>479</v>
      </c>
      <c r="C505" s="38">
        <v>6</v>
      </c>
      <c r="D505" s="32">
        <v>2</v>
      </c>
      <c r="E505" s="33">
        <f t="shared" si="56"/>
        <v>8.3402835696413675E-4</v>
      </c>
      <c r="F505" s="33">
        <f t="shared" si="57"/>
        <v>2.5893319523562919E-4</v>
      </c>
      <c r="G505" s="33">
        <f t="shared" si="59"/>
        <v>-0.66666666666666663</v>
      </c>
      <c r="H505" s="39">
        <f t="shared" si="58"/>
        <v>-5.5601890464275776E-4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1</v>
      </c>
      <c r="D507" s="32"/>
      <c r="E507" s="33">
        <f t="shared" si="56"/>
        <v>1.3900472616068947E-4</v>
      </c>
      <c r="F507" s="33" t="str">
        <f t="shared" si="57"/>
        <v/>
      </c>
      <c r="G507" s="33">
        <f t="shared" si="59"/>
        <v>-1</v>
      </c>
      <c r="H507" s="39">
        <f t="shared" si="58"/>
        <v>-1.3900472616068947E-4</v>
      </c>
    </row>
    <row r="508" spans="1:8" x14ac:dyDescent="0.2">
      <c r="A508" s="26"/>
      <c r="B508" s="28" t="s">
        <v>482</v>
      </c>
      <c r="C508" s="38">
        <v>9</v>
      </c>
      <c r="D508" s="32">
        <v>9</v>
      </c>
      <c r="E508" s="33">
        <f t="shared" si="56"/>
        <v>1.2510425354462051E-3</v>
      </c>
      <c r="F508" s="33">
        <f t="shared" si="57"/>
        <v>1.1651993785603315E-3</v>
      </c>
      <c r="G508" s="33">
        <f t="shared" si="59"/>
        <v>0</v>
      </c>
      <c r="H508" s="39">
        <f t="shared" si="58"/>
        <v>0</v>
      </c>
    </row>
    <row r="509" spans="1:8" x14ac:dyDescent="0.2">
      <c r="A509" s="26"/>
      <c r="B509" s="28" t="s">
        <v>483</v>
      </c>
      <c r="C509" s="38">
        <v>6</v>
      </c>
      <c r="D509" s="32">
        <v>16</v>
      </c>
      <c r="E509" s="33">
        <f t="shared" si="56"/>
        <v>8.3402835696413675E-4</v>
      </c>
      <c r="F509" s="33">
        <f t="shared" si="57"/>
        <v>2.0714655618850335E-3</v>
      </c>
      <c r="G509" s="33">
        <f t="shared" si="59"/>
        <v>1.6666666666666667</v>
      </c>
      <c r="H509" s="39">
        <f t="shared" si="58"/>
        <v>1.3900472616068947E-3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102</v>
      </c>
      <c r="D511" s="32">
        <v>60</v>
      </c>
      <c r="E511" s="33">
        <f t="shared" si="56"/>
        <v>1.4178482068390326E-2</v>
      </c>
      <c r="F511" s="33">
        <f t="shared" si="57"/>
        <v>7.7679958570688766E-3</v>
      </c>
      <c r="G511" s="33">
        <f t="shared" si="59"/>
        <v>-0.41176470588235292</v>
      </c>
      <c r="H511" s="39">
        <f t="shared" si="58"/>
        <v>-5.8381984987489572E-3</v>
      </c>
    </row>
    <row r="512" spans="1:8" x14ac:dyDescent="0.2">
      <c r="A512" s="26"/>
      <c r="B512" s="28" t="s">
        <v>486</v>
      </c>
      <c r="C512" s="38">
        <v>0</v>
      </c>
      <c r="D512" s="32">
        <v>7</v>
      </c>
      <c r="E512" s="33" t="str">
        <f t="shared" si="56"/>
        <v/>
      </c>
      <c r="F512" s="33">
        <f t="shared" si="57"/>
        <v>9.0626618332470218E-4</v>
      </c>
      <c r="G512" s="33">
        <f t="shared" si="59"/>
        <v>1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33</v>
      </c>
      <c r="D516" s="32">
        <v>23</v>
      </c>
      <c r="E516" s="33">
        <f t="shared" si="56"/>
        <v>4.5871559633027525E-3</v>
      </c>
      <c r="F516" s="33">
        <f t="shared" si="57"/>
        <v>2.9777317452097359E-3</v>
      </c>
      <c r="G516" s="33">
        <f t="shared" si="59"/>
        <v>-0.30303030303030304</v>
      </c>
      <c r="H516" s="39">
        <f t="shared" si="58"/>
        <v>-1.3900472616068947E-3</v>
      </c>
    </row>
    <row r="517" spans="1:8" ht="25.5" x14ac:dyDescent="0.2">
      <c r="A517" s="26"/>
      <c r="B517" s="28" t="s">
        <v>491</v>
      </c>
      <c r="C517" s="38">
        <v>1</v>
      </c>
      <c r="D517" s="32">
        <v>9</v>
      </c>
      <c r="E517" s="33">
        <f t="shared" si="56"/>
        <v>1.3900472616068947E-4</v>
      </c>
      <c r="F517" s="33">
        <f t="shared" si="57"/>
        <v>1.1651993785603315E-3</v>
      </c>
      <c r="G517" s="33">
        <f t="shared" si="59"/>
        <v>8</v>
      </c>
      <c r="H517" s="39">
        <f t="shared" si="58"/>
        <v>1.1120378092855157E-3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11</v>
      </c>
      <c r="E519" s="33">
        <f t="shared" si="56"/>
        <v>1.3900472616068947E-4</v>
      </c>
      <c r="F519" s="33">
        <f t="shared" si="57"/>
        <v>1.4241325737959607E-3</v>
      </c>
      <c r="G519" s="33">
        <f t="shared" si="59"/>
        <v>10</v>
      </c>
      <c r="H519" s="39">
        <f t="shared" si="58"/>
        <v>1.3900472616068947E-3</v>
      </c>
    </row>
    <row r="520" spans="1:8" x14ac:dyDescent="0.2">
      <c r="A520" s="26"/>
      <c r="B520" s="28" t="s">
        <v>494</v>
      </c>
      <c r="C520" s="38">
        <v>0</v>
      </c>
      <c r="D520" s="32">
        <v>3</v>
      </c>
      <c r="E520" s="33" t="str">
        <f t="shared" si="56"/>
        <v/>
      </c>
      <c r="F520" s="33">
        <f t="shared" si="57"/>
        <v>3.8839979285344381E-4</v>
      </c>
      <c r="G520" s="33">
        <f t="shared" si="59"/>
        <v>1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6</v>
      </c>
      <c r="D521" s="32"/>
      <c r="E521" s="33">
        <f t="shared" si="56"/>
        <v>8.3402835696413675E-4</v>
      </c>
      <c r="F521" s="33" t="str">
        <f t="shared" si="57"/>
        <v/>
      </c>
      <c r="G521" s="33">
        <f t="shared" si="59"/>
        <v>-1</v>
      </c>
      <c r="H521" s="39">
        <f t="shared" si="58"/>
        <v>-8.3402835696413675E-4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>
        <v>1</v>
      </c>
      <c r="E526" s="33" t="str">
        <f t="shared" si="56"/>
        <v/>
      </c>
      <c r="F526" s="33">
        <f t="shared" si="57"/>
        <v>1.2946659761781459E-4</v>
      </c>
      <c r="G526" s="33">
        <f t="shared" si="59"/>
        <v>1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>
        <v>1</v>
      </c>
      <c r="E527" s="33" t="str">
        <f t="shared" si="56"/>
        <v/>
      </c>
      <c r="F527" s="33">
        <f t="shared" si="57"/>
        <v>1.2946659761781459E-4</v>
      </c>
      <c r="G527" s="33">
        <f t="shared" si="59"/>
        <v>1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2</v>
      </c>
      <c r="D528" s="32">
        <v>1</v>
      </c>
      <c r="E528" s="33">
        <f t="shared" si="56"/>
        <v>2.7800945232137893E-4</v>
      </c>
      <c r="F528" s="33">
        <f t="shared" si="57"/>
        <v>1.2946659761781459E-4</v>
      </c>
      <c r="G528" s="33">
        <f t="shared" si="59"/>
        <v>-0.5</v>
      </c>
      <c r="H528" s="39">
        <f t="shared" si="58"/>
        <v>-1.3900472616068947E-4</v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17</v>
      </c>
      <c r="D530" s="32">
        <v>20</v>
      </c>
      <c r="E530" s="33">
        <f t="shared" si="56"/>
        <v>2.3630803447317211E-3</v>
      </c>
      <c r="F530" s="33">
        <f t="shared" si="57"/>
        <v>2.5893319523562922E-3</v>
      </c>
      <c r="G530" s="33">
        <f t="shared" si="59"/>
        <v>0.17647058823529413</v>
      </c>
      <c r="H530" s="39">
        <f t="shared" si="58"/>
        <v>4.1701417848206843E-4</v>
      </c>
    </row>
    <row r="531" spans="1:8" x14ac:dyDescent="0.2">
      <c r="A531" s="26"/>
      <c r="B531" s="28" t="s">
        <v>505</v>
      </c>
      <c r="C531" s="38">
        <v>3</v>
      </c>
      <c r="D531" s="32">
        <v>5</v>
      </c>
      <c r="E531" s="33">
        <f t="shared" si="56"/>
        <v>4.1701417848206837E-4</v>
      </c>
      <c r="F531" s="33">
        <f t="shared" si="57"/>
        <v>6.4733298808907305E-4</v>
      </c>
      <c r="G531" s="33">
        <f t="shared" si="59"/>
        <v>0.66666666666666663</v>
      </c>
      <c r="H531" s="39">
        <f t="shared" si="58"/>
        <v>2.7800945232137888E-4</v>
      </c>
    </row>
    <row r="532" spans="1:8" ht="38.25" x14ac:dyDescent="0.2">
      <c r="A532" s="26"/>
      <c r="B532" s="28" t="s">
        <v>506</v>
      </c>
      <c r="C532" s="38">
        <v>1</v>
      </c>
      <c r="D532" s="32">
        <v>19</v>
      </c>
      <c r="E532" s="33">
        <f t="shared" si="56"/>
        <v>1.3900472616068947E-4</v>
      </c>
      <c r="F532" s="33">
        <f t="shared" si="57"/>
        <v>2.4598653547384776E-3</v>
      </c>
      <c r="G532" s="33">
        <f t="shared" si="59"/>
        <v>18</v>
      </c>
      <c r="H532" s="39">
        <f t="shared" si="58"/>
        <v>2.5020850708924102E-3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4</v>
      </c>
      <c r="D535" s="32">
        <v>5</v>
      </c>
      <c r="E535" s="33">
        <f t="shared" si="56"/>
        <v>5.5601890464275787E-4</v>
      </c>
      <c r="F535" s="33">
        <f t="shared" si="57"/>
        <v>6.4733298808907305E-4</v>
      </c>
      <c r="G535" s="33">
        <f t="shared" si="59"/>
        <v>0.25</v>
      </c>
      <c r="H535" s="39">
        <f t="shared" si="58"/>
        <v>1.3900472616068947E-4</v>
      </c>
    </row>
    <row r="536" spans="1:8" x14ac:dyDescent="0.2">
      <c r="A536" s="26"/>
      <c r="B536" s="28" t="s">
        <v>510</v>
      </c>
      <c r="C536" s="38">
        <v>37</v>
      </c>
      <c r="D536" s="32">
        <v>19</v>
      </c>
      <c r="E536" s="33">
        <f t="shared" si="56"/>
        <v>5.1431748679455101E-3</v>
      </c>
      <c r="F536" s="33">
        <f t="shared" si="57"/>
        <v>2.4598653547384776E-3</v>
      </c>
      <c r="G536" s="33">
        <f t="shared" si="59"/>
        <v>-0.48648648648648651</v>
      </c>
      <c r="H536" s="39">
        <f t="shared" si="58"/>
        <v>-2.5020850708924102E-3</v>
      </c>
    </row>
    <row r="537" spans="1:8" ht="25.5" x14ac:dyDescent="0.2">
      <c r="A537" s="26"/>
      <c r="B537" s="28" t="s">
        <v>511</v>
      </c>
      <c r="C537" s="38">
        <v>7</v>
      </c>
      <c r="D537" s="32">
        <v>12</v>
      </c>
      <c r="E537" s="33">
        <f t="shared" si="56"/>
        <v>9.7303308312482624E-4</v>
      </c>
      <c r="F537" s="33">
        <f t="shared" si="57"/>
        <v>1.5535991714137752E-3</v>
      </c>
      <c r="G537" s="33">
        <f t="shared" si="59"/>
        <v>0.7142857142857143</v>
      </c>
      <c r="H537" s="39">
        <f t="shared" si="58"/>
        <v>6.9502363080344736E-4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1</v>
      </c>
      <c r="D540" s="32"/>
      <c r="E540" s="33">
        <f t="shared" si="56"/>
        <v>1.3900472616068947E-4</v>
      </c>
      <c r="F540" s="33" t="str">
        <f t="shared" si="57"/>
        <v/>
      </c>
      <c r="G540" s="33">
        <f t="shared" si="59"/>
        <v>-1</v>
      </c>
      <c r="H540" s="39">
        <f t="shared" si="58"/>
        <v>-1.3900472616068947E-4</v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>
        <v>5</v>
      </c>
      <c r="E542" s="33" t="str">
        <f t="shared" si="56"/>
        <v/>
      </c>
      <c r="F542" s="33">
        <f t="shared" si="57"/>
        <v>6.4733298808907305E-4</v>
      </c>
      <c r="G542" s="33">
        <f t="shared" si="59"/>
        <v>1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8</v>
      </c>
      <c r="D543" s="32"/>
      <c r="E543" s="33">
        <f t="shared" si="56"/>
        <v>1.1120378092855157E-3</v>
      </c>
      <c r="F543" s="33" t="str">
        <f t="shared" si="57"/>
        <v/>
      </c>
      <c r="G543" s="33">
        <f t="shared" si="59"/>
        <v>-1</v>
      </c>
      <c r="H543" s="39">
        <f t="shared" si="58"/>
        <v>-1.1120378092855157E-3</v>
      </c>
    </row>
    <row r="544" spans="1:8" ht="25.5" x14ac:dyDescent="0.2">
      <c r="A544" s="26"/>
      <c r="B544" s="28" t="s">
        <v>518</v>
      </c>
      <c r="C544" s="38">
        <v>0</v>
      </c>
      <c r="D544" s="32">
        <v>1</v>
      </c>
      <c r="E544" s="33" t="str">
        <f t="shared" si="56"/>
        <v/>
      </c>
      <c r="F544" s="33">
        <f t="shared" si="57"/>
        <v>1.2946659761781459E-4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>
        <v>1</v>
      </c>
      <c r="E548" s="33" t="str">
        <f t="shared" si="56"/>
        <v/>
      </c>
      <c r="F548" s="33">
        <f t="shared" si="57"/>
        <v>1.2946659761781459E-4</v>
      </c>
      <c r="G548" s="33">
        <f t="shared" si="59"/>
        <v>1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>
        <v>1</v>
      </c>
      <c r="E551" s="33" t="str">
        <f t="shared" si="56"/>
        <v/>
      </c>
      <c r="F551" s="33">
        <f t="shared" si="57"/>
        <v>1.2946659761781459E-4</v>
      </c>
      <c r="G551" s="33">
        <f t="shared" si="59"/>
        <v>1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116</v>
      </c>
      <c r="D552" s="32">
        <v>105</v>
      </c>
      <c r="E552" s="33">
        <f t="shared" si="56"/>
        <v>1.6124548234639977E-2</v>
      </c>
      <c r="F552" s="33">
        <f t="shared" si="57"/>
        <v>1.3593992749870533E-2</v>
      </c>
      <c r="G552" s="33">
        <f t="shared" si="59"/>
        <v>-9.4827586206896547E-2</v>
      </c>
      <c r="H552" s="39">
        <f t="shared" si="58"/>
        <v>-1.5290519877675839E-3</v>
      </c>
    </row>
    <row r="553" spans="1:8" x14ac:dyDescent="0.2">
      <c r="A553" s="26"/>
      <c r="B553" s="28" t="s">
        <v>527</v>
      </c>
      <c r="C553" s="38">
        <v>1</v>
      </c>
      <c r="D553" s="32">
        <v>2</v>
      </c>
      <c r="E553" s="33">
        <f t="shared" si="56"/>
        <v>1.3900472616068947E-4</v>
      </c>
      <c r="F553" s="33">
        <f t="shared" si="57"/>
        <v>2.5893319523562919E-4</v>
      </c>
      <c r="G553" s="33">
        <f t="shared" si="59"/>
        <v>1</v>
      </c>
      <c r="H553" s="39">
        <f t="shared" si="58"/>
        <v>1.3900472616068947E-4</v>
      </c>
    </row>
    <row r="554" spans="1:8" x14ac:dyDescent="0.2">
      <c r="A554" s="26"/>
      <c r="B554" s="28" t="s">
        <v>528</v>
      </c>
      <c r="C554" s="38">
        <v>1</v>
      </c>
      <c r="D554" s="32">
        <v>1</v>
      </c>
      <c r="E554" s="33">
        <f t="shared" ref="E554:E595" si="60">+IF(C554=0,"",C554/C$362)</f>
        <v>1.3900472616068947E-4</v>
      </c>
      <c r="F554" s="33">
        <f t="shared" ref="F554:F595" si="61">+IF(D554=0,"",D554/D$362)</f>
        <v>1.2946659761781459E-4</v>
      </c>
      <c r="G554" s="33">
        <f t="shared" si="59"/>
        <v>0</v>
      </c>
      <c r="H554" s="39">
        <f t="shared" ref="H554:H595" si="62">+IF(OR(AND(E554=""),(G554="")),"",E554*G554)</f>
        <v>0</v>
      </c>
    </row>
    <row r="555" spans="1:8" x14ac:dyDescent="0.2">
      <c r="A555" s="26"/>
      <c r="B555" s="28" t="s">
        <v>529</v>
      </c>
      <c r="C555" s="38">
        <v>16</v>
      </c>
      <c r="D555" s="32">
        <v>49</v>
      </c>
      <c r="E555" s="33">
        <f t="shared" si="60"/>
        <v>2.2240756185710315E-3</v>
      </c>
      <c r="F555" s="33">
        <f t="shared" si="61"/>
        <v>6.3438632832729155E-3</v>
      </c>
      <c r="G555" s="33">
        <f t="shared" ref="G555:G595" si="63">+IF(AND(C555=0,D555=0)," ",IF(C555=0,1,IF(D555=0,-1,(D555-C555)/C555)))</f>
        <v>2.0625</v>
      </c>
      <c r="H555" s="39">
        <f t="shared" si="62"/>
        <v>4.5871559633027525E-3</v>
      </c>
    </row>
    <row r="556" spans="1:8" ht="25.5" x14ac:dyDescent="0.2">
      <c r="A556" s="26"/>
      <c r="B556" s="28" t="s">
        <v>530</v>
      </c>
      <c r="C556" s="38">
        <v>1</v>
      </c>
      <c r="D556" s="32"/>
      <c r="E556" s="33">
        <f t="shared" si="60"/>
        <v>1.3900472616068947E-4</v>
      </c>
      <c r="F556" s="33" t="str">
        <f t="shared" si="61"/>
        <v/>
      </c>
      <c r="G556" s="33">
        <f t="shared" si="63"/>
        <v>-1</v>
      </c>
      <c r="H556" s="39">
        <f t="shared" si="62"/>
        <v>-1.3900472616068947E-4</v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193</v>
      </c>
      <c r="D558" s="32">
        <v>101</v>
      </c>
      <c r="E558" s="33">
        <f t="shared" si="60"/>
        <v>2.6827912149013068E-2</v>
      </c>
      <c r="F558" s="33">
        <f t="shared" si="61"/>
        <v>1.3076126359399275E-2</v>
      </c>
      <c r="G558" s="33">
        <f t="shared" si="63"/>
        <v>-0.47668393782383417</v>
      </c>
      <c r="H558" s="39">
        <f t="shared" si="62"/>
        <v>-1.2788434806783431E-2</v>
      </c>
    </row>
    <row r="559" spans="1:8" x14ac:dyDescent="0.2">
      <c r="A559" s="26"/>
      <c r="B559" s="28" t="s">
        <v>533</v>
      </c>
      <c r="C559" s="38">
        <v>30</v>
      </c>
      <c r="D559" s="32">
        <v>72</v>
      </c>
      <c r="E559" s="33">
        <f t="shared" si="60"/>
        <v>4.1701417848206837E-3</v>
      </c>
      <c r="F559" s="33">
        <f t="shared" si="61"/>
        <v>9.3215950284826522E-3</v>
      </c>
      <c r="G559" s="33">
        <f t="shared" si="63"/>
        <v>1.4</v>
      </c>
      <c r="H559" s="39">
        <f t="shared" si="62"/>
        <v>5.8381984987489572E-3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3</v>
      </c>
      <c r="D564" s="32">
        <v>6</v>
      </c>
      <c r="E564" s="33">
        <f t="shared" si="60"/>
        <v>4.1701417848206837E-4</v>
      </c>
      <c r="F564" s="33">
        <f t="shared" si="61"/>
        <v>7.7679958570688761E-4</v>
      </c>
      <c r="G564" s="33">
        <f t="shared" si="63"/>
        <v>1</v>
      </c>
      <c r="H564" s="39">
        <f t="shared" si="62"/>
        <v>4.1701417848206837E-4</v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>
        <v>1</v>
      </c>
      <c r="E566" s="33" t="str">
        <f t="shared" si="60"/>
        <v/>
      </c>
      <c r="F566" s="33">
        <f t="shared" si="61"/>
        <v>1.2946659761781459E-4</v>
      </c>
      <c r="G566" s="33">
        <f t="shared" si="63"/>
        <v>1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>
        <v>4</v>
      </c>
      <c r="E567" s="33" t="str">
        <f t="shared" si="60"/>
        <v/>
      </c>
      <c r="F567" s="33">
        <f t="shared" si="61"/>
        <v>5.1786639047125837E-4</v>
      </c>
      <c r="G567" s="33">
        <f t="shared" si="63"/>
        <v>1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6</v>
      </c>
      <c r="D568" s="32">
        <v>4</v>
      </c>
      <c r="E568" s="33">
        <f t="shared" si="60"/>
        <v>8.3402835696413675E-4</v>
      </c>
      <c r="F568" s="33">
        <f t="shared" si="61"/>
        <v>5.1786639047125837E-4</v>
      </c>
      <c r="G568" s="33">
        <f t="shared" si="63"/>
        <v>-0.33333333333333331</v>
      </c>
      <c r="H568" s="39">
        <f t="shared" si="62"/>
        <v>-2.7800945232137888E-4</v>
      </c>
    </row>
    <row r="569" spans="1:8" ht="25.5" x14ac:dyDescent="0.2">
      <c r="A569" s="26"/>
      <c r="B569" s="28" t="s">
        <v>543</v>
      </c>
      <c r="C569" s="38">
        <v>1</v>
      </c>
      <c r="D569" s="32">
        <v>3</v>
      </c>
      <c r="E569" s="33">
        <f t="shared" si="60"/>
        <v>1.3900472616068947E-4</v>
      </c>
      <c r="F569" s="33">
        <f t="shared" si="61"/>
        <v>3.8839979285344381E-4</v>
      </c>
      <c r="G569" s="33">
        <f t="shared" si="63"/>
        <v>2</v>
      </c>
      <c r="H569" s="39">
        <f t="shared" si="62"/>
        <v>2.7800945232137893E-4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7</v>
      </c>
      <c r="D571" s="32">
        <v>48</v>
      </c>
      <c r="E571" s="33">
        <f t="shared" si="60"/>
        <v>9.7303308312482624E-4</v>
      </c>
      <c r="F571" s="33">
        <f t="shared" si="61"/>
        <v>6.2143966856551009E-3</v>
      </c>
      <c r="G571" s="33">
        <f t="shared" si="63"/>
        <v>5.8571428571428568</v>
      </c>
      <c r="H571" s="39">
        <f t="shared" si="62"/>
        <v>5.6991937725882676E-3</v>
      </c>
    </row>
    <row r="572" spans="1:8" ht="25.5" x14ac:dyDescent="0.2">
      <c r="A572" s="26"/>
      <c r="B572" s="28" t="s">
        <v>546</v>
      </c>
      <c r="C572" s="38">
        <v>3</v>
      </c>
      <c r="D572" s="32">
        <v>20</v>
      </c>
      <c r="E572" s="33">
        <f t="shared" si="60"/>
        <v>4.1701417848206837E-4</v>
      </c>
      <c r="F572" s="33">
        <f t="shared" si="61"/>
        <v>2.5893319523562922E-3</v>
      </c>
      <c r="G572" s="33">
        <f t="shared" si="63"/>
        <v>5.666666666666667</v>
      </c>
      <c r="H572" s="39">
        <f t="shared" si="62"/>
        <v>2.3630803447317211E-3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115</v>
      </c>
      <c r="D574" s="32">
        <v>219</v>
      </c>
      <c r="E574" s="33">
        <f t="shared" si="60"/>
        <v>1.5985543508479288E-2</v>
      </c>
      <c r="F574" s="33">
        <f t="shared" si="61"/>
        <v>2.8353184878301397E-2</v>
      </c>
      <c r="G574" s="33">
        <f t="shared" si="63"/>
        <v>0.90434782608695652</v>
      </c>
      <c r="H574" s="39">
        <f t="shared" si="62"/>
        <v>1.4456491520711703E-2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2</v>
      </c>
      <c r="D576" s="32">
        <v>6</v>
      </c>
      <c r="E576" s="33">
        <f t="shared" si="60"/>
        <v>2.7800945232137893E-4</v>
      </c>
      <c r="F576" s="33">
        <f t="shared" si="61"/>
        <v>7.7679958570688761E-4</v>
      </c>
      <c r="G576" s="33">
        <f t="shared" si="63"/>
        <v>2</v>
      </c>
      <c r="H576" s="39">
        <f t="shared" si="62"/>
        <v>5.5601890464275787E-4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70</v>
      </c>
      <c r="D579" s="32">
        <v>89</v>
      </c>
      <c r="E579" s="33">
        <f t="shared" si="60"/>
        <v>9.7303308312482618E-3</v>
      </c>
      <c r="F579" s="33">
        <f t="shared" si="61"/>
        <v>1.15225271879855E-2</v>
      </c>
      <c r="G579" s="33">
        <f t="shared" si="63"/>
        <v>0.27142857142857141</v>
      </c>
      <c r="H579" s="39">
        <f t="shared" si="62"/>
        <v>2.6410897970530994E-3</v>
      </c>
    </row>
    <row r="580" spans="1:8" ht="25.5" x14ac:dyDescent="0.2">
      <c r="A580" s="26"/>
      <c r="B580" s="28" t="s">
        <v>554</v>
      </c>
      <c r="C580" s="38">
        <v>121</v>
      </c>
      <c r="D580" s="32">
        <v>1</v>
      </c>
      <c r="E580" s="33">
        <f t="shared" si="60"/>
        <v>1.6819571865443424E-2</v>
      </c>
      <c r="F580" s="33">
        <f t="shared" si="61"/>
        <v>1.2946659761781459E-4</v>
      </c>
      <c r="G580" s="33">
        <f t="shared" si="63"/>
        <v>-0.99173553719008267</v>
      </c>
      <c r="H580" s="39">
        <f t="shared" si="62"/>
        <v>-1.6680567139282735E-2</v>
      </c>
    </row>
    <row r="581" spans="1:8" x14ac:dyDescent="0.2">
      <c r="A581" s="26"/>
      <c r="B581" s="28" t="s">
        <v>555</v>
      </c>
      <c r="C581" s="38">
        <v>132</v>
      </c>
      <c r="D581" s="32">
        <v>99</v>
      </c>
      <c r="E581" s="33">
        <f t="shared" si="60"/>
        <v>1.834862385321101E-2</v>
      </c>
      <c r="F581" s="33">
        <f t="shared" si="61"/>
        <v>1.2817193164163646E-2</v>
      </c>
      <c r="G581" s="33">
        <f t="shared" si="63"/>
        <v>-0.25</v>
      </c>
      <c r="H581" s="39">
        <f t="shared" si="62"/>
        <v>-4.5871559633027525E-3</v>
      </c>
    </row>
    <row r="582" spans="1:8" x14ac:dyDescent="0.2">
      <c r="A582" s="26"/>
      <c r="B582" s="28" t="s">
        <v>556</v>
      </c>
      <c r="C582" s="38">
        <v>7</v>
      </c>
      <c r="D582" s="32">
        <v>2</v>
      </c>
      <c r="E582" s="33">
        <f t="shared" si="60"/>
        <v>9.7303308312482624E-4</v>
      </c>
      <c r="F582" s="33">
        <f t="shared" si="61"/>
        <v>2.5893319523562919E-4</v>
      </c>
      <c r="G582" s="33">
        <f t="shared" si="63"/>
        <v>-0.7142857142857143</v>
      </c>
      <c r="H582" s="39">
        <f t="shared" si="62"/>
        <v>-6.9502363080344736E-4</v>
      </c>
    </row>
    <row r="583" spans="1:8" x14ac:dyDescent="0.2">
      <c r="A583" s="26"/>
      <c r="B583" s="28" t="s">
        <v>557</v>
      </c>
      <c r="C583" s="38">
        <v>5</v>
      </c>
      <c r="D583" s="32">
        <v>5</v>
      </c>
      <c r="E583" s="33">
        <f t="shared" si="60"/>
        <v>6.9502363080344736E-4</v>
      </c>
      <c r="F583" s="33">
        <f t="shared" si="61"/>
        <v>6.4733298808907305E-4</v>
      </c>
      <c r="G583" s="33">
        <f t="shared" si="63"/>
        <v>0</v>
      </c>
      <c r="H583" s="39">
        <f t="shared" si="62"/>
        <v>0</v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7</v>
      </c>
      <c r="D585" s="32">
        <v>2</v>
      </c>
      <c r="E585" s="33">
        <f t="shared" si="60"/>
        <v>9.7303308312482624E-4</v>
      </c>
      <c r="F585" s="33">
        <f t="shared" si="61"/>
        <v>2.5893319523562919E-4</v>
      </c>
      <c r="G585" s="33">
        <f t="shared" si="63"/>
        <v>-0.7142857142857143</v>
      </c>
      <c r="H585" s="39">
        <f t="shared" si="62"/>
        <v>-6.9502363080344736E-4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1</v>
      </c>
      <c r="D587" s="32"/>
      <c r="E587" s="33">
        <f t="shared" si="60"/>
        <v>1.3900472616068947E-4</v>
      </c>
      <c r="F587" s="33" t="str">
        <f t="shared" si="61"/>
        <v/>
      </c>
      <c r="G587" s="33">
        <f t="shared" si="63"/>
        <v>-1</v>
      </c>
      <c r="H587" s="39">
        <f t="shared" si="62"/>
        <v>-1.3900472616068947E-4</v>
      </c>
    </row>
    <row r="588" spans="1:8" x14ac:dyDescent="0.2">
      <c r="A588" s="26"/>
      <c r="B588" s="28" t="s">
        <v>562</v>
      </c>
      <c r="C588" s="38">
        <v>37</v>
      </c>
      <c r="D588" s="32">
        <v>69</v>
      </c>
      <c r="E588" s="33">
        <f t="shared" si="60"/>
        <v>5.1431748679455101E-3</v>
      </c>
      <c r="F588" s="33">
        <f t="shared" si="61"/>
        <v>8.9331952356292085E-3</v>
      </c>
      <c r="G588" s="33">
        <f t="shared" si="63"/>
        <v>0.86486486486486491</v>
      </c>
      <c r="H588" s="39">
        <f t="shared" si="62"/>
        <v>4.4481512371420629E-3</v>
      </c>
    </row>
    <row r="589" spans="1:8" x14ac:dyDescent="0.2">
      <c r="A589" s="26"/>
      <c r="B589" s="28" t="s">
        <v>563</v>
      </c>
      <c r="C589" s="38">
        <v>71</v>
      </c>
      <c r="D589" s="32">
        <v>56</v>
      </c>
      <c r="E589" s="33">
        <f t="shared" si="60"/>
        <v>9.8693355574089522E-3</v>
      </c>
      <c r="F589" s="33">
        <f t="shared" si="61"/>
        <v>7.2501294665976174E-3</v>
      </c>
      <c r="G589" s="33">
        <f t="shared" si="63"/>
        <v>-0.21126760563380281</v>
      </c>
      <c r="H589" s="39">
        <f t="shared" si="62"/>
        <v>-2.0850708924103419E-3</v>
      </c>
    </row>
    <row r="590" spans="1:8" ht="25.5" x14ac:dyDescent="0.2">
      <c r="A590" s="26"/>
      <c r="B590" s="28" t="s">
        <v>564</v>
      </c>
      <c r="C590" s="38">
        <v>1</v>
      </c>
      <c r="D590" s="32">
        <v>2</v>
      </c>
      <c r="E590" s="33">
        <f t="shared" si="60"/>
        <v>1.3900472616068947E-4</v>
      </c>
      <c r="F590" s="33">
        <f t="shared" si="61"/>
        <v>2.5893319523562919E-4</v>
      </c>
      <c r="G590" s="33">
        <f t="shared" si="63"/>
        <v>1</v>
      </c>
      <c r="H590" s="39">
        <f t="shared" si="62"/>
        <v>1.3900472616068947E-4</v>
      </c>
    </row>
    <row r="591" spans="1:8" x14ac:dyDescent="0.2">
      <c r="A591" s="26"/>
      <c r="B591" s="28" t="s">
        <v>565</v>
      </c>
      <c r="C591" s="38">
        <v>10</v>
      </c>
      <c r="D591" s="32">
        <v>8</v>
      </c>
      <c r="E591" s="33">
        <f t="shared" si="60"/>
        <v>1.3900472616068947E-3</v>
      </c>
      <c r="F591" s="33">
        <f t="shared" si="61"/>
        <v>1.0357327809425167E-3</v>
      </c>
      <c r="G591" s="33">
        <f t="shared" si="63"/>
        <v>-0.2</v>
      </c>
      <c r="H591" s="39">
        <f t="shared" si="62"/>
        <v>-2.7800945232137893E-4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3</v>
      </c>
      <c r="D595" s="41">
        <v>3</v>
      </c>
      <c r="E595" s="42">
        <f t="shared" si="60"/>
        <v>4.1701417848206837E-4</v>
      </c>
      <c r="F595" s="42">
        <f t="shared" si="61"/>
        <v>3.8839979285344381E-4</v>
      </c>
      <c r="G595" s="42">
        <f t="shared" si="63"/>
        <v>0</v>
      </c>
      <c r="H595" s="43">
        <f t="shared" si="62"/>
        <v>0</v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2502</v>
      </c>
      <c r="D601" s="30">
        <f>SUM(D602:D629)</f>
        <v>2487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-5.9952038369304557E-3</v>
      </c>
      <c r="H601" s="31">
        <f t="shared" ref="H601:H629" si="66">+IF(OR(AND(E601=""),(G601="")),"",E601*G601)</f>
        <v>-5.9952038369304557E-3</v>
      </c>
    </row>
    <row r="602" spans="1:8" x14ac:dyDescent="0.2">
      <c r="A602" s="26"/>
      <c r="B602" s="27" t="s">
        <v>570</v>
      </c>
      <c r="C602" s="34">
        <v>6</v>
      </c>
      <c r="D602" s="35">
        <v>8</v>
      </c>
      <c r="E602" s="36">
        <f t="shared" si="64"/>
        <v>2.3980815347721821E-3</v>
      </c>
      <c r="F602" s="36">
        <f t="shared" si="65"/>
        <v>3.2167269802975472E-3</v>
      </c>
      <c r="G602" s="36">
        <f t="shared" ref="G602:G629" si="67">+IF(AND(C602=0,D602=0)," ",IF(C602=0,1,IF(D602=0,-1,(D602-C602)/C602)))</f>
        <v>0.33333333333333331</v>
      </c>
      <c r="H602" s="37">
        <f t="shared" si="66"/>
        <v>7.9936051159072729E-4</v>
      </c>
    </row>
    <row r="603" spans="1:8" x14ac:dyDescent="0.2">
      <c r="A603" s="26"/>
      <c r="B603" s="28" t="s">
        <v>571</v>
      </c>
      <c r="C603" s="38">
        <v>46</v>
      </c>
      <c r="D603" s="32">
        <v>68</v>
      </c>
      <c r="E603" s="33">
        <f t="shared" si="64"/>
        <v>1.838529176658673E-2</v>
      </c>
      <c r="F603" s="33">
        <f t="shared" si="65"/>
        <v>2.7342179332529151E-2</v>
      </c>
      <c r="G603" s="33">
        <f t="shared" si="67"/>
        <v>0.47826086956521741</v>
      </c>
      <c r="H603" s="39">
        <f t="shared" si="66"/>
        <v>8.7929656274980013E-3</v>
      </c>
    </row>
    <row r="604" spans="1:8" ht="25.5" x14ac:dyDescent="0.2">
      <c r="A604" s="26"/>
      <c r="B604" s="28" t="s">
        <v>572</v>
      </c>
      <c r="C604" s="38">
        <v>84</v>
      </c>
      <c r="D604" s="32">
        <v>126</v>
      </c>
      <c r="E604" s="33">
        <f t="shared" si="64"/>
        <v>3.3573141486810551E-2</v>
      </c>
      <c r="F604" s="33">
        <f t="shared" si="65"/>
        <v>5.066344993968637E-2</v>
      </c>
      <c r="G604" s="33">
        <f t="shared" si="67"/>
        <v>0.5</v>
      </c>
      <c r="H604" s="39">
        <f t="shared" si="66"/>
        <v>1.6786570743405275E-2</v>
      </c>
    </row>
    <row r="605" spans="1:8" x14ac:dyDescent="0.2">
      <c r="A605" s="26"/>
      <c r="B605" s="28" t="s">
        <v>573</v>
      </c>
      <c r="C605" s="38">
        <v>107</v>
      </c>
      <c r="D605" s="32">
        <v>43</v>
      </c>
      <c r="E605" s="33">
        <f t="shared" si="64"/>
        <v>4.2765787370103919E-2</v>
      </c>
      <c r="F605" s="33">
        <f t="shared" si="65"/>
        <v>1.7289907519099316E-2</v>
      </c>
      <c r="G605" s="33">
        <f t="shared" si="67"/>
        <v>-0.59813084112149528</v>
      </c>
      <c r="H605" s="39">
        <f t="shared" si="66"/>
        <v>-2.5579536370903277E-2</v>
      </c>
    </row>
    <row r="606" spans="1:8" x14ac:dyDescent="0.2">
      <c r="A606" s="26"/>
      <c r="B606" s="28" t="s">
        <v>574</v>
      </c>
      <c r="C606" s="38">
        <v>32</v>
      </c>
      <c r="D606" s="32">
        <v>82</v>
      </c>
      <c r="E606" s="33">
        <f t="shared" si="64"/>
        <v>1.2789768185451638E-2</v>
      </c>
      <c r="F606" s="33">
        <f t="shared" si="65"/>
        <v>3.2971451548049861E-2</v>
      </c>
      <c r="G606" s="33">
        <f t="shared" si="67"/>
        <v>1.5625</v>
      </c>
      <c r="H606" s="39">
        <f t="shared" si="66"/>
        <v>1.9984012789768184E-2</v>
      </c>
    </row>
    <row r="607" spans="1:8" x14ac:dyDescent="0.2">
      <c r="A607" s="26"/>
      <c r="B607" s="28" t="s">
        <v>575</v>
      </c>
      <c r="C607" s="38">
        <v>0</v>
      </c>
      <c r="D607" s="32">
        <v>17</v>
      </c>
      <c r="E607" s="33" t="str">
        <f t="shared" si="64"/>
        <v/>
      </c>
      <c r="F607" s="33">
        <f t="shared" si="65"/>
        <v>6.8355448331322878E-3</v>
      </c>
      <c r="G607" s="33">
        <f t="shared" si="67"/>
        <v>1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1</v>
      </c>
      <c r="D608" s="32">
        <v>2</v>
      </c>
      <c r="E608" s="33">
        <f t="shared" si="64"/>
        <v>3.996802557953637E-4</v>
      </c>
      <c r="F608" s="33">
        <f t="shared" si="65"/>
        <v>8.0418174507438679E-4</v>
      </c>
      <c r="G608" s="33">
        <f t="shared" si="67"/>
        <v>1</v>
      </c>
      <c r="H608" s="39">
        <f t="shared" si="66"/>
        <v>3.996802557953637E-4</v>
      </c>
    </row>
    <row r="609" spans="1:8" x14ac:dyDescent="0.2">
      <c r="A609" s="26"/>
      <c r="B609" s="28" t="s">
        <v>577</v>
      </c>
      <c r="C609" s="38">
        <v>0</v>
      </c>
      <c r="D609" s="32">
        <v>11</v>
      </c>
      <c r="E609" s="33" t="str">
        <f t="shared" si="64"/>
        <v/>
      </c>
      <c r="F609" s="33">
        <f t="shared" si="65"/>
        <v>4.4229995979091271E-3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1</v>
      </c>
      <c r="D610" s="32"/>
      <c r="E610" s="33">
        <f t="shared" si="64"/>
        <v>3.996802557953637E-4</v>
      </c>
      <c r="F610" s="33" t="str">
        <f t="shared" si="65"/>
        <v/>
      </c>
      <c r="G610" s="33">
        <f t="shared" si="67"/>
        <v>-1</v>
      </c>
      <c r="H610" s="39">
        <f t="shared" si="66"/>
        <v>-3.996802557953637E-4</v>
      </c>
    </row>
    <row r="611" spans="1:8" x14ac:dyDescent="0.2">
      <c r="A611" s="26"/>
      <c r="B611" s="28" t="s">
        <v>579</v>
      </c>
      <c r="C611" s="38">
        <v>3</v>
      </c>
      <c r="D611" s="32">
        <v>2</v>
      </c>
      <c r="E611" s="33">
        <f t="shared" si="64"/>
        <v>1.199040767386091E-3</v>
      </c>
      <c r="F611" s="33">
        <f t="shared" si="65"/>
        <v>8.0418174507438679E-4</v>
      </c>
      <c r="G611" s="33">
        <f t="shared" si="67"/>
        <v>-0.33333333333333331</v>
      </c>
      <c r="H611" s="39">
        <f t="shared" si="66"/>
        <v>-3.9968025579536365E-4</v>
      </c>
    </row>
    <row r="612" spans="1:8" x14ac:dyDescent="0.2">
      <c r="A612" s="26"/>
      <c r="B612" s="28" t="s">
        <v>580</v>
      </c>
      <c r="C612" s="38">
        <v>33</v>
      </c>
      <c r="D612" s="32">
        <v>28</v>
      </c>
      <c r="E612" s="33">
        <f t="shared" si="64"/>
        <v>1.3189448441247002E-2</v>
      </c>
      <c r="F612" s="33">
        <f t="shared" si="65"/>
        <v>1.1258544431041415E-2</v>
      </c>
      <c r="G612" s="33">
        <f t="shared" si="67"/>
        <v>-0.15151515151515152</v>
      </c>
      <c r="H612" s="39">
        <f t="shared" si="66"/>
        <v>-1.9984012789768186E-3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22</v>
      </c>
      <c r="D614" s="32">
        <v>19</v>
      </c>
      <c r="E614" s="33">
        <f t="shared" si="64"/>
        <v>8.7929656274980013E-3</v>
      </c>
      <c r="F614" s="33">
        <f t="shared" si="65"/>
        <v>7.6397265782066747E-3</v>
      </c>
      <c r="G614" s="33">
        <f t="shared" si="67"/>
        <v>-0.13636363636363635</v>
      </c>
      <c r="H614" s="39">
        <f t="shared" si="66"/>
        <v>-1.199040767386091E-3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1353</v>
      </c>
      <c r="D616" s="32">
        <v>1313</v>
      </c>
      <c r="E616" s="33">
        <f t="shared" si="64"/>
        <v>0.54076738609112707</v>
      </c>
      <c r="F616" s="33">
        <f t="shared" si="65"/>
        <v>0.52794531564133496</v>
      </c>
      <c r="G616" s="33">
        <f t="shared" si="67"/>
        <v>-2.9563932002956393E-2</v>
      </c>
      <c r="H616" s="39">
        <f t="shared" si="66"/>
        <v>-1.5987210231814548E-2</v>
      </c>
    </row>
    <row r="617" spans="1:8" x14ac:dyDescent="0.2">
      <c r="A617" s="26"/>
      <c r="B617" s="28" t="s">
        <v>585</v>
      </c>
      <c r="C617" s="38">
        <v>21</v>
      </c>
      <c r="D617" s="32">
        <v>46</v>
      </c>
      <c r="E617" s="33">
        <f t="shared" si="64"/>
        <v>8.3932853717026377E-3</v>
      </c>
      <c r="F617" s="33">
        <f t="shared" si="65"/>
        <v>1.8496180136710897E-2</v>
      </c>
      <c r="G617" s="33">
        <f t="shared" si="67"/>
        <v>1.1904761904761905</v>
      </c>
      <c r="H617" s="39">
        <f t="shared" si="66"/>
        <v>9.9920063948840919E-3</v>
      </c>
    </row>
    <row r="618" spans="1:8" x14ac:dyDescent="0.2">
      <c r="A618" s="26"/>
      <c r="B618" s="28" t="s">
        <v>586</v>
      </c>
      <c r="C618" s="38">
        <v>13</v>
      </c>
      <c r="D618" s="32">
        <v>14</v>
      </c>
      <c r="E618" s="33">
        <f t="shared" si="64"/>
        <v>5.1958433253397286E-3</v>
      </c>
      <c r="F618" s="33">
        <f t="shared" si="65"/>
        <v>5.6292722155207075E-3</v>
      </c>
      <c r="G618" s="33">
        <f t="shared" si="67"/>
        <v>7.6923076923076927E-2</v>
      </c>
      <c r="H618" s="39">
        <f t="shared" si="66"/>
        <v>3.9968025579536375E-4</v>
      </c>
    </row>
    <row r="619" spans="1:8" x14ac:dyDescent="0.2">
      <c r="A619" s="26"/>
      <c r="B619" s="28" t="s">
        <v>587</v>
      </c>
      <c r="C619" s="38">
        <v>586</v>
      </c>
      <c r="D619" s="32">
        <v>333</v>
      </c>
      <c r="E619" s="33">
        <f t="shared" si="64"/>
        <v>0.23421262989608313</v>
      </c>
      <c r="F619" s="33">
        <f t="shared" si="65"/>
        <v>0.1338962605548854</v>
      </c>
      <c r="G619" s="33">
        <f t="shared" si="67"/>
        <v>-0.43174061433447097</v>
      </c>
      <c r="H619" s="39">
        <f t="shared" si="66"/>
        <v>-0.10111910471622701</v>
      </c>
    </row>
    <row r="620" spans="1:8" x14ac:dyDescent="0.2">
      <c r="A620" s="26"/>
      <c r="B620" s="28" t="s">
        <v>588</v>
      </c>
      <c r="C620" s="38">
        <v>23</v>
      </c>
      <c r="D620" s="32">
        <v>73</v>
      </c>
      <c r="E620" s="33">
        <f t="shared" si="64"/>
        <v>9.1926458832933648E-3</v>
      </c>
      <c r="F620" s="33">
        <f t="shared" si="65"/>
        <v>2.9352633695215118E-2</v>
      </c>
      <c r="G620" s="33">
        <f t="shared" si="67"/>
        <v>2.1739130434782608</v>
      </c>
      <c r="H620" s="39">
        <f t="shared" si="66"/>
        <v>1.9984012789768184E-2</v>
      </c>
    </row>
    <row r="621" spans="1:8" x14ac:dyDescent="0.2">
      <c r="A621" s="26"/>
      <c r="B621" s="28" t="s">
        <v>589</v>
      </c>
      <c r="C621" s="38">
        <v>11</v>
      </c>
      <c r="D621" s="32">
        <v>18</v>
      </c>
      <c r="E621" s="33">
        <f t="shared" si="64"/>
        <v>4.3964828137490006E-3</v>
      </c>
      <c r="F621" s="33">
        <f t="shared" si="65"/>
        <v>7.2376357056694813E-3</v>
      </c>
      <c r="G621" s="33">
        <f t="shared" si="67"/>
        <v>0.63636363636363635</v>
      </c>
      <c r="H621" s="39">
        <f t="shared" si="66"/>
        <v>2.7977617905675456E-3</v>
      </c>
    </row>
    <row r="622" spans="1:8" x14ac:dyDescent="0.2">
      <c r="A622" s="26"/>
      <c r="B622" s="28" t="s">
        <v>590</v>
      </c>
      <c r="C622" s="38">
        <v>14</v>
      </c>
      <c r="D622" s="32">
        <v>14</v>
      </c>
      <c r="E622" s="33">
        <f t="shared" si="64"/>
        <v>5.5955235811350921E-3</v>
      </c>
      <c r="F622" s="33">
        <f t="shared" si="65"/>
        <v>5.6292722155207075E-3</v>
      </c>
      <c r="G622" s="33">
        <f t="shared" si="67"/>
        <v>0</v>
      </c>
      <c r="H622" s="39">
        <f t="shared" si="66"/>
        <v>0</v>
      </c>
    </row>
    <row r="623" spans="1:8" ht="25.5" x14ac:dyDescent="0.2">
      <c r="A623" s="26"/>
      <c r="B623" s="28" t="s">
        <v>591</v>
      </c>
      <c r="C623" s="38">
        <v>0</v>
      </c>
      <c r="D623" s="32">
        <v>11</v>
      </c>
      <c r="E623" s="33" t="str">
        <f t="shared" si="64"/>
        <v/>
      </c>
      <c r="F623" s="33">
        <f t="shared" si="65"/>
        <v>4.4229995979091271E-3</v>
      </c>
      <c r="G623" s="33">
        <f t="shared" si="67"/>
        <v>1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3</v>
      </c>
      <c r="D624" s="32">
        <v>2</v>
      </c>
      <c r="E624" s="33">
        <f t="shared" si="64"/>
        <v>1.199040767386091E-3</v>
      </c>
      <c r="F624" s="33">
        <f t="shared" si="65"/>
        <v>8.0418174507438679E-4</v>
      </c>
      <c r="G624" s="33">
        <f t="shared" si="67"/>
        <v>-0.33333333333333331</v>
      </c>
      <c r="H624" s="39">
        <f t="shared" si="66"/>
        <v>-3.9968025579536365E-4</v>
      </c>
    </row>
    <row r="625" spans="1:8" x14ac:dyDescent="0.2">
      <c r="A625" s="26"/>
      <c r="B625" s="28" t="s">
        <v>593</v>
      </c>
      <c r="C625" s="38">
        <v>95</v>
      </c>
      <c r="D625" s="32">
        <v>228</v>
      </c>
      <c r="E625" s="33">
        <f t="shared" si="64"/>
        <v>3.796962430055955E-2</v>
      </c>
      <c r="F625" s="33">
        <f t="shared" si="65"/>
        <v>9.167671893848009E-2</v>
      </c>
      <c r="G625" s="33">
        <f t="shared" si="67"/>
        <v>1.4</v>
      </c>
      <c r="H625" s="39">
        <f t="shared" si="66"/>
        <v>5.3157474020783364E-2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3</v>
      </c>
      <c r="D628" s="32">
        <v>5</v>
      </c>
      <c r="E628" s="33">
        <f t="shared" si="64"/>
        <v>1.199040767386091E-3</v>
      </c>
      <c r="F628" s="33">
        <f t="shared" si="65"/>
        <v>2.0104543626859668E-3</v>
      </c>
      <c r="G628" s="33">
        <f t="shared" si="67"/>
        <v>0.66666666666666663</v>
      </c>
      <c r="H628" s="39">
        <f t="shared" si="66"/>
        <v>7.9936051159072729E-4</v>
      </c>
    </row>
    <row r="629" spans="1:8" ht="26.25" thickBot="1" x14ac:dyDescent="0.25">
      <c r="A629" s="26"/>
      <c r="B629" s="29" t="s">
        <v>597</v>
      </c>
      <c r="C629" s="40">
        <v>45</v>
      </c>
      <c r="D629" s="41">
        <v>24</v>
      </c>
      <c r="E629" s="42">
        <f t="shared" si="64"/>
        <v>1.7985611510791366E-2</v>
      </c>
      <c r="F629" s="42">
        <f t="shared" si="65"/>
        <v>9.6501809408926411E-3</v>
      </c>
      <c r="G629" s="42">
        <f t="shared" si="67"/>
        <v>-0.46666666666666667</v>
      </c>
      <c r="H629" s="43">
        <f t="shared" si="66"/>
        <v>-8.3932853717026377E-3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600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601</v>
      </c>
      <c r="C8" s="10">
        <f>+C19+C76+C181+C362+C601</f>
        <v>22730</v>
      </c>
      <c r="D8" s="10">
        <f>+D19+D76+D181+D362+D601</f>
        <v>20599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-9.375274967003959E-2</v>
      </c>
      <c r="H8" s="11">
        <f t="shared" ref="H8:H13" si="1">+IF(OR(AND(E8=""),(G8="")),"",E8*G8)</f>
        <v>-9.375274967003959E-2</v>
      </c>
    </row>
    <row r="9" spans="1:8" x14ac:dyDescent="0.2">
      <c r="A9" s="26"/>
      <c r="B9" s="22" t="s">
        <v>6</v>
      </c>
      <c r="C9" s="19">
        <f>+C19</f>
        <v>184</v>
      </c>
      <c r="D9" s="12">
        <f>+D19</f>
        <v>649</v>
      </c>
      <c r="E9" s="13">
        <f t="shared" ref="E9:F13" si="2">+C9/C$8</f>
        <v>8.0950285965684116E-3</v>
      </c>
      <c r="F9" s="13">
        <f t="shared" si="2"/>
        <v>3.1506383805039083E-2</v>
      </c>
      <c r="G9" s="13">
        <f t="shared" si="0"/>
        <v>2.527173913043478</v>
      </c>
      <c r="H9" s="14">
        <f t="shared" si="1"/>
        <v>2.0457545094588647E-2</v>
      </c>
    </row>
    <row r="10" spans="1:8" x14ac:dyDescent="0.2">
      <c r="A10" s="26"/>
      <c r="B10" s="23" t="s">
        <v>7</v>
      </c>
      <c r="C10" s="20">
        <f>+C76</f>
        <v>1495</v>
      </c>
      <c r="D10" s="6">
        <f>+D76</f>
        <v>1295</v>
      </c>
      <c r="E10" s="7">
        <f t="shared" si="2"/>
        <v>6.5772107347118344E-2</v>
      </c>
      <c r="F10" s="7">
        <f t="shared" si="2"/>
        <v>6.2867129472304481E-2</v>
      </c>
      <c r="G10" s="7">
        <f t="shared" si="0"/>
        <v>-0.13377926421404682</v>
      </c>
      <c r="H10" s="15">
        <f t="shared" si="1"/>
        <v>-8.7989441267047955E-3</v>
      </c>
    </row>
    <row r="11" spans="1:8" ht="25.5" x14ac:dyDescent="0.2">
      <c r="A11" s="26"/>
      <c r="B11" s="23" t="s">
        <v>8</v>
      </c>
      <c r="C11" s="20">
        <f>+C181</f>
        <v>3407</v>
      </c>
      <c r="D11" s="6">
        <f>+D181</f>
        <v>2746</v>
      </c>
      <c r="E11" s="7">
        <f t="shared" si="2"/>
        <v>0.14989001319841619</v>
      </c>
      <c r="F11" s="7">
        <f t="shared" si="2"/>
        <v>0.13330744210884024</v>
      </c>
      <c r="G11" s="7">
        <f t="shared" si="0"/>
        <v>-0.19401232756090403</v>
      </c>
      <c r="H11" s="15">
        <f t="shared" si="1"/>
        <v>-2.9080510338759351E-2</v>
      </c>
    </row>
    <row r="12" spans="1:8" x14ac:dyDescent="0.2">
      <c r="A12" s="26"/>
      <c r="B12" s="23" t="s">
        <v>9</v>
      </c>
      <c r="C12" s="20">
        <f>+C362</f>
        <v>13791</v>
      </c>
      <c r="D12" s="6">
        <f>+D362</f>
        <v>12163</v>
      </c>
      <c r="E12" s="7">
        <f t="shared" si="2"/>
        <v>0.60673119225692917</v>
      </c>
      <c r="F12" s="7">
        <f t="shared" si="2"/>
        <v>0.59046555658041655</v>
      </c>
      <c r="G12" s="7">
        <f t="shared" si="0"/>
        <v>-0.11804800232035385</v>
      </c>
      <c r="H12" s="15">
        <f t="shared" si="1"/>
        <v>-7.162340519137704E-2</v>
      </c>
    </row>
    <row r="13" spans="1:8" ht="15.75" thickBot="1" x14ac:dyDescent="0.25">
      <c r="A13" s="26"/>
      <c r="B13" s="24" t="s">
        <v>10</v>
      </c>
      <c r="C13" s="21">
        <f>+C601</f>
        <v>3853</v>
      </c>
      <c r="D13" s="16">
        <f>+D601</f>
        <v>3746</v>
      </c>
      <c r="E13" s="17">
        <f t="shared" si="2"/>
        <v>0.1695116586009679</v>
      </c>
      <c r="F13" s="17">
        <f t="shared" si="2"/>
        <v>0.18185348803339968</v>
      </c>
      <c r="G13" s="17">
        <f t="shared" si="0"/>
        <v>-2.7770568388268881E-2</v>
      </c>
      <c r="H13" s="18">
        <f t="shared" si="1"/>
        <v>-4.707435107787066E-3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184</v>
      </c>
      <c r="D19" s="30">
        <f>SUM(D20:D70)</f>
        <v>649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2.527173913043478</v>
      </c>
      <c r="H19" s="31">
        <f t="shared" ref="H19:H50" si="5">+IF(OR(AND(E19=""),(G19="")),"",E19*G19)</f>
        <v>2.527173913043478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1</v>
      </c>
      <c r="D21" s="32">
        <v>1</v>
      </c>
      <c r="E21" s="33">
        <f t="shared" si="3"/>
        <v>5.434782608695652E-3</v>
      </c>
      <c r="F21" s="33">
        <f t="shared" si="4"/>
        <v>1.5408320493066256E-3</v>
      </c>
      <c r="G21" s="33">
        <f t="shared" si="6"/>
        <v>0</v>
      </c>
      <c r="H21" s="39">
        <f t="shared" si="5"/>
        <v>0</v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>
        <v>2</v>
      </c>
      <c r="E24" s="33" t="str">
        <f t="shared" si="3"/>
        <v/>
      </c>
      <c r="F24" s="33">
        <f t="shared" si="4"/>
        <v>3.0816640986132513E-3</v>
      </c>
      <c r="G24" s="33">
        <f t="shared" si="6"/>
        <v>1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3</v>
      </c>
      <c r="D25" s="32">
        <v>28</v>
      </c>
      <c r="E25" s="33">
        <f t="shared" si="3"/>
        <v>1.6304347826086956E-2</v>
      </c>
      <c r="F25" s="33">
        <f t="shared" si="4"/>
        <v>4.3143297380585519E-2</v>
      </c>
      <c r="G25" s="33">
        <f t="shared" si="6"/>
        <v>8.3333333333333339</v>
      </c>
      <c r="H25" s="39">
        <f t="shared" si="5"/>
        <v>0.1358695652173913</v>
      </c>
    </row>
    <row r="26" spans="1:8" ht="25.5" x14ac:dyDescent="0.2">
      <c r="A26" s="26"/>
      <c r="B26" s="28" t="s">
        <v>18</v>
      </c>
      <c r="C26" s="38">
        <v>4</v>
      </c>
      <c r="D26" s="32">
        <v>4</v>
      </c>
      <c r="E26" s="33">
        <f t="shared" si="3"/>
        <v>2.1739130434782608E-2</v>
      </c>
      <c r="F26" s="33">
        <f t="shared" si="4"/>
        <v>6.1633281972265025E-3</v>
      </c>
      <c r="G26" s="33">
        <f t="shared" si="6"/>
        <v>0</v>
      </c>
      <c r="H26" s="39">
        <f t="shared" si="5"/>
        <v>0</v>
      </c>
    </row>
    <row r="27" spans="1:8" x14ac:dyDescent="0.2">
      <c r="A27" s="26"/>
      <c r="B27" s="28" t="s">
        <v>19</v>
      </c>
      <c r="C27" s="38">
        <v>10</v>
      </c>
      <c r="D27" s="32">
        <v>26</v>
      </c>
      <c r="E27" s="33">
        <f t="shared" si="3"/>
        <v>5.434782608695652E-2</v>
      </c>
      <c r="F27" s="33">
        <f t="shared" si="4"/>
        <v>4.0061633281972264E-2</v>
      </c>
      <c r="G27" s="33">
        <f t="shared" si="6"/>
        <v>1.6</v>
      </c>
      <c r="H27" s="39">
        <f t="shared" si="5"/>
        <v>8.6956521739130432E-2</v>
      </c>
    </row>
    <row r="28" spans="1:8" x14ac:dyDescent="0.2">
      <c r="A28" s="26"/>
      <c r="B28" s="28" t="s">
        <v>20</v>
      </c>
      <c r="C28" s="38">
        <v>7</v>
      </c>
      <c r="D28" s="32">
        <v>25</v>
      </c>
      <c r="E28" s="33">
        <f t="shared" si="3"/>
        <v>3.8043478260869568E-2</v>
      </c>
      <c r="F28" s="33">
        <f t="shared" si="4"/>
        <v>3.8520801232665637E-2</v>
      </c>
      <c r="G28" s="33">
        <f t="shared" si="6"/>
        <v>2.5714285714285716</v>
      </c>
      <c r="H28" s="39">
        <f t="shared" si="5"/>
        <v>9.7826086956521757E-2</v>
      </c>
    </row>
    <row r="29" spans="1:8" x14ac:dyDescent="0.2">
      <c r="A29" s="26"/>
      <c r="B29" s="28" t="s">
        <v>21</v>
      </c>
      <c r="C29" s="38">
        <v>4</v>
      </c>
      <c r="D29" s="32">
        <v>4</v>
      </c>
      <c r="E29" s="33">
        <f t="shared" si="3"/>
        <v>2.1739130434782608E-2</v>
      </c>
      <c r="F29" s="33">
        <f t="shared" si="4"/>
        <v>6.1633281972265025E-3</v>
      </c>
      <c r="G29" s="33">
        <f t="shared" si="6"/>
        <v>0</v>
      </c>
      <c r="H29" s="39">
        <f t="shared" si="5"/>
        <v>0</v>
      </c>
    </row>
    <row r="30" spans="1:8" x14ac:dyDescent="0.2">
      <c r="A30" s="26"/>
      <c r="B30" s="28" t="s">
        <v>22</v>
      </c>
      <c r="C30" s="38">
        <v>41</v>
      </c>
      <c r="D30" s="32">
        <v>436</v>
      </c>
      <c r="E30" s="33">
        <f t="shared" si="3"/>
        <v>0.22282608695652173</v>
      </c>
      <c r="F30" s="33">
        <f t="shared" si="4"/>
        <v>0.6718027734976888</v>
      </c>
      <c r="G30" s="33">
        <f t="shared" si="6"/>
        <v>9.6341463414634152</v>
      </c>
      <c r="H30" s="39">
        <f t="shared" si="5"/>
        <v>2.1467391304347827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2</v>
      </c>
      <c r="D32" s="32"/>
      <c r="E32" s="33">
        <f t="shared" si="3"/>
        <v>1.0869565217391304E-2</v>
      </c>
      <c r="F32" s="33" t="str">
        <f t="shared" si="4"/>
        <v/>
      </c>
      <c r="G32" s="33">
        <f t="shared" si="6"/>
        <v>-1</v>
      </c>
      <c r="H32" s="39">
        <f t="shared" si="5"/>
        <v>-1.0869565217391304E-2</v>
      </c>
    </row>
    <row r="33" spans="1:8" x14ac:dyDescent="0.2">
      <c r="A33" s="26"/>
      <c r="B33" s="28" t="s">
        <v>25</v>
      </c>
      <c r="C33" s="38">
        <v>0</v>
      </c>
      <c r="D33" s="32">
        <v>1</v>
      </c>
      <c r="E33" s="33" t="str">
        <f t="shared" si="3"/>
        <v/>
      </c>
      <c r="F33" s="33">
        <f t="shared" si="4"/>
        <v>1.5408320493066256E-3</v>
      </c>
      <c r="G33" s="33">
        <f t="shared" si="6"/>
        <v>1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2</v>
      </c>
      <c r="D34" s="32"/>
      <c r="E34" s="33">
        <f t="shared" si="3"/>
        <v>1.0869565217391304E-2</v>
      </c>
      <c r="F34" s="33" t="str">
        <f t="shared" si="4"/>
        <v/>
      </c>
      <c r="G34" s="33">
        <f t="shared" si="6"/>
        <v>-1</v>
      </c>
      <c r="H34" s="39">
        <f t="shared" si="5"/>
        <v>-1.0869565217391304E-2</v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7</v>
      </c>
      <c r="D36" s="32">
        <v>12</v>
      </c>
      <c r="E36" s="33">
        <f t="shared" si="3"/>
        <v>3.8043478260869568E-2</v>
      </c>
      <c r="F36" s="33">
        <f t="shared" si="4"/>
        <v>1.8489984591679508E-2</v>
      </c>
      <c r="G36" s="33">
        <f t="shared" si="6"/>
        <v>0.7142857142857143</v>
      </c>
      <c r="H36" s="39">
        <f t="shared" si="5"/>
        <v>2.7173913043478264E-2</v>
      </c>
    </row>
    <row r="37" spans="1:8" ht="25.5" x14ac:dyDescent="0.2">
      <c r="A37" s="26"/>
      <c r="B37" s="28" t="s">
        <v>29</v>
      </c>
      <c r="C37" s="38">
        <v>1</v>
      </c>
      <c r="D37" s="32"/>
      <c r="E37" s="33">
        <f t="shared" si="3"/>
        <v>5.434782608695652E-3</v>
      </c>
      <c r="F37" s="33" t="str">
        <f t="shared" si="4"/>
        <v/>
      </c>
      <c r="G37" s="33">
        <f t="shared" si="6"/>
        <v>-1</v>
      </c>
      <c r="H37" s="39">
        <f t="shared" si="5"/>
        <v>-5.434782608695652E-3</v>
      </c>
    </row>
    <row r="38" spans="1:8" ht="25.5" x14ac:dyDescent="0.2">
      <c r="A38" s="26"/>
      <c r="B38" s="28" t="s">
        <v>30</v>
      </c>
      <c r="C38" s="38">
        <v>5</v>
      </c>
      <c r="D38" s="32">
        <v>2</v>
      </c>
      <c r="E38" s="33">
        <f t="shared" si="3"/>
        <v>2.717391304347826E-2</v>
      </c>
      <c r="F38" s="33">
        <f t="shared" si="4"/>
        <v>3.0816640986132513E-3</v>
      </c>
      <c r="G38" s="33">
        <f t="shared" si="6"/>
        <v>-0.6</v>
      </c>
      <c r="H38" s="39">
        <f t="shared" si="5"/>
        <v>-1.6304347826086956E-2</v>
      </c>
    </row>
    <row r="39" spans="1:8" x14ac:dyDescent="0.2">
      <c r="A39" s="26"/>
      <c r="B39" s="28" t="s">
        <v>31</v>
      </c>
      <c r="C39" s="38">
        <v>0</v>
      </c>
      <c r="D39" s="32">
        <v>2</v>
      </c>
      <c r="E39" s="33" t="str">
        <f t="shared" si="3"/>
        <v/>
      </c>
      <c r="F39" s="33">
        <f t="shared" si="4"/>
        <v>3.0816640986132513E-3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1</v>
      </c>
      <c r="E44" s="33" t="str">
        <f t="shared" si="3"/>
        <v/>
      </c>
      <c r="F44" s="33">
        <f t="shared" si="4"/>
        <v>1.5408320493066256E-3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1</v>
      </c>
      <c r="D48" s="32">
        <v>2</v>
      </c>
      <c r="E48" s="33">
        <f t="shared" si="3"/>
        <v>5.434782608695652E-3</v>
      </c>
      <c r="F48" s="33">
        <f t="shared" si="4"/>
        <v>3.0816640986132513E-3</v>
      </c>
      <c r="G48" s="33">
        <f t="shared" si="6"/>
        <v>1</v>
      </c>
      <c r="H48" s="39">
        <f t="shared" si="5"/>
        <v>5.434782608695652E-3</v>
      </c>
    </row>
    <row r="49" spans="1:8" ht="25.5" x14ac:dyDescent="0.2">
      <c r="A49" s="26"/>
      <c r="B49" s="28" t="s">
        <v>41</v>
      </c>
      <c r="C49" s="38">
        <v>0</v>
      </c>
      <c r="D49" s="32">
        <v>1</v>
      </c>
      <c r="E49" s="33" t="str">
        <f t="shared" si="3"/>
        <v/>
      </c>
      <c r="F49" s="33">
        <f t="shared" si="4"/>
        <v>1.5408320493066256E-3</v>
      </c>
      <c r="G49" s="33">
        <f t="shared" si="6"/>
        <v>1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30</v>
      </c>
      <c r="D50" s="32">
        <v>36</v>
      </c>
      <c r="E50" s="33">
        <f t="shared" si="3"/>
        <v>0.16304347826086957</v>
      </c>
      <c r="F50" s="33">
        <f t="shared" si="4"/>
        <v>5.5469953775038522E-2</v>
      </c>
      <c r="G50" s="33">
        <f t="shared" si="6"/>
        <v>0.2</v>
      </c>
      <c r="H50" s="39">
        <f t="shared" si="5"/>
        <v>3.2608695652173912E-2</v>
      </c>
    </row>
    <row r="51" spans="1:8" x14ac:dyDescent="0.2">
      <c r="A51" s="26"/>
      <c r="B51" s="28" t="s">
        <v>43</v>
      </c>
      <c r="C51" s="38">
        <v>3</v>
      </c>
      <c r="D51" s="32"/>
      <c r="E51" s="33">
        <f t="shared" ref="E51:E70" si="7">+IF(C51=0,"",C51/C$19)</f>
        <v>1.6304347826086956E-2</v>
      </c>
      <c r="F51" s="33" t="str">
        <f t="shared" ref="F51:F70" si="8">+IF(D51=0,"",D51/D$19)</f>
        <v/>
      </c>
      <c r="G51" s="33">
        <f t="shared" si="6"/>
        <v>-1</v>
      </c>
      <c r="H51" s="39">
        <f t="shared" ref="H51:H70" si="9">+IF(OR(AND(E51=""),(G51="")),"",E51*G51)</f>
        <v>-1.6304347826086956E-2</v>
      </c>
    </row>
    <row r="52" spans="1:8" x14ac:dyDescent="0.2">
      <c r="A52" s="26"/>
      <c r="B52" s="28" t="s">
        <v>44</v>
      </c>
      <c r="C52" s="38">
        <v>1</v>
      </c>
      <c r="D52" s="32"/>
      <c r="E52" s="33">
        <f t="shared" si="7"/>
        <v>5.434782608695652E-3</v>
      </c>
      <c r="F52" s="33" t="str">
        <f t="shared" si="8"/>
        <v/>
      </c>
      <c r="G52" s="33">
        <f t="shared" ref="G52:G70" si="10">+IF(AND(C52=0,D52=0)," ",IF(C52=0,1,IF(D52=0,-1,(D52-C52)/C52)))</f>
        <v>-1</v>
      </c>
      <c r="H52" s="39">
        <f t="shared" si="9"/>
        <v>-5.434782608695652E-3</v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26</v>
      </c>
      <c r="D54" s="32">
        <v>2</v>
      </c>
      <c r="E54" s="33">
        <f t="shared" si="7"/>
        <v>0.14130434782608695</v>
      </c>
      <c r="F54" s="33">
        <f t="shared" si="8"/>
        <v>3.0816640986132513E-3</v>
      </c>
      <c r="G54" s="33">
        <f t="shared" si="10"/>
        <v>-0.92307692307692313</v>
      </c>
      <c r="H54" s="39">
        <f t="shared" si="9"/>
        <v>-0.13043478260869565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>
        <v>4</v>
      </c>
      <c r="E57" s="33" t="str">
        <f t="shared" si="7"/>
        <v/>
      </c>
      <c r="F57" s="33">
        <f t="shared" si="8"/>
        <v>6.1633281972265025E-3</v>
      </c>
      <c r="G57" s="33">
        <f t="shared" si="10"/>
        <v>1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>
        <v>1</v>
      </c>
      <c r="E59" s="33" t="str">
        <f t="shared" si="7"/>
        <v/>
      </c>
      <c r="F59" s="33">
        <f t="shared" si="8"/>
        <v>1.5408320493066256E-3</v>
      </c>
      <c r="G59" s="33">
        <f t="shared" si="10"/>
        <v>1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>
        <v>1</v>
      </c>
      <c r="E60" s="33" t="str">
        <f t="shared" si="7"/>
        <v/>
      </c>
      <c r="F60" s="33">
        <f t="shared" si="8"/>
        <v>1.5408320493066256E-3</v>
      </c>
      <c r="G60" s="33">
        <f t="shared" si="10"/>
        <v>1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>
        <v>5</v>
      </c>
      <c r="E61" s="33" t="str">
        <f t="shared" si="7"/>
        <v/>
      </c>
      <c r="F61" s="33">
        <f t="shared" si="8"/>
        <v>7.7041602465331279E-3</v>
      </c>
      <c r="G61" s="33">
        <f t="shared" si="10"/>
        <v>1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2</v>
      </c>
      <c r="D62" s="32">
        <v>2</v>
      </c>
      <c r="E62" s="33">
        <f t="shared" si="7"/>
        <v>1.0869565217391304E-2</v>
      </c>
      <c r="F62" s="33">
        <f t="shared" si="8"/>
        <v>3.0816640986132513E-3</v>
      </c>
      <c r="G62" s="33">
        <f t="shared" si="10"/>
        <v>0</v>
      </c>
      <c r="H62" s="39">
        <f t="shared" si="9"/>
        <v>0</v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24</v>
      </c>
      <c r="D64" s="32">
        <v>30</v>
      </c>
      <c r="E64" s="33">
        <f t="shared" si="7"/>
        <v>0.13043478260869565</v>
      </c>
      <c r="F64" s="33">
        <f t="shared" si="8"/>
        <v>4.6224961479198766E-2</v>
      </c>
      <c r="G64" s="33">
        <f t="shared" si="10"/>
        <v>0.25</v>
      </c>
      <c r="H64" s="39">
        <f t="shared" si="9"/>
        <v>3.2608695652173912E-2</v>
      </c>
    </row>
    <row r="65" spans="1:8" x14ac:dyDescent="0.2">
      <c r="A65" s="26"/>
      <c r="B65" s="28" t="s">
        <v>57</v>
      </c>
      <c r="C65" s="38">
        <v>1</v>
      </c>
      <c r="D65" s="32">
        <v>1</v>
      </c>
      <c r="E65" s="33">
        <f t="shared" si="7"/>
        <v>5.434782608695652E-3</v>
      </c>
      <c r="F65" s="33">
        <f t="shared" si="8"/>
        <v>1.5408320493066256E-3</v>
      </c>
      <c r="G65" s="33">
        <f t="shared" si="10"/>
        <v>0</v>
      </c>
      <c r="H65" s="39">
        <f t="shared" si="9"/>
        <v>0</v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>
        <v>5</v>
      </c>
      <c r="E67" s="33" t="str">
        <f t="shared" si="7"/>
        <v/>
      </c>
      <c r="F67" s="33">
        <f t="shared" si="8"/>
        <v>7.7041602465331279E-3</v>
      </c>
      <c r="G67" s="33">
        <f t="shared" si="10"/>
        <v>1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5</v>
      </c>
      <c r="D68" s="32">
        <v>4</v>
      </c>
      <c r="E68" s="33">
        <f t="shared" si="7"/>
        <v>2.717391304347826E-2</v>
      </c>
      <c r="F68" s="33">
        <f t="shared" si="8"/>
        <v>6.1633281972265025E-3</v>
      </c>
      <c r="G68" s="33">
        <f t="shared" si="10"/>
        <v>-0.2</v>
      </c>
      <c r="H68" s="39">
        <f t="shared" si="9"/>
        <v>-5.434782608695652E-3</v>
      </c>
    </row>
    <row r="69" spans="1:8" x14ac:dyDescent="0.2">
      <c r="A69" s="26"/>
      <c r="B69" s="28" t="s">
        <v>61</v>
      </c>
      <c r="C69" s="38">
        <v>4</v>
      </c>
      <c r="D69" s="32">
        <v>11</v>
      </c>
      <c r="E69" s="33">
        <f t="shared" si="7"/>
        <v>2.1739130434782608E-2</v>
      </c>
      <c r="F69" s="33">
        <f t="shared" si="8"/>
        <v>1.6949152542372881E-2</v>
      </c>
      <c r="G69" s="33">
        <f t="shared" si="10"/>
        <v>1.75</v>
      </c>
      <c r="H69" s="39">
        <f t="shared" si="9"/>
        <v>3.8043478260869568E-2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1495</v>
      </c>
      <c r="D76" s="30">
        <f>SUM(D77:D175)</f>
        <v>1295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-0.13377926421404682</v>
      </c>
      <c r="H76" s="31">
        <f t="shared" ref="H76:H107" si="13">+IF(OR(AND(E76=""),(G76="")),"",E76*G76)</f>
        <v>-0.13377926421404682</v>
      </c>
    </row>
    <row r="77" spans="1:8" x14ac:dyDescent="0.2">
      <c r="A77" s="26"/>
      <c r="B77" s="27" t="s">
        <v>63</v>
      </c>
      <c r="C77" s="34">
        <v>51</v>
      </c>
      <c r="D77" s="35">
        <v>37</v>
      </c>
      <c r="E77" s="36">
        <f t="shared" si="11"/>
        <v>3.4113712374581939E-2</v>
      </c>
      <c r="F77" s="36">
        <f t="shared" si="12"/>
        <v>2.8571428571428571E-2</v>
      </c>
      <c r="G77" s="36">
        <f t="shared" ref="G77:G108" si="14">+IF(AND(C77=0,D77=0)," ",IF(C77=0,1,IF(D77=0,-1,(D77-C77)/C77)))</f>
        <v>-0.27450980392156865</v>
      </c>
      <c r="H77" s="37">
        <f t="shared" si="13"/>
        <v>-9.3645484949832786E-3</v>
      </c>
    </row>
    <row r="78" spans="1:8" x14ac:dyDescent="0.2">
      <c r="A78" s="26"/>
      <c r="B78" s="28" t="s">
        <v>64</v>
      </c>
      <c r="C78" s="38">
        <v>16</v>
      </c>
      <c r="D78" s="32">
        <v>20</v>
      </c>
      <c r="E78" s="33">
        <f t="shared" si="11"/>
        <v>1.0702341137123745E-2</v>
      </c>
      <c r="F78" s="33">
        <f t="shared" si="12"/>
        <v>1.5444015444015444E-2</v>
      </c>
      <c r="G78" s="33">
        <f t="shared" si="14"/>
        <v>0.25</v>
      </c>
      <c r="H78" s="39">
        <f t="shared" si="13"/>
        <v>2.6755852842809363E-3</v>
      </c>
    </row>
    <row r="79" spans="1:8" x14ac:dyDescent="0.2">
      <c r="A79" s="26"/>
      <c r="B79" s="28" t="s">
        <v>65</v>
      </c>
      <c r="C79" s="38">
        <v>15</v>
      </c>
      <c r="D79" s="32">
        <v>9</v>
      </c>
      <c r="E79" s="33">
        <f t="shared" si="11"/>
        <v>1.0033444816053512E-2</v>
      </c>
      <c r="F79" s="33">
        <f t="shared" si="12"/>
        <v>6.9498069498069494E-3</v>
      </c>
      <c r="G79" s="33">
        <f t="shared" si="14"/>
        <v>-0.4</v>
      </c>
      <c r="H79" s="39">
        <f t="shared" si="13"/>
        <v>-4.0133779264214051E-3</v>
      </c>
    </row>
    <row r="80" spans="1:8" x14ac:dyDescent="0.2">
      <c r="A80" s="26"/>
      <c r="B80" s="28" t="s">
        <v>66</v>
      </c>
      <c r="C80" s="38">
        <v>193</v>
      </c>
      <c r="D80" s="32">
        <v>273</v>
      </c>
      <c r="E80" s="33">
        <f t="shared" si="11"/>
        <v>0.12909698996655519</v>
      </c>
      <c r="F80" s="33">
        <f t="shared" si="12"/>
        <v>0.21081081081081082</v>
      </c>
      <c r="G80" s="33">
        <f t="shared" si="14"/>
        <v>0.41450777202072536</v>
      </c>
      <c r="H80" s="39">
        <f t="shared" si="13"/>
        <v>5.3511705685618728E-2</v>
      </c>
    </row>
    <row r="81" spans="1:8" ht="25.5" x14ac:dyDescent="0.2">
      <c r="A81" s="26"/>
      <c r="B81" s="28" t="s">
        <v>67</v>
      </c>
      <c r="C81" s="38">
        <v>62</v>
      </c>
      <c r="D81" s="32">
        <v>58</v>
      </c>
      <c r="E81" s="33">
        <f t="shared" si="11"/>
        <v>4.1471571906354518E-2</v>
      </c>
      <c r="F81" s="33">
        <f t="shared" si="12"/>
        <v>4.4787644787644784E-2</v>
      </c>
      <c r="G81" s="33">
        <f t="shared" si="14"/>
        <v>-6.4516129032258063E-2</v>
      </c>
      <c r="H81" s="39">
        <f t="shared" si="13"/>
        <v>-2.6755852842809368E-3</v>
      </c>
    </row>
    <row r="82" spans="1:8" x14ac:dyDescent="0.2">
      <c r="A82" s="26"/>
      <c r="B82" s="28" t="s">
        <v>68</v>
      </c>
      <c r="C82" s="38">
        <v>3</v>
      </c>
      <c r="D82" s="32"/>
      <c r="E82" s="33">
        <f t="shared" si="11"/>
        <v>2.0066889632107021E-3</v>
      </c>
      <c r="F82" s="33" t="str">
        <f t="shared" si="12"/>
        <v/>
      </c>
      <c r="G82" s="33">
        <f t="shared" si="14"/>
        <v>-1</v>
      </c>
      <c r="H82" s="39">
        <f t="shared" si="13"/>
        <v>-2.0066889632107021E-3</v>
      </c>
    </row>
    <row r="83" spans="1:8" x14ac:dyDescent="0.2">
      <c r="A83" s="26"/>
      <c r="B83" s="28" t="s">
        <v>69</v>
      </c>
      <c r="C83" s="38">
        <v>3</v>
      </c>
      <c r="D83" s="32">
        <v>1</v>
      </c>
      <c r="E83" s="33">
        <f t="shared" si="11"/>
        <v>2.0066889632107021E-3</v>
      </c>
      <c r="F83" s="33">
        <f t="shared" si="12"/>
        <v>7.722007722007722E-4</v>
      </c>
      <c r="G83" s="33">
        <f t="shared" si="14"/>
        <v>-0.66666666666666663</v>
      </c>
      <c r="H83" s="39">
        <f t="shared" si="13"/>
        <v>-1.3377926421404679E-3</v>
      </c>
    </row>
    <row r="84" spans="1:8" x14ac:dyDescent="0.2">
      <c r="A84" s="26"/>
      <c r="B84" s="28" t="s">
        <v>70</v>
      </c>
      <c r="C84" s="38">
        <v>87</v>
      </c>
      <c r="D84" s="32">
        <v>1</v>
      </c>
      <c r="E84" s="33">
        <f t="shared" si="11"/>
        <v>5.8193979933110367E-2</v>
      </c>
      <c r="F84" s="33">
        <f t="shared" si="12"/>
        <v>7.722007722007722E-4</v>
      </c>
      <c r="G84" s="33">
        <f t="shared" si="14"/>
        <v>-0.9885057471264368</v>
      </c>
      <c r="H84" s="39">
        <f t="shared" si="13"/>
        <v>-5.7525083612040132E-2</v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/>
      <c r="E87" s="33">
        <f t="shared" si="11"/>
        <v>6.6889632107023408E-4</v>
      </c>
      <c r="F87" s="33" t="str">
        <f t="shared" si="12"/>
        <v/>
      </c>
      <c r="G87" s="33">
        <f t="shared" si="14"/>
        <v>-1</v>
      </c>
      <c r="H87" s="39">
        <f t="shared" si="13"/>
        <v>-6.6889632107023408E-4</v>
      </c>
    </row>
    <row r="88" spans="1:8" x14ac:dyDescent="0.2">
      <c r="A88" s="26"/>
      <c r="B88" s="28" t="s">
        <v>74</v>
      </c>
      <c r="C88" s="38">
        <v>1</v>
      </c>
      <c r="D88" s="32">
        <v>6</v>
      </c>
      <c r="E88" s="33">
        <f t="shared" si="11"/>
        <v>6.6889632107023408E-4</v>
      </c>
      <c r="F88" s="33">
        <f t="shared" si="12"/>
        <v>4.633204633204633E-3</v>
      </c>
      <c r="G88" s="33">
        <f t="shared" si="14"/>
        <v>5</v>
      </c>
      <c r="H88" s="39">
        <f t="shared" si="13"/>
        <v>3.3444816053511705E-3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1</v>
      </c>
      <c r="D91" s="32">
        <v>1</v>
      </c>
      <c r="E91" s="33">
        <f t="shared" si="11"/>
        <v>6.6889632107023408E-4</v>
      </c>
      <c r="F91" s="33">
        <f t="shared" si="12"/>
        <v>7.722007722007722E-4</v>
      </c>
      <c r="G91" s="33">
        <f t="shared" si="14"/>
        <v>0</v>
      </c>
      <c r="H91" s="39">
        <f t="shared" si="13"/>
        <v>0</v>
      </c>
    </row>
    <row r="92" spans="1:8" x14ac:dyDescent="0.2">
      <c r="A92" s="26"/>
      <c r="B92" s="28" t="s">
        <v>78</v>
      </c>
      <c r="C92" s="38">
        <v>17</v>
      </c>
      <c r="D92" s="32">
        <v>18</v>
      </c>
      <c r="E92" s="33">
        <f t="shared" si="11"/>
        <v>1.137123745819398E-2</v>
      </c>
      <c r="F92" s="33">
        <f t="shared" si="12"/>
        <v>1.3899613899613899E-2</v>
      </c>
      <c r="G92" s="33">
        <f t="shared" si="14"/>
        <v>5.8823529411764705E-2</v>
      </c>
      <c r="H92" s="39">
        <f t="shared" si="13"/>
        <v>6.6889632107023408E-4</v>
      </c>
    </row>
    <row r="93" spans="1:8" x14ac:dyDescent="0.2">
      <c r="A93" s="26"/>
      <c r="B93" s="28" t="s">
        <v>79</v>
      </c>
      <c r="C93" s="38">
        <v>3</v>
      </c>
      <c r="D93" s="32">
        <v>5</v>
      </c>
      <c r="E93" s="33">
        <f t="shared" si="11"/>
        <v>2.0066889632107021E-3</v>
      </c>
      <c r="F93" s="33">
        <f t="shared" si="12"/>
        <v>3.8610038610038611E-3</v>
      </c>
      <c r="G93" s="33">
        <f t="shared" si="14"/>
        <v>0.66666666666666663</v>
      </c>
      <c r="H93" s="39">
        <f t="shared" si="13"/>
        <v>1.3377926421404679E-3</v>
      </c>
    </row>
    <row r="94" spans="1:8" x14ac:dyDescent="0.2">
      <c r="A94" s="26"/>
      <c r="B94" s="28" t="s">
        <v>80</v>
      </c>
      <c r="C94" s="38">
        <v>3</v>
      </c>
      <c r="D94" s="32">
        <v>4</v>
      </c>
      <c r="E94" s="33">
        <f t="shared" si="11"/>
        <v>2.0066889632107021E-3</v>
      </c>
      <c r="F94" s="33">
        <f t="shared" si="12"/>
        <v>3.0888030888030888E-3</v>
      </c>
      <c r="G94" s="33">
        <f t="shared" si="14"/>
        <v>0.33333333333333331</v>
      </c>
      <c r="H94" s="39">
        <f t="shared" si="13"/>
        <v>6.6889632107023397E-4</v>
      </c>
    </row>
    <row r="95" spans="1:8" x14ac:dyDescent="0.2">
      <c r="A95" s="26"/>
      <c r="B95" s="28" t="s">
        <v>81</v>
      </c>
      <c r="C95" s="38">
        <v>17</v>
      </c>
      <c r="D95" s="32">
        <v>16</v>
      </c>
      <c r="E95" s="33">
        <f t="shared" si="11"/>
        <v>1.137123745819398E-2</v>
      </c>
      <c r="F95" s="33">
        <f t="shared" si="12"/>
        <v>1.2355212355212355E-2</v>
      </c>
      <c r="G95" s="33">
        <f t="shared" si="14"/>
        <v>-5.8823529411764705E-2</v>
      </c>
      <c r="H95" s="39">
        <f t="shared" si="13"/>
        <v>-6.6889632107023408E-4</v>
      </c>
    </row>
    <row r="96" spans="1:8" x14ac:dyDescent="0.2">
      <c r="A96" s="26"/>
      <c r="B96" s="28" t="s">
        <v>82</v>
      </c>
      <c r="C96" s="38">
        <v>1</v>
      </c>
      <c r="D96" s="32">
        <v>8</v>
      </c>
      <c r="E96" s="33">
        <f t="shared" si="11"/>
        <v>6.6889632107023408E-4</v>
      </c>
      <c r="F96" s="33">
        <f t="shared" si="12"/>
        <v>6.1776061776061776E-3</v>
      </c>
      <c r="G96" s="33">
        <f t="shared" si="14"/>
        <v>7</v>
      </c>
      <c r="H96" s="39">
        <f t="shared" si="13"/>
        <v>4.6822742474916385E-3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193</v>
      </c>
      <c r="D98" s="32">
        <v>77</v>
      </c>
      <c r="E98" s="33">
        <f t="shared" si="11"/>
        <v>0.12909698996655519</v>
      </c>
      <c r="F98" s="33">
        <f t="shared" si="12"/>
        <v>5.9459459459459463E-2</v>
      </c>
      <c r="G98" s="33">
        <f t="shared" si="14"/>
        <v>-0.60103626943005184</v>
      </c>
      <c r="H98" s="39">
        <f t="shared" si="13"/>
        <v>-7.7591973244147169E-2</v>
      </c>
    </row>
    <row r="99" spans="1:8" x14ac:dyDescent="0.2">
      <c r="A99" s="26"/>
      <c r="B99" s="28" t="s">
        <v>85</v>
      </c>
      <c r="C99" s="38">
        <v>35</v>
      </c>
      <c r="D99" s="32">
        <v>17</v>
      </c>
      <c r="E99" s="33">
        <f t="shared" si="11"/>
        <v>2.3411371237458192E-2</v>
      </c>
      <c r="F99" s="33">
        <f t="shared" si="12"/>
        <v>1.3127413127413128E-2</v>
      </c>
      <c r="G99" s="33">
        <f t="shared" si="14"/>
        <v>-0.51428571428571423</v>
      </c>
      <c r="H99" s="39">
        <f t="shared" si="13"/>
        <v>-1.2040133779264212E-2</v>
      </c>
    </row>
    <row r="100" spans="1:8" x14ac:dyDescent="0.2">
      <c r="A100" s="26"/>
      <c r="B100" s="28" t="s">
        <v>86</v>
      </c>
      <c r="C100" s="38">
        <v>26</v>
      </c>
      <c r="D100" s="32">
        <v>22</v>
      </c>
      <c r="E100" s="33">
        <f t="shared" si="11"/>
        <v>1.7391304347826087E-2</v>
      </c>
      <c r="F100" s="33">
        <f t="shared" si="12"/>
        <v>1.698841698841699E-2</v>
      </c>
      <c r="G100" s="33">
        <f t="shared" si="14"/>
        <v>-0.15384615384615385</v>
      </c>
      <c r="H100" s="39">
        <f t="shared" si="13"/>
        <v>-2.6755852842809368E-3</v>
      </c>
    </row>
    <row r="101" spans="1:8" x14ac:dyDescent="0.2">
      <c r="A101" s="26"/>
      <c r="B101" s="28" t="s">
        <v>87</v>
      </c>
      <c r="C101" s="38">
        <v>11</v>
      </c>
      <c r="D101" s="32">
        <v>14</v>
      </c>
      <c r="E101" s="33">
        <f t="shared" si="11"/>
        <v>7.3578595317725752E-3</v>
      </c>
      <c r="F101" s="33">
        <f t="shared" si="12"/>
        <v>1.0810810810810811E-2</v>
      </c>
      <c r="G101" s="33">
        <f t="shared" si="14"/>
        <v>0.27272727272727271</v>
      </c>
      <c r="H101" s="39">
        <f t="shared" si="13"/>
        <v>2.0066889632107021E-3</v>
      </c>
    </row>
    <row r="102" spans="1:8" x14ac:dyDescent="0.2">
      <c r="A102" s="26"/>
      <c r="B102" s="28" t="s">
        <v>88</v>
      </c>
      <c r="C102" s="38">
        <v>2</v>
      </c>
      <c r="D102" s="32">
        <v>4</v>
      </c>
      <c r="E102" s="33">
        <f t="shared" si="11"/>
        <v>1.3377926421404682E-3</v>
      </c>
      <c r="F102" s="33">
        <f t="shared" si="12"/>
        <v>3.0888030888030888E-3</v>
      </c>
      <c r="G102" s="33">
        <f t="shared" si="14"/>
        <v>1</v>
      </c>
      <c r="H102" s="39">
        <f t="shared" si="13"/>
        <v>1.3377926421404682E-3</v>
      </c>
    </row>
    <row r="103" spans="1:8" x14ac:dyDescent="0.2">
      <c r="A103" s="26"/>
      <c r="B103" s="28" t="s">
        <v>89</v>
      </c>
      <c r="C103" s="38">
        <v>4</v>
      </c>
      <c r="D103" s="32">
        <v>1</v>
      </c>
      <c r="E103" s="33">
        <f t="shared" si="11"/>
        <v>2.6755852842809363E-3</v>
      </c>
      <c r="F103" s="33">
        <f t="shared" si="12"/>
        <v>7.722007722007722E-4</v>
      </c>
      <c r="G103" s="33">
        <f t="shared" si="14"/>
        <v>-0.75</v>
      </c>
      <c r="H103" s="39">
        <f t="shared" si="13"/>
        <v>-2.0066889632107021E-3</v>
      </c>
    </row>
    <row r="104" spans="1:8" x14ac:dyDescent="0.2">
      <c r="A104" s="26"/>
      <c r="B104" s="28" t="s">
        <v>90</v>
      </c>
      <c r="C104" s="38">
        <v>11</v>
      </c>
      <c r="D104" s="32"/>
      <c r="E104" s="33">
        <f t="shared" si="11"/>
        <v>7.3578595317725752E-3</v>
      </c>
      <c r="F104" s="33" t="str">
        <f t="shared" si="12"/>
        <v/>
      </c>
      <c r="G104" s="33">
        <f t="shared" si="14"/>
        <v>-1</v>
      </c>
      <c r="H104" s="39">
        <f t="shared" si="13"/>
        <v>-7.3578595317725752E-3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66</v>
      </c>
      <c r="D106" s="32">
        <v>61</v>
      </c>
      <c r="E106" s="33">
        <f t="shared" si="11"/>
        <v>4.4147157190635451E-2</v>
      </c>
      <c r="F106" s="33">
        <f t="shared" si="12"/>
        <v>4.7104247104247106E-2</v>
      </c>
      <c r="G106" s="33">
        <f t="shared" si="14"/>
        <v>-7.575757575757576E-2</v>
      </c>
      <c r="H106" s="39">
        <f t="shared" si="13"/>
        <v>-3.3444816053511705E-3</v>
      </c>
    </row>
    <row r="107" spans="1:8" x14ac:dyDescent="0.2">
      <c r="A107" s="26"/>
      <c r="B107" s="28" t="s">
        <v>93</v>
      </c>
      <c r="C107" s="38">
        <v>0</v>
      </c>
      <c r="D107" s="32">
        <v>2</v>
      </c>
      <c r="E107" s="33" t="str">
        <f t="shared" si="11"/>
        <v/>
      </c>
      <c r="F107" s="33">
        <f t="shared" si="12"/>
        <v>1.5444015444015444E-3</v>
      </c>
      <c r="G107" s="33">
        <f t="shared" si="14"/>
        <v>1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2</v>
      </c>
      <c r="D108" s="32">
        <v>2</v>
      </c>
      <c r="E108" s="33">
        <f t="shared" ref="E108:E139" si="15">+IF(C108=0,"",C108/C$76)</f>
        <v>1.3377926421404682E-3</v>
      </c>
      <c r="F108" s="33">
        <f t="shared" ref="F108:F139" si="16">+IF(D108=0,"",D108/D$76)</f>
        <v>1.5444015444015444E-3</v>
      </c>
      <c r="G108" s="33">
        <f t="shared" si="14"/>
        <v>0</v>
      </c>
      <c r="H108" s="39">
        <f t="shared" ref="H108:H139" si="17">+IF(OR(AND(E108=""),(G108="")),"",E108*G108)</f>
        <v>0</v>
      </c>
    </row>
    <row r="109" spans="1:8" x14ac:dyDescent="0.2">
      <c r="A109" s="26"/>
      <c r="B109" s="28" t="s">
        <v>95</v>
      </c>
      <c r="C109" s="38">
        <v>3</v>
      </c>
      <c r="D109" s="32"/>
      <c r="E109" s="33">
        <f t="shared" si="15"/>
        <v>2.0066889632107021E-3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-2.0066889632107021E-3</v>
      </c>
    </row>
    <row r="110" spans="1:8" x14ac:dyDescent="0.2">
      <c r="A110" s="26"/>
      <c r="B110" s="28" t="s">
        <v>96</v>
      </c>
      <c r="C110" s="38">
        <v>27</v>
      </c>
      <c r="D110" s="32">
        <v>25</v>
      </c>
      <c r="E110" s="33">
        <f t="shared" si="15"/>
        <v>1.8060200668896322E-2</v>
      </c>
      <c r="F110" s="33">
        <f t="shared" si="16"/>
        <v>1.9305019305019305E-2</v>
      </c>
      <c r="G110" s="33">
        <f t="shared" si="18"/>
        <v>-7.407407407407407E-2</v>
      </c>
      <c r="H110" s="39">
        <f t="shared" si="17"/>
        <v>-1.3377926421404682E-3</v>
      </c>
    </row>
    <row r="111" spans="1:8" x14ac:dyDescent="0.2">
      <c r="A111" s="26"/>
      <c r="B111" s="28" t="s">
        <v>97</v>
      </c>
      <c r="C111" s="38">
        <v>6</v>
      </c>
      <c r="D111" s="32">
        <v>23</v>
      </c>
      <c r="E111" s="33">
        <f t="shared" si="15"/>
        <v>4.0133779264214043E-3</v>
      </c>
      <c r="F111" s="33">
        <f t="shared" si="16"/>
        <v>1.7760617760617759E-2</v>
      </c>
      <c r="G111" s="33">
        <f t="shared" si="18"/>
        <v>2.8333333333333335</v>
      </c>
      <c r="H111" s="39">
        <f t="shared" si="17"/>
        <v>1.1371237458193979E-2</v>
      </c>
    </row>
    <row r="112" spans="1:8" x14ac:dyDescent="0.2">
      <c r="A112" s="26"/>
      <c r="B112" s="28" t="s">
        <v>98</v>
      </c>
      <c r="C112" s="38">
        <v>0</v>
      </c>
      <c r="D112" s="32">
        <v>1</v>
      </c>
      <c r="E112" s="33" t="str">
        <f t="shared" si="15"/>
        <v/>
      </c>
      <c r="F112" s="33">
        <f t="shared" si="16"/>
        <v>7.722007722007722E-4</v>
      </c>
      <c r="G112" s="33">
        <f t="shared" si="18"/>
        <v>1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13</v>
      </c>
      <c r="D113" s="32">
        <v>4</v>
      </c>
      <c r="E113" s="33">
        <f t="shared" si="15"/>
        <v>8.6956521739130436E-3</v>
      </c>
      <c r="F113" s="33">
        <f t="shared" si="16"/>
        <v>3.0888030888030888E-3</v>
      </c>
      <c r="G113" s="33">
        <f t="shared" si="18"/>
        <v>-0.69230769230769229</v>
      </c>
      <c r="H113" s="39">
        <f t="shared" si="17"/>
        <v>-6.0200668896321068E-3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2</v>
      </c>
      <c r="D115" s="32"/>
      <c r="E115" s="33">
        <f t="shared" si="15"/>
        <v>1.3377926421404682E-3</v>
      </c>
      <c r="F115" s="33" t="str">
        <f t="shared" si="16"/>
        <v/>
      </c>
      <c r="G115" s="33">
        <f t="shared" si="18"/>
        <v>-1</v>
      </c>
      <c r="H115" s="39">
        <f t="shared" si="17"/>
        <v>-1.3377926421404682E-3</v>
      </c>
    </row>
    <row r="116" spans="1:8" x14ac:dyDescent="0.2">
      <c r="A116" s="26"/>
      <c r="B116" s="28" t="s">
        <v>102</v>
      </c>
      <c r="C116" s="38">
        <v>18</v>
      </c>
      <c r="D116" s="32">
        <v>9</v>
      </c>
      <c r="E116" s="33">
        <f t="shared" si="15"/>
        <v>1.2040133779264214E-2</v>
      </c>
      <c r="F116" s="33">
        <f t="shared" si="16"/>
        <v>6.9498069498069494E-3</v>
      </c>
      <c r="G116" s="33">
        <f t="shared" si="18"/>
        <v>-0.5</v>
      </c>
      <c r="H116" s="39">
        <f t="shared" si="17"/>
        <v>-6.0200668896321068E-3</v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101</v>
      </c>
      <c r="D118" s="32">
        <v>45</v>
      </c>
      <c r="E118" s="33">
        <f t="shared" si="15"/>
        <v>6.755852842809365E-2</v>
      </c>
      <c r="F118" s="33">
        <f t="shared" si="16"/>
        <v>3.4749034749034749E-2</v>
      </c>
      <c r="G118" s="33">
        <f t="shared" si="18"/>
        <v>-0.5544554455445545</v>
      </c>
      <c r="H118" s="39">
        <f t="shared" si="17"/>
        <v>-3.7458193979933115E-2</v>
      </c>
    </row>
    <row r="119" spans="1:8" ht="25.5" x14ac:dyDescent="0.2">
      <c r="A119" s="26"/>
      <c r="B119" s="28" t="s">
        <v>105</v>
      </c>
      <c r="C119" s="38">
        <v>8</v>
      </c>
      <c r="D119" s="32">
        <v>19</v>
      </c>
      <c r="E119" s="33">
        <f t="shared" si="15"/>
        <v>5.3511705685618726E-3</v>
      </c>
      <c r="F119" s="33">
        <f t="shared" si="16"/>
        <v>1.4671814671814672E-2</v>
      </c>
      <c r="G119" s="33">
        <f t="shared" si="18"/>
        <v>1.375</v>
      </c>
      <c r="H119" s="39">
        <f t="shared" si="17"/>
        <v>7.3578595317725752E-3</v>
      </c>
    </row>
    <row r="120" spans="1:8" ht="25.5" x14ac:dyDescent="0.2">
      <c r="A120" s="26"/>
      <c r="B120" s="28" t="s">
        <v>106</v>
      </c>
      <c r="C120" s="38">
        <v>111</v>
      </c>
      <c r="D120" s="32">
        <v>72</v>
      </c>
      <c r="E120" s="33">
        <f t="shared" si="15"/>
        <v>7.4247491638795987E-2</v>
      </c>
      <c r="F120" s="33">
        <f t="shared" si="16"/>
        <v>5.5598455598455596E-2</v>
      </c>
      <c r="G120" s="33">
        <f t="shared" si="18"/>
        <v>-0.35135135135135137</v>
      </c>
      <c r="H120" s="39">
        <f t="shared" si="17"/>
        <v>-2.6086956521739132E-2</v>
      </c>
    </row>
    <row r="121" spans="1:8" x14ac:dyDescent="0.2">
      <c r="A121" s="26"/>
      <c r="B121" s="28" t="s">
        <v>107</v>
      </c>
      <c r="C121" s="38">
        <v>9</v>
      </c>
      <c r="D121" s="32">
        <v>21</v>
      </c>
      <c r="E121" s="33">
        <f t="shared" si="15"/>
        <v>6.0200668896321068E-3</v>
      </c>
      <c r="F121" s="33">
        <f t="shared" si="16"/>
        <v>1.6216216216216217E-2</v>
      </c>
      <c r="G121" s="33">
        <f t="shared" si="18"/>
        <v>1.3333333333333333</v>
      </c>
      <c r="H121" s="39">
        <f t="shared" si="17"/>
        <v>8.0267558528428085E-3</v>
      </c>
    </row>
    <row r="122" spans="1:8" x14ac:dyDescent="0.2">
      <c r="A122" s="26"/>
      <c r="B122" s="28" t="s">
        <v>108</v>
      </c>
      <c r="C122" s="38">
        <v>14</v>
      </c>
      <c r="D122" s="32">
        <v>8</v>
      </c>
      <c r="E122" s="33">
        <f t="shared" si="15"/>
        <v>9.3645484949832769E-3</v>
      </c>
      <c r="F122" s="33">
        <f t="shared" si="16"/>
        <v>6.1776061776061776E-3</v>
      </c>
      <c r="G122" s="33">
        <f t="shared" si="18"/>
        <v>-0.42857142857142855</v>
      </c>
      <c r="H122" s="39">
        <f t="shared" si="17"/>
        <v>-4.0133779264214043E-3</v>
      </c>
    </row>
    <row r="123" spans="1:8" x14ac:dyDescent="0.2">
      <c r="A123" s="26"/>
      <c r="B123" s="28" t="s">
        <v>109</v>
      </c>
      <c r="C123" s="38">
        <v>5</v>
      </c>
      <c r="D123" s="32">
        <v>6</v>
      </c>
      <c r="E123" s="33">
        <f t="shared" si="15"/>
        <v>3.3444816053511705E-3</v>
      </c>
      <c r="F123" s="33">
        <f t="shared" si="16"/>
        <v>4.633204633204633E-3</v>
      </c>
      <c r="G123" s="33">
        <f t="shared" si="18"/>
        <v>0.2</v>
      </c>
      <c r="H123" s="39">
        <f t="shared" si="17"/>
        <v>6.6889632107023419E-4</v>
      </c>
    </row>
    <row r="124" spans="1:8" x14ac:dyDescent="0.2">
      <c r="A124" s="26"/>
      <c r="B124" s="28" t="s">
        <v>110</v>
      </c>
      <c r="C124" s="38">
        <v>5</v>
      </c>
      <c r="D124" s="32">
        <v>3</v>
      </c>
      <c r="E124" s="33">
        <f t="shared" si="15"/>
        <v>3.3444816053511705E-3</v>
      </c>
      <c r="F124" s="33">
        <f t="shared" si="16"/>
        <v>2.3166023166023165E-3</v>
      </c>
      <c r="G124" s="33">
        <f t="shared" si="18"/>
        <v>-0.4</v>
      </c>
      <c r="H124" s="39">
        <f t="shared" si="17"/>
        <v>-1.3377926421404684E-3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>
        <v>1</v>
      </c>
      <c r="E126" s="33" t="str">
        <f t="shared" si="15"/>
        <v/>
      </c>
      <c r="F126" s="33">
        <f t="shared" si="16"/>
        <v>7.722007722007722E-4</v>
      </c>
      <c r="G126" s="33">
        <f t="shared" si="18"/>
        <v>1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9</v>
      </c>
      <c r="D127" s="32">
        <v>5</v>
      </c>
      <c r="E127" s="33">
        <f t="shared" si="15"/>
        <v>6.0200668896321068E-3</v>
      </c>
      <c r="F127" s="33">
        <f t="shared" si="16"/>
        <v>3.8610038610038611E-3</v>
      </c>
      <c r="G127" s="33">
        <f t="shared" si="18"/>
        <v>-0.44444444444444442</v>
      </c>
      <c r="H127" s="39">
        <f t="shared" si="17"/>
        <v>-2.6755852842809363E-3</v>
      </c>
    </row>
    <row r="128" spans="1:8" x14ac:dyDescent="0.2">
      <c r="A128" s="26"/>
      <c r="B128" s="28" t="s">
        <v>114</v>
      </c>
      <c r="C128" s="38">
        <v>9</v>
      </c>
      <c r="D128" s="32">
        <v>11</v>
      </c>
      <c r="E128" s="33">
        <f t="shared" si="15"/>
        <v>6.0200668896321068E-3</v>
      </c>
      <c r="F128" s="33">
        <f t="shared" si="16"/>
        <v>8.4942084942084949E-3</v>
      </c>
      <c r="G128" s="33">
        <f t="shared" si="18"/>
        <v>0.22222222222222221</v>
      </c>
      <c r="H128" s="39">
        <f t="shared" si="17"/>
        <v>1.3377926421404682E-3</v>
      </c>
    </row>
    <row r="129" spans="1:8" x14ac:dyDescent="0.2">
      <c r="A129" s="26"/>
      <c r="B129" s="28" t="s">
        <v>115</v>
      </c>
      <c r="C129" s="38">
        <v>0</v>
      </c>
      <c r="D129" s="32">
        <v>4</v>
      </c>
      <c r="E129" s="33" t="str">
        <f t="shared" si="15"/>
        <v/>
      </c>
      <c r="F129" s="33">
        <f t="shared" si="16"/>
        <v>3.0888030888030888E-3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>
        <v>2</v>
      </c>
      <c r="E130" s="33" t="str">
        <f t="shared" si="15"/>
        <v/>
      </c>
      <c r="F130" s="33">
        <f t="shared" si="16"/>
        <v>1.5444015444015444E-3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>
        <v>1</v>
      </c>
      <c r="E131" s="33" t="str">
        <f t="shared" si="15"/>
        <v/>
      </c>
      <c r="F131" s="33">
        <f t="shared" si="16"/>
        <v>7.722007722007722E-4</v>
      </c>
      <c r="G131" s="33">
        <f t="shared" si="18"/>
        <v>1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8</v>
      </c>
      <c r="D132" s="32">
        <v>23</v>
      </c>
      <c r="E132" s="33">
        <f t="shared" si="15"/>
        <v>5.3511705685618726E-3</v>
      </c>
      <c r="F132" s="33">
        <f t="shared" si="16"/>
        <v>1.7760617760617759E-2</v>
      </c>
      <c r="G132" s="33">
        <f t="shared" si="18"/>
        <v>1.875</v>
      </c>
      <c r="H132" s="39">
        <f t="shared" si="17"/>
        <v>1.0033444816053512E-2</v>
      </c>
    </row>
    <row r="133" spans="1:8" x14ac:dyDescent="0.2">
      <c r="A133" s="26"/>
      <c r="B133" s="28" t="s">
        <v>119</v>
      </c>
      <c r="C133" s="38">
        <v>1</v>
      </c>
      <c r="D133" s="32"/>
      <c r="E133" s="33">
        <f t="shared" si="15"/>
        <v>6.6889632107023408E-4</v>
      </c>
      <c r="F133" s="33" t="str">
        <f t="shared" si="16"/>
        <v/>
      </c>
      <c r="G133" s="33">
        <f t="shared" si="18"/>
        <v>-1</v>
      </c>
      <c r="H133" s="39">
        <f t="shared" si="17"/>
        <v>-6.6889632107023408E-4</v>
      </c>
    </row>
    <row r="134" spans="1:8" x14ac:dyDescent="0.2">
      <c r="A134" s="26"/>
      <c r="B134" s="28" t="s">
        <v>120</v>
      </c>
      <c r="C134" s="38">
        <v>18</v>
      </c>
      <c r="D134" s="32">
        <v>15</v>
      </c>
      <c r="E134" s="33">
        <f t="shared" si="15"/>
        <v>1.2040133779264214E-2</v>
      </c>
      <c r="F134" s="33">
        <f t="shared" si="16"/>
        <v>1.1583011583011582E-2</v>
      </c>
      <c r="G134" s="33">
        <f t="shared" si="18"/>
        <v>-0.16666666666666666</v>
      </c>
      <c r="H134" s="39">
        <f t="shared" si="17"/>
        <v>-2.0066889632107021E-3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15</v>
      </c>
      <c r="D136" s="32">
        <v>12</v>
      </c>
      <c r="E136" s="33">
        <f t="shared" si="15"/>
        <v>1.0033444816053512E-2</v>
      </c>
      <c r="F136" s="33">
        <f t="shared" si="16"/>
        <v>9.2664092664092659E-3</v>
      </c>
      <c r="G136" s="33">
        <f t="shared" si="18"/>
        <v>-0.2</v>
      </c>
      <c r="H136" s="39">
        <f t="shared" si="17"/>
        <v>-2.0066889632107026E-3</v>
      </c>
    </row>
    <row r="137" spans="1:8" x14ac:dyDescent="0.2">
      <c r="A137" s="26"/>
      <c r="B137" s="28" t="s">
        <v>123</v>
      </c>
      <c r="C137" s="38">
        <v>4</v>
      </c>
      <c r="D137" s="32">
        <v>7</v>
      </c>
      <c r="E137" s="33">
        <f t="shared" si="15"/>
        <v>2.6755852842809363E-3</v>
      </c>
      <c r="F137" s="33">
        <f t="shared" si="16"/>
        <v>5.4054054054054057E-3</v>
      </c>
      <c r="G137" s="33">
        <f t="shared" si="18"/>
        <v>0.75</v>
      </c>
      <c r="H137" s="39">
        <f t="shared" si="17"/>
        <v>2.0066889632107021E-3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121</v>
      </c>
      <c r="D139" s="32">
        <v>199</v>
      </c>
      <c r="E139" s="33">
        <f t="shared" si="15"/>
        <v>8.0936454849498324E-2</v>
      </c>
      <c r="F139" s="33">
        <f t="shared" si="16"/>
        <v>0.15366795366795366</v>
      </c>
      <c r="G139" s="33">
        <f t="shared" si="18"/>
        <v>0.64462809917355368</v>
      </c>
      <c r="H139" s="39">
        <f t="shared" si="17"/>
        <v>5.2173913043478258E-2</v>
      </c>
    </row>
    <row r="140" spans="1:8" x14ac:dyDescent="0.2">
      <c r="A140" s="26"/>
      <c r="B140" s="28" t="s">
        <v>126</v>
      </c>
      <c r="C140" s="38">
        <v>14</v>
      </c>
      <c r="D140" s="32">
        <v>8</v>
      </c>
      <c r="E140" s="33">
        <f t="shared" ref="E140:E175" si="19">+IF(C140=0,"",C140/C$76)</f>
        <v>9.3645484949832769E-3</v>
      </c>
      <c r="F140" s="33">
        <f t="shared" ref="F140:F175" si="20">+IF(D140=0,"",D140/D$76)</f>
        <v>6.1776061776061776E-3</v>
      </c>
      <c r="G140" s="33">
        <f t="shared" si="18"/>
        <v>-0.42857142857142855</v>
      </c>
      <c r="H140" s="39">
        <f t="shared" ref="H140:H171" si="21">+IF(OR(AND(E140=""),(G140="")),"",E140*G140)</f>
        <v>-4.0133779264214043E-3</v>
      </c>
    </row>
    <row r="141" spans="1:8" x14ac:dyDescent="0.2">
      <c r="A141" s="26"/>
      <c r="B141" s="28" t="s">
        <v>127</v>
      </c>
      <c r="C141" s="38">
        <v>11</v>
      </c>
      <c r="D141" s="32">
        <v>4</v>
      </c>
      <c r="E141" s="33">
        <f t="shared" si="19"/>
        <v>7.3578595317725752E-3</v>
      </c>
      <c r="F141" s="33">
        <f t="shared" si="20"/>
        <v>3.0888030888030888E-3</v>
      </c>
      <c r="G141" s="33">
        <f t="shared" ref="G141:G175" si="22">+IF(AND(C141=0,D141=0)," ",IF(C141=0,1,IF(D141=0,-1,(D141-C141)/C141)))</f>
        <v>-0.63636363636363635</v>
      </c>
      <c r="H141" s="39">
        <f t="shared" si="21"/>
        <v>-4.6822742474916385E-3</v>
      </c>
    </row>
    <row r="142" spans="1:8" x14ac:dyDescent="0.2">
      <c r="A142" s="26"/>
      <c r="B142" s="28" t="s">
        <v>128</v>
      </c>
      <c r="C142" s="38">
        <v>1</v>
      </c>
      <c r="D142" s="32">
        <v>3</v>
      </c>
      <c r="E142" s="33">
        <f t="shared" si="19"/>
        <v>6.6889632107023408E-4</v>
      </c>
      <c r="F142" s="33">
        <f t="shared" si="20"/>
        <v>2.3166023166023165E-3</v>
      </c>
      <c r="G142" s="33">
        <f t="shared" si="22"/>
        <v>2</v>
      </c>
      <c r="H142" s="39">
        <f t="shared" si="21"/>
        <v>1.3377926421404682E-3</v>
      </c>
    </row>
    <row r="143" spans="1:8" x14ac:dyDescent="0.2">
      <c r="A143" s="26"/>
      <c r="B143" s="28" t="s">
        <v>129</v>
      </c>
      <c r="C143" s="38">
        <v>0</v>
      </c>
      <c r="D143" s="32">
        <v>4</v>
      </c>
      <c r="E143" s="33" t="str">
        <f t="shared" si="19"/>
        <v/>
      </c>
      <c r="F143" s="33">
        <f t="shared" si="20"/>
        <v>3.0888030888030888E-3</v>
      </c>
      <c r="G143" s="33">
        <f t="shared" si="22"/>
        <v>1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3</v>
      </c>
      <c r="D144" s="32">
        <v>3</v>
      </c>
      <c r="E144" s="33">
        <f t="shared" si="19"/>
        <v>2.0066889632107021E-3</v>
      </c>
      <c r="F144" s="33">
        <f t="shared" si="20"/>
        <v>2.3166023166023165E-3</v>
      </c>
      <c r="G144" s="33">
        <f t="shared" si="22"/>
        <v>0</v>
      </c>
      <c r="H144" s="39">
        <f t="shared" si="21"/>
        <v>0</v>
      </c>
    </row>
    <row r="145" spans="1:8" x14ac:dyDescent="0.2">
      <c r="A145" s="26"/>
      <c r="B145" s="28" t="s">
        <v>131</v>
      </c>
      <c r="C145" s="38">
        <v>6</v>
      </c>
      <c r="D145" s="32">
        <v>8</v>
      </c>
      <c r="E145" s="33">
        <f t="shared" si="19"/>
        <v>4.0133779264214043E-3</v>
      </c>
      <c r="F145" s="33">
        <f t="shared" si="20"/>
        <v>6.1776061776061776E-3</v>
      </c>
      <c r="G145" s="33">
        <f t="shared" si="22"/>
        <v>0.33333333333333331</v>
      </c>
      <c r="H145" s="39">
        <f t="shared" si="21"/>
        <v>1.3377926421404679E-3</v>
      </c>
    </row>
    <row r="146" spans="1:8" x14ac:dyDescent="0.2">
      <c r="A146" s="26"/>
      <c r="B146" s="28" t="s">
        <v>132</v>
      </c>
      <c r="C146" s="38">
        <v>0</v>
      </c>
      <c r="D146" s="32">
        <v>1</v>
      </c>
      <c r="E146" s="33" t="str">
        <f t="shared" si="19"/>
        <v/>
      </c>
      <c r="F146" s="33">
        <f t="shared" si="20"/>
        <v>7.722007722007722E-4</v>
      </c>
      <c r="G146" s="33">
        <f t="shared" si="22"/>
        <v>1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5</v>
      </c>
      <c r="D147" s="32">
        <v>9</v>
      </c>
      <c r="E147" s="33">
        <f t="shared" si="19"/>
        <v>3.3444816053511705E-3</v>
      </c>
      <c r="F147" s="33">
        <f t="shared" si="20"/>
        <v>6.9498069498069494E-3</v>
      </c>
      <c r="G147" s="33">
        <f t="shared" si="22"/>
        <v>0.8</v>
      </c>
      <c r="H147" s="39">
        <f t="shared" si="21"/>
        <v>2.6755852842809368E-3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17</v>
      </c>
      <c r="D149" s="32"/>
      <c r="E149" s="33">
        <f t="shared" si="19"/>
        <v>1.137123745819398E-2</v>
      </c>
      <c r="F149" s="33" t="str">
        <f t="shared" si="20"/>
        <v/>
      </c>
      <c r="G149" s="33">
        <f t="shared" si="22"/>
        <v>-1</v>
      </c>
      <c r="H149" s="39">
        <f t="shared" si="21"/>
        <v>-1.137123745819398E-2</v>
      </c>
    </row>
    <row r="150" spans="1:8" ht="25.5" x14ac:dyDescent="0.2">
      <c r="A150" s="26"/>
      <c r="B150" s="28" t="s">
        <v>136</v>
      </c>
      <c r="C150" s="38">
        <v>6</v>
      </c>
      <c r="D150" s="32">
        <v>1</v>
      </c>
      <c r="E150" s="33">
        <f t="shared" si="19"/>
        <v>4.0133779264214043E-3</v>
      </c>
      <c r="F150" s="33">
        <f t="shared" si="20"/>
        <v>7.722007722007722E-4</v>
      </c>
      <c r="G150" s="33">
        <f t="shared" si="22"/>
        <v>-0.83333333333333337</v>
      </c>
      <c r="H150" s="39">
        <f t="shared" si="21"/>
        <v>-3.3444816053511705E-3</v>
      </c>
    </row>
    <row r="151" spans="1:8" ht="25.5" x14ac:dyDescent="0.2">
      <c r="A151" s="26"/>
      <c r="B151" s="28" t="s">
        <v>137</v>
      </c>
      <c r="C151" s="38">
        <v>26</v>
      </c>
      <c r="D151" s="32">
        <v>3</v>
      </c>
      <c r="E151" s="33">
        <f t="shared" si="19"/>
        <v>1.7391304347826087E-2</v>
      </c>
      <c r="F151" s="33">
        <f t="shared" si="20"/>
        <v>2.3166023166023165E-3</v>
      </c>
      <c r="G151" s="33">
        <f t="shared" si="22"/>
        <v>-0.88461538461538458</v>
      </c>
      <c r="H151" s="39">
        <f t="shared" si="21"/>
        <v>-1.5384615384615384E-2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2</v>
      </c>
      <c r="D156" s="32">
        <v>1</v>
      </c>
      <c r="E156" s="33">
        <f t="shared" si="19"/>
        <v>1.3377926421404682E-3</v>
      </c>
      <c r="F156" s="33">
        <f t="shared" si="20"/>
        <v>7.722007722007722E-4</v>
      </c>
      <c r="G156" s="33">
        <f t="shared" si="22"/>
        <v>-0.5</v>
      </c>
      <c r="H156" s="39">
        <f t="shared" si="21"/>
        <v>-6.6889632107023408E-4</v>
      </c>
    </row>
    <row r="157" spans="1:8" x14ac:dyDescent="0.2">
      <c r="A157" s="26"/>
      <c r="B157" s="28" t="s">
        <v>143</v>
      </c>
      <c r="C157" s="38">
        <v>1</v>
      </c>
      <c r="D157" s="32">
        <v>1</v>
      </c>
      <c r="E157" s="33">
        <f t="shared" si="19"/>
        <v>6.6889632107023408E-4</v>
      </c>
      <c r="F157" s="33">
        <f t="shared" si="20"/>
        <v>7.722007722007722E-4</v>
      </c>
      <c r="G157" s="33">
        <f t="shared" si="22"/>
        <v>0</v>
      </c>
      <c r="H157" s="39">
        <f t="shared" si="21"/>
        <v>0</v>
      </c>
    </row>
    <row r="158" spans="1:8" x14ac:dyDescent="0.2">
      <c r="A158" s="26"/>
      <c r="B158" s="28" t="s">
        <v>144</v>
      </c>
      <c r="C158" s="38">
        <v>1</v>
      </c>
      <c r="D158" s="32"/>
      <c r="E158" s="33">
        <f t="shared" si="19"/>
        <v>6.6889632107023408E-4</v>
      </c>
      <c r="F158" s="33" t="str">
        <f t="shared" si="20"/>
        <v/>
      </c>
      <c r="G158" s="33">
        <f t="shared" si="22"/>
        <v>-1</v>
      </c>
      <c r="H158" s="39">
        <f t="shared" si="21"/>
        <v>-6.6889632107023408E-4</v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10</v>
      </c>
      <c r="D160" s="32">
        <v>3</v>
      </c>
      <c r="E160" s="33">
        <f t="shared" si="19"/>
        <v>6.688963210702341E-3</v>
      </c>
      <c r="F160" s="33">
        <f t="shared" si="20"/>
        <v>2.3166023166023165E-3</v>
      </c>
      <c r="G160" s="33">
        <f t="shared" si="22"/>
        <v>-0.7</v>
      </c>
      <c r="H160" s="39">
        <f t="shared" si="21"/>
        <v>-4.6822742474916385E-3</v>
      </c>
    </row>
    <row r="161" spans="1:8" x14ac:dyDescent="0.2">
      <c r="A161" s="26"/>
      <c r="B161" s="28" t="s">
        <v>147</v>
      </c>
      <c r="C161" s="38">
        <v>6</v>
      </c>
      <c r="D161" s="32">
        <v>8</v>
      </c>
      <c r="E161" s="33">
        <f t="shared" si="19"/>
        <v>4.0133779264214043E-3</v>
      </c>
      <c r="F161" s="33">
        <f t="shared" si="20"/>
        <v>6.1776061776061776E-3</v>
      </c>
      <c r="G161" s="33">
        <f t="shared" si="22"/>
        <v>0.33333333333333331</v>
      </c>
      <c r="H161" s="39">
        <f t="shared" si="21"/>
        <v>1.3377926421404679E-3</v>
      </c>
    </row>
    <row r="162" spans="1:8" x14ac:dyDescent="0.2">
      <c r="A162" s="26"/>
      <c r="B162" s="28" t="s">
        <v>148</v>
      </c>
      <c r="C162" s="38">
        <v>0</v>
      </c>
      <c r="D162" s="32">
        <v>1</v>
      </c>
      <c r="E162" s="33" t="str">
        <f t="shared" si="19"/>
        <v/>
      </c>
      <c r="F162" s="33">
        <f t="shared" si="20"/>
        <v>7.722007722007722E-4</v>
      </c>
      <c r="G162" s="33">
        <f t="shared" si="22"/>
        <v>1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5</v>
      </c>
      <c r="D163" s="32">
        <v>3</v>
      </c>
      <c r="E163" s="33">
        <f t="shared" si="19"/>
        <v>3.3444816053511705E-3</v>
      </c>
      <c r="F163" s="33">
        <f t="shared" si="20"/>
        <v>2.3166023166023165E-3</v>
      </c>
      <c r="G163" s="33">
        <f t="shared" si="22"/>
        <v>-0.4</v>
      </c>
      <c r="H163" s="39">
        <f t="shared" si="21"/>
        <v>-1.3377926421404684E-3</v>
      </c>
    </row>
    <row r="164" spans="1:8" x14ac:dyDescent="0.2">
      <c r="A164" s="26"/>
      <c r="B164" s="28" t="s">
        <v>150</v>
      </c>
      <c r="C164" s="38">
        <v>2</v>
      </c>
      <c r="D164" s="32">
        <v>2</v>
      </c>
      <c r="E164" s="33">
        <f t="shared" si="19"/>
        <v>1.3377926421404682E-3</v>
      </c>
      <c r="F164" s="33">
        <f t="shared" si="20"/>
        <v>1.5444015444015444E-3</v>
      </c>
      <c r="G164" s="33">
        <f t="shared" si="22"/>
        <v>0</v>
      </c>
      <c r="H164" s="39">
        <f t="shared" si="21"/>
        <v>0</v>
      </c>
    </row>
    <row r="165" spans="1:8" ht="25.5" x14ac:dyDescent="0.2">
      <c r="A165" s="26"/>
      <c r="B165" s="28" t="s">
        <v>151</v>
      </c>
      <c r="C165" s="38">
        <v>6</v>
      </c>
      <c r="D165" s="32">
        <v>5</v>
      </c>
      <c r="E165" s="33">
        <f t="shared" si="19"/>
        <v>4.0133779264214043E-3</v>
      </c>
      <c r="F165" s="33">
        <f t="shared" si="20"/>
        <v>3.8610038610038611E-3</v>
      </c>
      <c r="G165" s="33">
        <f t="shared" si="22"/>
        <v>-0.16666666666666666</v>
      </c>
      <c r="H165" s="39">
        <f t="shared" si="21"/>
        <v>-6.6889632107023397E-4</v>
      </c>
    </row>
    <row r="166" spans="1:8" x14ac:dyDescent="0.2">
      <c r="A166" s="26"/>
      <c r="B166" s="28" t="s">
        <v>152</v>
      </c>
      <c r="C166" s="38">
        <v>3</v>
      </c>
      <c r="D166" s="32"/>
      <c r="E166" s="33">
        <f t="shared" si="19"/>
        <v>2.0066889632107021E-3</v>
      </c>
      <c r="F166" s="33" t="str">
        <f t="shared" si="20"/>
        <v/>
      </c>
      <c r="G166" s="33">
        <f t="shared" si="22"/>
        <v>-1</v>
      </c>
      <c r="H166" s="39">
        <f t="shared" si="21"/>
        <v>-2.0066889632107021E-3</v>
      </c>
    </row>
    <row r="167" spans="1:8" x14ac:dyDescent="0.2">
      <c r="A167" s="26"/>
      <c r="B167" s="28" t="s">
        <v>153</v>
      </c>
      <c r="C167" s="38">
        <v>1</v>
      </c>
      <c r="D167" s="32">
        <v>1</v>
      </c>
      <c r="E167" s="33">
        <f t="shared" si="19"/>
        <v>6.6889632107023408E-4</v>
      </c>
      <c r="F167" s="33">
        <f t="shared" si="20"/>
        <v>7.722007722007722E-4</v>
      </c>
      <c r="G167" s="33">
        <f t="shared" si="22"/>
        <v>0</v>
      </c>
      <c r="H167" s="39">
        <f t="shared" si="21"/>
        <v>0</v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>
        <v>2</v>
      </c>
      <c r="E170" s="33" t="str">
        <f t="shared" si="19"/>
        <v/>
      </c>
      <c r="F170" s="33">
        <f t="shared" si="20"/>
        <v>1.5444015444015444E-3</v>
      </c>
      <c r="G170" s="33">
        <f t="shared" si="22"/>
        <v>1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37</v>
      </c>
      <c r="D172" s="32">
        <v>48</v>
      </c>
      <c r="E172" s="33">
        <f t="shared" si="19"/>
        <v>2.4749163879598662E-2</v>
      </c>
      <c r="F172" s="33">
        <f t="shared" si="20"/>
        <v>3.7065637065637064E-2</v>
      </c>
      <c r="G172" s="33">
        <f t="shared" si="22"/>
        <v>0.29729729729729731</v>
      </c>
      <c r="H172" s="39">
        <f t="shared" ref="H172:H175" si="23">+IF(OR(AND(E172=""),(G172="")),"",E172*G172)</f>
        <v>7.3578595317725761E-3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1</v>
      </c>
      <c r="D174" s="32">
        <v>3</v>
      </c>
      <c r="E174" s="33">
        <f t="shared" si="19"/>
        <v>6.6889632107023408E-4</v>
      </c>
      <c r="F174" s="33">
        <f t="shared" si="20"/>
        <v>2.3166023166023165E-3</v>
      </c>
      <c r="G174" s="33">
        <f t="shared" si="22"/>
        <v>2</v>
      </c>
      <c r="H174" s="39">
        <f t="shared" si="23"/>
        <v>1.3377926421404682E-3</v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3407</v>
      </c>
      <c r="D181" s="30">
        <f>SUM(D182:D356)</f>
        <v>2746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-0.19401232756090403</v>
      </c>
      <c r="H181" s="31">
        <f t="shared" ref="H181:H212" si="26">+IF(OR(AND(E181=""),(G181="")),"",E181*G181)</f>
        <v>-0.19401232756090403</v>
      </c>
    </row>
    <row r="182" spans="1:8" x14ac:dyDescent="0.2">
      <c r="A182" s="26"/>
      <c r="B182" s="27" t="s">
        <v>162</v>
      </c>
      <c r="C182" s="34">
        <v>20</v>
      </c>
      <c r="D182" s="35">
        <v>32</v>
      </c>
      <c r="E182" s="36">
        <f t="shared" si="24"/>
        <v>5.8702670971529205E-3</v>
      </c>
      <c r="F182" s="36">
        <f t="shared" si="25"/>
        <v>1.1653313911143482E-2</v>
      </c>
      <c r="G182" s="36">
        <f t="shared" ref="G182:G213" si="27">+IF(AND(C182=0,D182=0)," ",IF(C182=0,1,IF(D182=0,-1,(D182-C182)/C182)))</f>
        <v>0.6</v>
      </c>
      <c r="H182" s="37">
        <f t="shared" si="26"/>
        <v>3.522160258291752E-3</v>
      </c>
    </row>
    <row r="183" spans="1:8" x14ac:dyDescent="0.2">
      <c r="A183" s="26"/>
      <c r="B183" s="28" t="s">
        <v>163</v>
      </c>
      <c r="C183" s="38">
        <v>9</v>
      </c>
      <c r="D183" s="32">
        <v>3</v>
      </c>
      <c r="E183" s="33">
        <f t="shared" si="24"/>
        <v>2.6416201937188143E-3</v>
      </c>
      <c r="F183" s="33">
        <f t="shared" si="25"/>
        <v>1.0924981791697013E-3</v>
      </c>
      <c r="G183" s="33">
        <f t="shared" si="27"/>
        <v>-0.66666666666666663</v>
      </c>
      <c r="H183" s="39">
        <f t="shared" si="26"/>
        <v>-1.7610801291458762E-3</v>
      </c>
    </row>
    <row r="184" spans="1:8" ht="38.25" x14ac:dyDescent="0.2">
      <c r="A184" s="26"/>
      <c r="B184" s="28" t="s">
        <v>164</v>
      </c>
      <c r="C184" s="38">
        <v>73</v>
      </c>
      <c r="D184" s="32">
        <v>8</v>
      </c>
      <c r="E184" s="33">
        <f t="shared" si="24"/>
        <v>2.142647490460816E-2</v>
      </c>
      <c r="F184" s="33">
        <f t="shared" si="25"/>
        <v>2.9133284777858705E-3</v>
      </c>
      <c r="G184" s="33">
        <f t="shared" si="27"/>
        <v>-0.8904109589041096</v>
      </c>
      <c r="H184" s="39">
        <f t="shared" si="26"/>
        <v>-1.9078368065746993E-2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45</v>
      </c>
      <c r="D186" s="32">
        <v>87</v>
      </c>
      <c r="E186" s="33">
        <f t="shared" si="24"/>
        <v>1.3208100968594072E-2</v>
      </c>
      <c r="F186" s="33">
        <f t="shared" si="25"/>
        <v>3.1682447195921337E-2</v>
      </c>
      <c r="G186" s="33">
        <f t="shared" si="27"/>
        <v>0.93333333333333335</v>
      </c>
      <c r="H186" s="39">
        <f t="shared" si="26"/>
        <v>1.2327560904021134E-2</v>
      </c>
    </row>
    <row r="187" spans="1:8" ht="25.5" x14ac:dyDescent="0.2">
      <c r="A187" s="26"/>
      <c r="B187" s="28" t="s">
        <v>167</v>
      </c>
      <c r="C187" s="38">
        <v>2</v>
      </c>
      <c r="D187" s="32">
        <v>3</v>
      </c>
      <c r="E187" s="33">
        <f t="shared" si="24"/>
        <v>5.87026709715292E-4</v>
      </c>
      <c r="F187" s="33">
        <f t="shared" si="25"/>
        <v>1.0924981791697013E-3</v>
      </c>
      <c r="G187" s="33">
        <f t="shared" si="27"/>
        <v>0.5</v>
      </c>
      <c r="H187" s="39">
        <f t="shared" si="26"/>
        <v>2.93513354857646E-4</v>
      </c>
    </row>
    <row r="188" spans="1:8" x14ac:dyDescent="0.2">
      <c r="A188" s="26"/>
      <c r="B188" s="28" t="s">
        <v>168</v>
      </c>
      <c r="C188" s="38">
        <v>186</v>
      </c>
      <c r="D188" s="32">
        <v>275</v>
      </c>
      <c r="E188" s="33">
        <f t="shared" si="24"/>
        <v>5.4593484003522159E-2</v>
      </c>
      <c r="F188" s="33">
        <f t="shared" si="25"/>
        <v>0.10014566642388929</v>
      </c>
      <c r="G188" s="33">
        <f t="shared" si="27"/>
        <v>0.478494623655914</v>
      </c>
      <c r="H188" s="39">
        <f t="shared" si="26"/>
        <v>2.6122688582330498E-2</v>
      </c>
    </row>
    <row r="189" spans="1:8" x14ac:dyDescent="0.2">
      <c r="A189" s="26"/>
      <c r="B189" s="28" t="s">
        <v>169</v>
      </c>
      <c r="C189" s="38">
        <v>3</v>
      </c>
      <c r="D189" s="32">
        <v>9</v>
      </c>
      <c r="E189" s="33">
        <f t="shared" si="24"/>
        <v>8.8054006457293811E-4</v>
      </c>
      <c r="F189" s="33">
        <f t="shared" si="25"/>
        <v>3.2774945375091042E-3</v>
      </c>
      <c r="G189" s="33">
        <f t="shared" si="27"/>
        <v>2</v>
      </c>
      <c r="H189" s="39">
        <f t="shared" si="26"/>
        <v>1.7610801291458762E-3</v>
      </c>
    </row>
    <row r="190" spans="1:8" x14ac:dyDescent="0.2">
      <c r="A190" s="26"/>
      <c r="B190" s="28" t="s">
        <v>170</v>
      </c>
      <c r="C190" s="38">
        <v>23</v>
      </c>
      <c r="D190" s="32">
        <v>40</v>
      </c>
      <c r="E190" s="33">
        <f t="shared" si="24"/>
        <v>6.7508071617258586E-3</v>
      </c>
      <c r="F190" s="33">
        <f t="shared" si="25"/>
        <v>1.4566642388929352E-2</v>
      </c>
      <c r="G190" s="33">
        <f t="shared" si="27"/>
        <v>0.73913043478260865</v>
      </c>
      <c r="H190" s="39">
        <f t="shared" si="26"/>
        <v>4.9897270325799823E-3</v>
      </c>
    </row>
    <row r="191" spans="1:8" x14ac:dyDescent="0.2">
      <c r="A191" s="26"/>
      <c r="B191" s="28" t="s">
        <v>171</v>
      </c>
      <c r="C191" s="38">
        <v>20</v>
      </c>
      <c r="D191" s="32">
        <v>35</v>
      </c>
      <c r="E191" s="33">
        <f t="shared" si="24"/>
        <v>5.8702670971529205E-3</v>
      </c>
      <c r="F191" s="33">
        <f t="shared" si="25"/>
        <v>1.2745812090313183E-2</v>
      </c>
      <c r="G191" s="33">
        <f t="shared" si="27"/>
        <v>0.75</v>
      </c>
      <c r="H191" s="39">
        <f t="shared" si="26"/>
        <v>4.4027003228646906E-3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26</v>
      </c>
      <c r="D194" s="32">
        <v>6</v>
      </c>
      <c r="E194" s="33">
        <f t="shared" si="24"/>
        <v>7.6313472262987967E-3</v>
      </c>
      <c r="F194" s="33">
        <f t="shared" si="25"/>
        <v>2.1849963583394027E-3</v>
      </c>
      <c r="G194" s="33">
        <f t="shared" si="27"/>
        <v>-0.76923076923076927</v>
      </c>
      <c r="H194" s="39">
        <f t="shared" si="26"/>
        <v>-5.8702670971529205E-3</v>
      </c>
    </row>
    <row r="195" spans="1:8" x14ac:dyDescent="0.2">
      <c r="A195" s="26"/>
      <c r="B195" s="28" t="s">
        <v>175</v>
      </c>
      <c r="C195" s="38">
        <v>15</v>
      </c>
      <c r="D195" s="32">
        <v>18</v>
      </c>
      <c r="E195" s="33">
        <f t="shared" si="24"/>
        <v>4.4027003228646906E-3</v>
      </c>
      <c r="F195" s="33">
        <f t="shared" si="25"/>
        <v>6.5549890750182084E-3</v>
      </c>
      <c r="G195" s="33">
        <f t="shared" si="27"/>
        <v>0.2</v>
      </c>
      <c r="H195" s="39">
        <f t="shared" si="26"/>
        <v>8.8054006457293811E-4</v>
      </c>
    </row>
    <row r="196" spans="1:8" x14ac:dyDescent="0.2">
      <c r="A196" s="26"/>
      <c r="B196" s="28" t="s">
        <v>176</v>
      </c>
      <c r="C196" s="38">
        <v>36</v>
      </c>
      <c r="D196" s="32">
        <v>72</v>
      </c>
      <c r="E196" s="33">
        <f t="shared" si="24"/>
        <v>1.0566480774875257E-2</v>
      </c>
      <c r="F196" s="33">
        <f t="shared" si="25"/>
        <v>2.6219956300072834E-2</v>
      </c>
      <c r="G196" s="33">
        <f t="shared" si="27"/>
        <v>1</v>
      </c>
      <c r="H196" s="39">
        <f t="shared" si="26"/>
        <v>1.0566480774875257E-2</v>
      </c>
    </row>
    <row r="197" spans="1:8" ht="25.5" x14ac:dyDescent="0.2">
      <c r="A197" s="26"/>
      <c r="B197" s="28" t="s">
        <v>177</v>
      </c>
      <c r="C197" s="38">
        <v>220</v>
      </c>
      <c r="D197" s="32">
        <v>77</v>
      </c>
      <c r="E197" s="33">
        <f t="shared" si="24"/>
        <v>6.4572938068682126E-2</v>
      </c>
      <c r="F197" s="33">
        <f t="shared" si="25"/>
        <v>2.8040786598689003E-2</v>
      </c>
      <c r="G197" s="33">
        <f t="shared" si="27"/>
        <v>-0.65</v>
      </c>
      <c r="H197" s="39">
        <f t="shared" si="26"/>
        <v>-4.1972409744643384E-2</v>
      </c>
    </row>
    <row r="198" spans="1:8" ht="25.5" x14ac:dyDescent="0.2">
      <c r="A198" s="26"/>
      <c r="B198" s="28" t="s">
        <v>178</v>
      </c>
      <c r="C198" s="38">
        <v>3</v>
      </c>
      <c r="D198" s="32">
        <v>3</v>
      </c>
      <c r="E198" s="33">
        <f t="shared" si="24"/>
        <v>8.8054006457293811E-4</v>
      </c>
      <c r="F198" s="33">
        <f t="shared" si="25"/>
        <v>1.0924981791697013E-3</v>
      </c>
      <c r="G198" s="33">
        <f t="shared" si="27"/>
        <v>0</v>
      </c>
      <c r="H198" s="39">
        <f t="shared" si="26"/>
        <v>0</v>
      </c>
    </row>
    <row r="199" spans="1:8" x14ac:dyDescent="0.2">
      <c r="A199" s="26"/>
      <c r="B199" s="28" t="s">
        <v>179</v>
      </c>
      <c r="C199" s="38">
        <v>0</v>
      </c>
      <c r="D199" s="32">
        <v>2</v>
      </c>
      <c r="E199" s="33" t="str">
        <f t="shared" si="24"/>
        <v/>
      </c>
      <c r="F199" s="33">
        <f t="shared" si="25"/>
        <v>7.2833211944646763E-4</v>
      </c>
      <c r="G199" s="33">
        <f t="shared" si="27"/>
        <v>1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6</v>
      </c>
      <c r="D200" s="32">
        <v>6</v>
      </c>
      <c r="E200" s="33">
        <f t="shared" si="24"/>
        <v>1.7610801291458762E-3</v>
      </c>
      <c r="F200" s="33">
        <f t="shared" si="25"/>
        <v>2.1849963583394027E-3</v>
      </c>
      <c r="G200" s="33">
        <f t="shared" si="27"/>
        <v>0</v>
      </c>
      <c r="H200" s="39">
        <f t="shared" si="26"/>
        <v>0</v>
      </c>
    </row>
    <row r="201" spans="1:8" x14ac:dyDescent="0.2">
      <c r="A201" s="26"/>
      <c r="B201" s="28" t="s">
        <v>181</v>
      </c>
      <c r="C201" s="38">
        <v>4</v>
      </c>
      <c r="D201" s="32">
        <v>2</v>
      </c>
      <c r="E201" s="33">
        <f t="shared" si="24"/>
        <v>1.174053419430584E-3</v>
      </c>
      <c r="F201" s="33">
        <f t="shared" si="25"/>
        <v>7.2833211944646763E-4</v>
      </c>
      <c r="G201" s="33">
        <f t="shared" si="27"/>
        <v>-0.5</v>
      </c>
      <c r="H201" s="39">
        <f t="shared" si="26"/>
        <v>-5.87026709715292E-4</v>
      </c>
    </row>
    <row r="202" spans="1:8" ht="25.5" x14ac:dyDescent="0.2">
      <c r="A202" s="26"/>
      <c r="B202" s="28" t="s">
        <v>182</v>
      </c>
      <c r="C202" s="38">
        <v>55</v>
      </c>
      <c r="D202" s="32">
        <v>136</v>
      </c>
      <c r="E202" s="33">
        <f t="shared" si="24"/>
        <v>1.6143234517170531E-2</v>
      </c>
      <c r="F202" s="33">
        <f t="shared" si="25"/>
        <v>4.9526584122359794E-2</v>
      </c>
      <c r="G202" s="33">
        <f t="shared" si="27"/>
        <v>1.4727272727272727</v>
      </c>
      <c r="H202" s="39">
        <f t="shared" si="26"/>
        <v>2.3774581743469327E-2</v>
      </c>
    </row>
    <row r="203" spans="1:8" x14ac:dyDescent="0.2">
      <c r="A203" s="26"/>
      <c r="B203" s="28" t="s">
        <v>183</v>
      </c>
      <c r="C203" s="38">
        <v>16</v>
      </c>
      <c r="D203" s="32">
        <v>11</v>
      </c>
      <c r="E203" s="33">
        <f t="shared" si="24"/>
        <v>4.696213677722336E-3</v>
      </c>
      <c r="F203" s="33">
        <f t="shared" si="25"/>
        <v>4.0058266569555721E-3</v>
      </c>
      <c r="G203" s="33">
        <f t="shared" si="27"/>
        <v>-0.3125</v>
      </c>
      <c r="H203" s="39">
        <f t="shared" si="26"/>
        <v>-1.4675667742882299E-3</v>
      </c>
    </row>
    <row r="204" spans="1:8" x14ac:dyDescent="0.2">
      <c r="A204" s="26"/>
      <c r="B204" s="28" t="s">
        <v>184</v>
      </c>
      <c r="C204" s="38">
        <v>3</v>
      </c>
      <c r="D204" s="32">
        <v>9</v>
      </c>
      <c r="E204" s="33">
        <f t="shared" si="24"/>
        <v>8.8054006457293811E-4</v>
      </c>
      <c r="F204" s="33">
        <f t="shared" si="25"/>
        <v>3.2774945375091042E-3</v>
      </c>
      <c r="G204" s="33">
        <f t="shared" si="27"/>
        <v>2</v>
      </c>
      <c r="H204" s="39">
        <f t="shared" si="26"/>
        <v>1.7610801291458762E-3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>
        <v>1</v>
      </c>
      <c r="E206" s="33" t="str">
        <f t="shared" si="24"/>
        <v/>
      </c>
      <c r="F206" s="33">
        <f t="shared" si="25"/>
        <v>3.6416605972323381E-4</v>
      </c>
      <c r="G206" s="33">
        <f t="shared" si="27"/>
        <v>1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11</v>
      </c>
      <c r="D208" s="32">
        <v>9</v>
      </c>
      <c r="E208" s="33">
        <f t="shared" si="24"/>
        <v>3.2286469034341061E-3</v>
      </c>
      <c r="F208" s="33">
        <f t="shared" si="25"/>
        <v>3.2774945375091042E-3</v>
      </c>
      <c r="G208" s="33">
        <f t="shared" si="27"/>
        <v>-0.18181818181818182</v>
      </c>
      <c r="H208" s="39">
        <f t="shared" si="26"/>
        <v>-5.87026709715292E-4</v>
      </c>
    </row>
    <row r="209" spans="1:8" x14ac:dyDescent="0.2">
      <c r="A209" s="26"/>
      <c r="B209" s="28" t="s">
        <v>189</v>
      </c>
      <c r="C209" s="38">
        <v>13</v>
      </c>
      <c r="D209" s="32">
        <v>9</v>
      </c>
      <c r="E209" s="33">
        <f t="shared" si="24"/>
        <v>3.8156736131493983E-3</v>
      </c>
      <c r="F209" s="33">
        <f t="shared" si="25"/>
        <v>3.2774945375091042E-3</v>
      </c>
      <c r="G209" s="33">
        <f t="shared" si="27"/>
        <v>-0.30769230769230771</v>
      </c>
      <c r="H209" s="39">
        <f t="shared" si="26"/>
        <v>-1.1740534194305842E-3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78</v>
      </c>
      <c r="D211" s="32">
        <v>52</v>
      </c>
      <c r="E211" s="33">
        <f t="shared" si="24"/>
        <v>2.2894041678896391E-2</v>
      </c>
      <c r="F211" s="33">
        <f t="shared" si="25"/>
        <v>1.8936635105608158E-2</v>
      </c>
      <c r="G211" s="33">
        <f t="shared" si="27"/>
        <v>-0.33333333333333331</v>
      </c>
      <c r="H211" s="39">
        <f t="shared" si="26"/>
        <v>-7.6313472262987967E-3</v>
      </c>
    </row>
    <row r="212" spans="1:8" x14ac:dyDescent="0.2">
      <c r="A212" s="26"/>
      <c r="B212" s="28" t="s">
        <v>192</v>
      </c>
      <c r="C212" s="38">
        <v>98</v>
      </c>
      <c r="D212" s="32">
        <v>80</v>
      </c>
      <c r="E212" s="33">
        <f t="shared" si="24"/>
        <v>2.876430877604931E-2</v>
      </c>
      <c r="F212" s="33">
        <f t="shared" si="25"/>
        <v>2.9133284777858703E-2</v>
      </c>
      <c r="G212" s="33">
        <f t="shared" si="27"/>
        <v>-0.18367346938775511</v>
      </c>
      <c r="H212" s="39">
        <f t="shared" si="26"/>
        <v>-5.2832403874376287E-3</v>
      </c>
    </row>
    <row r="213" spans="1:8" x14ac:dyDescent="0.2">
      <c r="A213" s="26"/>
      <c r="B213" s="28" t="s">
        <v>193</v>
      </c>
      <c r="C213" s="38">
        <v>172</v>
      </c>
      <c r="D213" s="32">
        <v>134</v>
      </c>
      <c r="E213" s="33">
        <f t="shared" ref="E213:E244" si="28">+IF(C213=0,"",C213/C$181)</f>
        <v>5.0484297035515116E-2</v>
      </c>
      <c r="F213" s="33">
        <f t="shared" ref="F213:F244" si="29">+IF(D213=0,"",D213/D$181)</f>
        <v>4.879825200291333E-2</v>
      </c>
      <c r="G213" s="33">
        <f t="shared" si="27"/>
        <v>-0.22093023255813954</v>
      </c>
      <c r="H213" s="39">
        <f t="shared" ref="H213:H244" si="30">+IF(OR(AND(E213=""),(G213="")),"",E213*G213)</f>
        <v>-1.1153507484590548E-2</v>
      </c>
    </row>
    <row r="214" spans="1:8" x14ac:dyDescent="0.2">
      <c r="A214" s="26"/>
      <c r="B214" s="28" t="s">
        <v>194</v>
      </c>
      <c r="C214" s="38">
        <v>103</v>
      </c>
      <c r="D214" s="32">
        <v>140</v>
      </c>
      <c r="E214" s="33">
        <f t="shared" si="28"/>
        <v>3.0231875550337541E-2</v>
      </c>
      <c r="F214" s="33">
        <f t="shared" si="29"/>
        <v>5.0983248361252731E-2</v>
      </c>
      <c r="G214" s="33">
        <f t="shared" ref="G214:G245" si="31">+IF(AND(C214=0,D214=0)," ",IF(C214=0,1,IF(D214=0,-1,(D214-C214)/C214)))</f>
        <v>0.35922330097087379</v>
      </c>
      <c r="H214" s="39">
        <f t="shared" si="30"/>
        <v>1.0859994129732903E-2</v>
      </c>
    </row>
    <row r="215" spans="1:8" x14ac:dyDescent="0.2">
      <c r="A215" s="26"/>
      <c r="B215" s="28" t="s">
        <v>195</v>
      </c>
      <c r="C215" s="38">
        <v>133</v>
      </c>
      <c r="D215" s="32">
        <v>57</v>
      </c>
      <c r="E215" s="33">
        <f t="shared" si="28"/>
        <v>3.9037276196066922E-2</v>
      </c>
      <c r="F215" s="33">
        <f t="shared" si="29"/>
        <v>2.0757465404224327E-2</v>
      </c>
      <c r="G215" s="33">
        <f t="shared" si="31"/>
        <v>-0.5714285714285714</v>
      </c>
      <c r="H215" s="39">
        <f t="shared" si="30"/>
        <v>-2.2307014969181096E-2</v>
      </c>
    </row>
    <row r="216" spans="1:8" x14ac:dyDescent="0.2">
      <c r="A216" s="26"/>
      <c r="B216" s="28" t="s">
        <v>196</v>
      </c>
      <c r="C216" s="38">
        <v>8</v>
      </c>
      <c r="D216" s="32">
        <v>2</v>
      </c>
      <c r="E216" s="33">
        <f t="shared" si="28"/>
        <v>2.348106838861168E-3</v>
      </c>
      <c r="F216" s="33">
        <f t="shared" si="29"/>
        <v>7.2833211944646763E-4</v>
      </c>
      <c r="G216" s="33">
        <f t="shared" si="31"/>
        <v>-0.75</v>
      </c>
      <c r="H216" s="39">
        <f t="shared" si="30"/>
        <v>-1.761080129145876E-3</v>
      </c>
    </row>
    <row r="217" spans="1:8" x14ac:dyDescent="0.2">
      <c r="A217" s="26"/>
      <c r="B217" s="28" t="s">
        <v>197</v>
      </c>
      <c r="C217" s="38">
        <v>1</v>
      </c>
      <c r="D217" s="32"/>
      <c r="E217" s="33">
        <f t="shared" si="28"/>
        <v>2.93513354857646E-4</v>
      </c>
      <c r="F217" s="33" t="str">
        <f t="shared" si="29"/>
        <v/>
      </c>
      <c r="G217" s="33">
        <f t="shared" si="31"/>
        <v>-1</v>
      </c>
      <c r="H217" s="39">
        <f t="shared" si="30"/>
        <v>-2.93513354857646E-4</v>
      </c>
    </row>
    <row r="218" spans="1:8" x14ac:dyDescent="0.2">
      <c r="A218" s="26"/>
      <c r="B218" s="28" t="s">
        <v>198</v>
      </c>
      <c r="C218" s="38">
        <v>83</v>
      </c>
      <c r="D218" s="32">
        <v>40</v>
      </c>
      <c r="E218" s="33">
        <f t="shared" si="28"/>
        <v>2.4361608453184618E-2</v>
      </c>
      <c r="F218" s="33">
        <f t="shared" si="29"/>
        <v>1.4566642388929352E-2</v>
      </c>
      <c r="G218" s="33">
        <f t="shared" si="31"/>
        <v>-0.51807228915662651</v>
      </c>
      <c r="H218" s="39">
        <f t="shared" si="30"/>
        <v>-1.2621074258878779E-2</v>
      </c>
    </row>
    <row r="219" spans="1:8" x14ac:dyDescent="0.2">
      <c r="A219" s="26"/>
      <c r="B219" s="28" t="s">
        <v>199</v>
      </c>
      <c r="C219" s="38">
        <v>23</v>
      </c>
      <c r="D219" s="32">
        <v>89</v>
      </c>
      <c r="E219" s="33">
        <f t="shared" si="28"/>
        <v>6.7508071617258586E-3</v>
      </c>
      <c r="F219" s="33">
        <f t="shared" si="29"/>
        <v>3.2410779315367809E-2</v>
      </c>
      <c r="G219" s="33">
        <f t="shared" si="31"/>
        <v>2.8695652173913042</v>
      </c>
      <c r="H219" s="39">
        <f t="shared" si="30"/>
        <v>1.9371881420604635E-2</v>
      </c>
    </row>
    <row r="220" spans="1:8" x14ac:dyDescent="0.2">
      <c r="A220" s="26"/>
      <c r="B220" s="28" t="s">
        <v>200</v>
      </c>
      <c r="C220" s="38">
        <v>14</v>
      </c>
      <c r="D220" s="32">
        <v>20</v>
      </c>
      <c r="E220" s="33">
        <f t="shared" si="28"/>
        <v>4.1091869680070442E-3</v>
      </c>
      <c r="F220" s="33">
        <f t="shared" si="29"/>
        <v>7.2833211944646759E-3</v>
      </c>
      <c r="G220" s="33">
        <f t="shared" si="31"/>
        <v>0.42857142857142855</v>
      </c>
      <c r="H220" s="39">
        <f t="shared" si="30"/>
        <v>1.761080129145876E-3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1</v>
      </c>
      <c r="D222" s="32">
        <v>1</v>
      </c>
      <c r="E222" s="33">
        <f t="shared" si="28"/>
        <v>2.93513354857646E-4</v>
      </c>
      <c r="F222" s="33">
        <f t="shared" si="29"/>
        <v>3.6416605972323381E-4</v>
      </c>
      <c r="G222" s="33">
        <f t="shared" si="31"/>
        <v>0</v>
      </c>
      <c r="H222" s="39">
        <f t="shared" si="30"/>
        <v>0</v>
      </c>
    </row>
    <row r="223" spans="1:8" ht="25.5" x14ac:dyDescent="0.2">
      <c r="A223" s="26"/>
      <c r="B223" s="28" t="s">
        <v>203</v>
      </c>
      <c r="C223" s="38">
        <v>64</v>
      </c>
      <c r="D223" s="32">
        <v>71</v>
      </c>
      <c r="E223" s="33">
        <f t="shared" si="28"/>
        <v>1.8784854710889344E-2</v>
      </c>
      <c r="F223" s="33">
        <f t="shared" si="29"/>
        <v>2.5855790240349598E-2</v>
      </c>
      <c r="G223" s="33">
        <f t="shared" si="31"/>
        <v>0.109375</v>
      </c>
      <c r="H223" s="39">
        <f t="shared" si="30"/>
        <v>2.0545934840035221E-3</v>
      </c>
    </row>
    <row r="224" spans="1:8" x14ac:dyDescent="0.2">
      <c r="A224" s="26"/>
      <c r="B224" s="28" t="s">
        <v>204</v>
      </c>
      <c r="C224" s="38">
        <v>18</v>
      </c>
      <c r="D224" s="32">
        <v>11</v>
      </c>
      <c r="E224" s="33">
        <f t="shared" si="28"/>
        <v>5.2832403874376287E-3</v>
      </c>
      <c r="F224" s="33">
        <f t="shared" si="29"/>
        <v>4.0058266569555721E-3</v>
      </c>
      <c r="G224" s="33">
        <f t="shared" si="31"/>
        <v>-0.3888888888888889</v>
      </c>
      <c r="H224" s="39">
        <f t="shared" si="30"/>
        <v>-2.0545934840035221E-3</v>
      </c>
    </row>
    <row r="225" spans="1:8" ht="25.5" x14ac:dyDescent="0.2">
      <c r="A225" s="26"/>
      <c r="B225" s="28" t="s">
        <v>205</v>
      </c>
      <c r="C225" s="38">
        <v>1</v>
      </c>
      <c r="D225" s="32"/>
      <c r="E225" s="33">
        <f t="shared" si="28"/>
        <v>2.93513354857646E-4</v>
      </c>
      <c r="F225" s="33" t="str">
        <f t="shared" si="29"/>
        <v/>
      </c>
      <c r="G225" s="33">
        <f t="shared" si="31"/>
        <v>-1</v>
      </c>
      <c r="H225" s="39">
        <f t="shared" si="30"/>
        <v>-2.93513354857646E-4</v>
      </c>
    </row>
    <row r="226" spans="1:8" ht="25.5" x14ac:dyDescent="0.2">
      <c r="A226" s="26"/>
      <c r="B226" s="28" t="s">
        <v>206</v>
      </c>
      <c r="C226" s="38">
        <v>1</v>
      </c>
      <c r="D226" s="32">
        <v>1</v>
      </c>
      <c r="E226" s="33">
        <f t="shared" si="28"/>
        <v>2.93513354857646E-4</v>
      </c>
      <c r="F226" s="33">
        <f t="shared" si="29"/>
        <v>3.6416605972323381E-4</v>
      </c>
      <c r="G226" s="33">
        <f t="shared" si="31"/>
        <v>0</v>
      </c>
      <c r="H226" s="39">
        <f t="shared" si="30"/>
        <v>0</v>
      </c>
    </row>
    <row r="227" spans="1:8" x14ac:dyDescent="0.2">
      <c r="A227" s="26"/>
      <c r="B227" s="28" t="s">
        <v>207</v>
      </c>
      <c r="C227" s="38">
        <v>2</v>
      </c>
      <c r="D227" s="32"/>
      <c r="E227" s="33">
        <f t="shared" si="28"/>
        <v>5.87026709715292E-4</v>
      </c>
      <c r="F227" s="33" t="str">
        <f t="shared" si="29"/>
        <v/>
      </c>
      <c r="G227" s="33">
        <f t="shared" si="31"/>
        <v>-1</v>
      </c>
      <c r="H227" s="39">
        <f t="shared" si="30"/>
        <v>-5.87026709715292E-4</v>
      </c>
    </row>
    <row r="228" spans="1:8" x14ac:dyDescent="0.2">
      <c r="A228" s="26"/>
      <c r="B228" s="28" t="s">
        <v>208</v>
      </c>
      <c r="C228" s="38">
        <v>53</v>
      </c>
      <c r="D228" s="32">
        <v>54</v>
      </c>
      <c r="E228" s="33">
        <f t="shared" si="28"/>
        <v>1.5556207807455239E-2</v>
      </c>
      <c r="F228" s="33">
        <f t="shared" si="29"/>
        <v>1.9664967225054626E-2</v>
      </c>
      <c r="G228" s="33">
        <f t="shared" si="31"/>
        <v>1.8867924528301886E-2</v>
      </c>
      <c r="H228" s="39">
        <f t="shared" si="30"/>
        <v>2.93513354857646E-4</v>
      </c>
    </row>
    <row r="229" spans="1:8" x14ac:dyDescent="0.2">
      <c r="A229" s="26"/>
      <c r="B229" s="28" t="s">
        <v>209</v>
      </c>
      <c r="C229" s="38">
        <v>0</v>
      </c>
      <c r="D229" s="32">
        <v>1</v>
      </c>
      <c r="E229" s="33" t="str">
        <f t="shared" si="28"/>
        <v/>
      </c>
      <c r="F229" s="33">
        <f t="shared" si="29"/>
        <v>3.6416605972323381E-4</v>
      </c>
      <c r="G229" s="33">
        <f t="shared" si="31"/>
        <v>1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>
        <v>1</v>
      </c>
      <c r="E230" s="33" t="str">
        <f t="shared" si="28"/>
        <v/>
      </c>
      <c r="F230" s="33">
        <f t="shared" si="29"/>
        <v>3.6416605972323381E-4</v>
      </c>
      <c r="G230" s="33">
        <f t="shared" si="31"/>
        <v>1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1</v>
      </c>
      <c r="D232" s="32"/>
      <c r="E232" s="33">
        <f t="shared" si="28"/>
        <v>2.93513354857646E-4</v>
      </c>
      <c r="F232" s="33" t="str">
        <f t="shared" si="29"/>
        <v/>
      </c>
      <c r="G232" s="33">
        <f t="shared" si="31"/>
        <v>-1</v>
      </c>
      <c r="H232" s="39">
        <f t="shared" si="30"/>
        <v>-2.93513354857646E-4</v>
      </c>
    </row>
    <row r="233" spans="1:8" x14ac:dyDescent="0.2">
      <c r="A233" s="26"/>
      <c r="B233" s="28" t="s">
        <v>213</v>
      </c>
      <c r="C233" s="38">
        <v>2</v>
      </c>
      <c r="D233" s="32">
        <v>3</v>
      </c>
      <c r="E233" s="33">
        <f t="shared" si="28"/>
        <v>5.87026709715292E-4</v>
      </c>
      <c r="F233" s="33">
        <f t="shared" si="29"/>
        <v>1.0924981791697013E-3</v>
      </c>
      <c r="G233" s="33">
        <f t="shared" si="31"/>
        <v>0.5</v>
      </c>
      <c r="H233" s="39">
        <f t="shared" si="30"/>
        <v>2.93513354857646E-4</v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116</v>
      </c>
      <c r="D235" s="32">
        <v>188</v>
      </c>
      <c r="E235" s="33">
        <f t="shared" si="28"/>
        <v>3.4047549163486936E-2</v>
      </c>
      <c r="F235" s="33">
        <f t="shared" si="29"/>
        <v>6.8463219227967956E-2</v>
      </c>
      <c r="G235" s="33">
        <f t="shared" si="31"/>
        <v>0.62068965517241381</v>
      </c>
      <c r="H235" s="39">
        <f t="shared" si="30"/>
        <v>2.1132961549750511E-2</v>
      </c>
    </row>
    <row r="236" spans="1:8" x14ac:dyDescent="0.2">
      <c r="A236" s="26"/>
      <c r="B236" s="28" t="s">
        <v>216</v>
      </c>
      <c r="C236" s="38">
        <v>3</v>
      </c>
      <c r="D236" s="32"/>
      <c r="E236" s="33">
        <f t="shared" si="28"/>
        <v>8.8054006457293811E-4</v>
      </c>
      <c r="F236" s="33" t="str">
        <f t="shared" si="29"/>
        <v/>
      </c>
      <c r="G236" s="33">
        <f t="shared" si="31"/>
        <v>-1</v>
      </c>
      <c r="H236" s="39">
        <f t="shared" si="30"/>
        <v>-8.8054006457293811E-4</v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4</v>
      </c>
      <c r="D238" s="32">
        <v>5</v>
      </c>
      <c r="E238" s="33">
        <f t="shared" si="28"/>
        <v>1.174053419430584E-3</v>
      </c>
      <c r="F238" s="33">
        <f t="shared" si="29"/>
        <v>1.820830298616169E-3</v>
      </c>
      <c r="G238" s="33">
        <f t="shared" si="31"/>
        <v>0.25</v>
      </c>
      <c r="H238" s="39">
        <f t="shared" si="30"/>
        <v>2.93513354857646E-4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42</v>
      </c>
      <c r="D241" s="32">
        <v>35</v>
      </c>
      <c r="E241" s="33">
        <f t="shared" si="28"/>
        <v>1.2327560904021134E-2</v>
      </c>
      <c r="F241" s="33">
        <f t="shared" si="29"/>
        <v>1.2745812090313183E-2</v>
      </c>
      <c r="G241" s="33">
        <f t="shared" si="31"/>
        <v>-0.16666666666666666</v>
      </c>
      <c r="H241" s="39">
        <f t="shared" si="30"/>
        <v>-2.0545934840035221E-3</v>
      </c>
    </row>
    <row r="242" spans="1:8" x14ac:dyDescent="0.2">
      <c r="A242" s="26"/>
      <c r="B242" s="28" t="s">
        <v>222</v>
      </c>
      <c r="C242" s="38">
        <v>1</v>
      </c>
      <c r="D242" s="32"/>
      <c r="E242" s="33">
        <f t="shared" si="28"/>
        <v>2.93513354857646E-4</v>
      </c>
      <c r="F242" s="33" t="str">
        <f t="shared" si="29"/>
        <v/>
      </c>
      <c r="G242" s="33">
        <f t="shared" si="31"/>
        <v>-1</v>
      </c>
      <c r="H242" s="39">
        <f t="shared" si="30"/>
        <v>-2.93513354857646E-4</v>
      </c>
    </row>
    <row r="243" spans="1:8" x14ac:dyDescent="0.2">
      <c r="A243" s="26"/>
      <c r="B243" s="28" t="s">
        <v>223</v>
      </c>
      <c r="C243" s="38">
        <v>1</v>
      </c>
      <c r="D243" s="32"/>
      <c r="E243" s="33">
        <f t="shared" si="28"/>
        <v>2.93513354857646E-4</v>
      </c>
      <c r="F243" s="33" t="str">
        <f t="shared" si="29"/>
        <v/>
      </c>
      <c r="G243" s="33">
        <f t="shared" si="31"/>
        <v>-1</v>
      </c>
      <c r="H243" s="39">
        <f t="shared" si="30"/>
        <v>-2.93513354857646E-4</v>
      </c>
    </row>
    <row r="244" spans="1:8" x14ac:dyDescent="0.2">
      <c r="A244" s="26"/>
      <c r="B244" s="28" t="s">
        <v>224</v>
      </c>
      <c r="C244" s="38">
        <v>2</v>
      </c>
      <c r="D244" s="32">
        <v>4</v>
      </c>
      <c r="E244" s="33">
        <f t="shared" si="28"/>
        <v>5.87026709715292E-4</v>
      </c>
      <c r="F244" s="33">
        <f t="shared" si="29"/>
        <v>1.4566642388929353E-3</v>
      </c>
      <c r="G244" s="33">
        <f t="shared" si="31"/>
        <v>1</v>
      </c>
      <c r="H244" s="39">
        <f t="shared" si="30"/>
        <v>5.87026709715292E-4</v>
      </c>
    </row>
    <row r="245" spans="1:8" ht="25.5" x14ac:dyDescent="0.2">
      <c r="A245" s="26"/>
      <c r="B245" s="28" t="s">
        <v>225</v>
      </c>
      <c r="C245" s="38">
        <v>5</v>
      </c>
      <c r="D245" s="32">
        <v>4</v>
      </c>
      <c r="E245" s="33">
        <f t="shared" ref="E245:E276" si="32">+IF(C245=0,"",C245/C$181)</f>
        <v>1.4675667742882301E-3</v>
      </c>
      <c r="F245" s="33">
        <f t="shared" ref="F245:F276" si="33">+IF(D245=0,"",D245/D$181)</f>
        <v>1.4566642388929353E-3</v>
      </c>
      <c r="G245" s="33">
        <f t="shared" si="31"/>
        <v>-0.2</v>
      </c>
      <c r="H245" s="39">
        <f t="shared" ref="H245:H276" si="34">+IF(OR(AND(E245=""),(G245="")),"",E245*G245)</f>
        <v>-2.9351335485764606E-4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5</v>
      </c>
      <c r="D247" s="32">
        <v>4</v>
      </c>
      <c r="E247" s="33">
        <f t="shared" si="32"/>
        <v>1.4675667742882301E-3</v>
      </c>
      <c r="F247" s="33">
        <f t="shared" si="33"/>
        <v>1.4566642388929353E-3</v>
      </c>
      <c r="G247" s="33">
        <f t="shared" si="35"/>
        <v>-0.2</v>
      </c>
      <c r="H247" s="39">
        <f t="shared" si="34"/>
        <v>-2.9351335485764606E-4</v>
      </c>
    </row>
    <row r="248" spans="1:8" x14ac:dyDescent="0.2">
      <c r="A248" s="26"/>
      <c r="B248" s="28" t="s">
        <v>228</v>
      </c>
      <c r="C248" s="38">
        <v>12</v>
      </c>
      <c r="D248" s="32">
        <v>22</v>
      </c>
      <c r="E248" s="33">
        <f t="shared" si="32"/>
        <v>3.5221602582917524E-3</v>
      </c>
      <c r="F248" s="33">
        <f t="shared" si="33"/>
        <v>8.0116533139111441E-3</v>
      </c>
      <c r="G248" s="33">
        <f t="shared" si="35"/>
        <v>0.83333333333333337</v>
      </c>
      <c r="H248" s="39">
        <f t="shared" si="34"/>
        <v>2.9351335485764607E-3</v>
      </c>
    </row>
    <row r="249" spans="1:8" x14ac:dyDescent="0.2">
      <c r="A249" s="26"/>
      <c r="B249" s="28" t="s">
        <v>229</v>
      </c>
      <c r="C249" s="38">
        <v>1</v>
      </c>
      <c r="D249" s="32">
        <v>3</v>
      </c>
      <c r="E249" s="33">
        <f t="shared" si="32"/>
        <v>2.93513354857646E-4</v>
      </c>
      <c r="F249" s="33">
        <f t="shared" si="33"/>
        <v>1.0924981791697013E-3</v>
      </c>
      <c r="G249" s="33">
        <f t="shared" si="35"/>
        <v>2</v>
      </c>
      <c r="H249" s="39">
        <f t="shared" si="34"/>
        <v>5.87026709715292E-4</v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7</v>
      </c>
      <c r="D251" s="32">
        <v>8</v>
      </c>
      <c r="E251" s="33">
        <f t="shared" si="32"/>
        <v>2.0545934840035221E-3</v>
      </c>
      <c r="F251" s="33">
        <f t="shared" si="33"/>
        <v>2.9133284777858705E-3</v>
      </c>
      <c r="G251" s="33">
        <f t="shared" si="35"/>
        <v>0.14285714285714285</v>
      </c>
      <c r="H251" s="39">
        <f t="shared" si="34"/>
        <v>2.93513354857646E-4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1</v>
      </c>
      <c r="D253" s="32">
        <v>2</v>
      </c>
      <c r="E253" s="33">
        <f t="shared" si="32"/>
        <v>2.93513354857646E-4</v>
      </c>
      <c r="F253" s="33">
        <f t="shared" si="33"/>
        <v>7.2833211944646763E-4</v>
      </c>
      <c r="G253" s="33">
        <f t="shared" si="35"/>
        <v>1</v>
      </c>
      <c r="H253" s="39">
        <f t="shared" si="34"/>
        <v>2.93513354857646E-4</v>
      </c>
    </row>
    <row r="254" spans="1:8" x14ac:dyDescent="0.2">
      <c r="A254" s="26"/>
      <c r="B254" s="28" t="s">
        <v>234</v>
      </c>
      <c r="C254" s="38">
        <v>4</v>
      </c>
      <c r="D254" s="32"/>
      <c r="E254" s="33">
        <f t="shared" si="32"/>
        <v>1.174053419430584E-3</v>
      </c>
      <c r="F254" s="33" t="str">
        <f t="shared" si="33"/>
        <v/>
      </c>
      <c r="G254" s="33">
        <f t="shared" si="35"/>
        <v>-1</v>
      </c>
      <c r="H254" s="39">
        <f t="shared" si="34"/>
        <v>-1.174053419430584E-3</v>
      </c>
    </row>
    <row r="255" spans="1:8" ht="25.5" x14ac:dyDescent="0.2">
      <c r="A255" s="26"/>
      <c r="B255" s="28" t="s">
        <v>235</v>
      </c>
      <c r="C255" s="38">
        <v>0</v>
      </c>
      <c r="D255" s="32">
        <v>6</v>
      </c>
      <c r="E255" s="33" t="str">
        <f t="shared" si="32"/>
        <v/>
      </c>
      <c r="F255" s="33">
        <f t="shared" si="33"/>
        <v>2.1849963583394027E-3</v>
      </c>
      <c r="G255" s="33">
        <f t="shared" si="35"/>
        <v>1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>
        <v>6</v>
      </c>
      <c r="E257" s="33" t="str">
        <f t="shared" si="32"/>
        <v/>
      </c>
      <c r="F257" s="33">
        <f t="shared" si="33"/>
        <v>2.1849963583394027E-3</v>
      </c>
      <c r="G257" s="33">
        <f t="shared" si="35"/>
        <v>1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2</v>
      </c>
      <c r="D258" s="32"/>
      <c r="E258" s="33">
        <f t="shared" si="32"/>
        <v>5.87026709715292E-4</v>
      </c>
      <c r="F258" s="33" t="str">
        <f t="shared" si="33"/>
        <v/>
      </c>
      <c r="G258" s="33">
        <f t="shared" si="35"/>
        <v>-1</v>
      </c>
      <c r="H258" s="39">
        <f t="shared" si="34"/>
        <v>-5.87026709715292E-4</v>
      </c>
    </row>
    <row r="259" spans="1:8" x14ac:dyDescent="0.2">
      <c r="A259" s="26"/>
      <c r="B259" s="28" t="s">
        <v>239</v>
      </c>
      <c r="C259" s="38">
        <v>0</v>
      </c>
      <c r="D259" s="32">
        <v>2</v>
      </c>
      <c r="E259" s="33" t="str">
        <f t="shared" si="32"/>
        <v/>
      </c>
      <c r="F259" s="33">
        <f t="shared" si="33"/>
        <v>7.2833211944646763E-4</v>
      </c>
      <c r="G259" s="33">
        <f t="shared" si="35"/>
        <v>1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4</v>
      </c>
      <c r="D260" s="32">
        <v>5</v>
      </c>
      <c r="E260" s="33">
        <f t="shared" si="32"/>
        <v>1.174053419430584E-3</v>
      </c>
      <c r="F260" s="33">
        <f t="shared" si="33"/>
        <v>1.820830298616169E-3</v>
      </c>
      <c r="G260" s="33">
        <f t="shared" si="35"/>
        <v>0.25</v>
      </c>
      <c r="H260" s="39">
        <f t="shared" si="34"/>
        <v>2.93513354857646E-4</v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6</v>
      </c>
      <c r="D263" s="32">
        <v>3</v>
      </c>
      <c r="E263" s="33">
        <f t="shared" si="32"/>
        <v>1.7610801291458762E-3</v>
      </c>
      <c r="F263" s="33">
        <f t="shared" si="33"/>
        <v>1.0924981791697013E-3</v>
      </c>
      <c r="G263" s="33">
        <f t="shared" si="35"/>
        <v>-0.5</v>
      </c>
      <c r="H263" s="39">
        <f t="shared" si="34"/>
        <v>-8.8054006457293811E-4</v>
      </c>
    </row>
    <row r="264" spans="1:8" x14ac:dyDescent="0.2">
      <c r="A264" s="26"/>
      <c r="B264" s="28" t="s">
        <v>244</v>
      </c>
      <c r="C264" s="38">
        <v>1</v>
      </c>
      <c r="D264" s="32">
        <v>1</v>
      </c>
      <c r="E264" s="33">
        <f t="shared" si="32"/>
        <v>2.93513354857646E-4</v>
      </c>
      <c r="F264" s="33">
        <f t="shared" si="33"/>
        <v>3.6416605972323381E-4</v>
      </c>
      <c r="G264" s="33">
        <f t="shared" si="35"/>
        <v>0</v>
      </c>
      <c r="H264" s="39">
        <f t="shared" si="34"/>
        <v>0</v>
      </c>
    </row>
    <row r="265" spans="1:8" ht="25.5" x14ac:dyDescent="0.2">
      <c r="A265" s="26"/>
      <c r="B265" s="28" t="s">
        <v>245</v>
      </c>
      <c r="C265" s="38">
        <v>2</v>
      </c>
      <c r="D265" s="32"/>
      <c r="E265" s="33">
        <f t="shared" si="32"/>
        <v>5.87026709715292E-4</v>
      </c>
      <c r="F265" s="33" t="str">
        <f t="shared" si="33"/>
        <v/>
      </c>
      <c r="G265" s="33">
        <f t="shared" si="35"/>
        <v>-1</v>
      </c>
      <c r="H265" s="39">
        <f t="shared" si="34"/>
        <v>-5.87026709715292E-4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>
        <v>2</v>
      </c>
      <c r="E268" s="33" t="str">
        <f t="shared" si="32"/>
        <v/>
      </c>
      <c r="F268" s="33">
        <f t="shared" si="33"/>
        <v>7.2833211944646763E-4</v>
      </c>
      <c r="G268" s="33">
        <f t="shared" si="35"/>
        <v>1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18</v>
      </c>
      <c r="D269" s="32">
        <v>25</v>
      </c>
      <c r="E269" s="33">
        <f t="shared" si="32"/>
        <v>5.2832403874376287E-3</v>
      </c>
      <c r="F269" s="33">
        <f t="shared" si="33"/>
        <v>9.1041514930808448E-3</v>
      </c>
      <c r="G269" s="33">
        <f t="shared" si="35"/>
        <v>0.3888888888888889</v>
      </c>
      <c r="H269" s="39">
        <f t="shared" si="34"/>
        <v>2.0545934840035221E-3</v>
      </c>
    </row>
    <row r="270" spans="1:8" x14ac:dyDescent="0.2">
      <c r="A270" s="26"/>
      <c r="B270" s="28" t="s">
        <v>250</v>
      </c>
      <c r="C270" s="38">
        <v>11</v>
      </c>
      <c r="D270" s="32">
        <v>34</v>
      </c>
      <c r="E270" s="33">
        <f t="shared" si="32"/>
        <v>3.2286469034341061E-3</v>
      </c>
      <c r="F270" s="33">
        <f t="shared" si="33"/>
        <v>1.2381646030589949E-2</v>
      </c>
      <c r="G270" s="33">
        <f t="shared" si="35"/>
        <v>2.0909090909090908</v>
      </c>
      <c r="H270" s="39">
        <f t="shared" si="34"/>
        <v>6.7508071617258577E-3</v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3</v>
      </c>
      <c r="D272" s="32">
        <v>4</v>
      </c>
      <c r="E272" s="33">
        <f t="shared" si="32"/>
        <v>8.8054006457293811E-4</v>
      </c>
      <c r="F272" s="33">
        <f t="shared" si="33"/>
        <v>1.4566642388929353E-3</v>
      </c>
      <c r="G272" s="33">
        <f t="shared" si="35"/>
        <v>0.33333333333333331</v>
      </c>
      <c r="H272" s="39">
        <f t="shared" si="34"/>
        <v>2.93513354857646E-4</v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8</v>
      </c>
      <c r="D274" s="32">
        <v>13</v>
      </c>
      <c r="E274" s="33">
        <f t="shared" si="32"/>
        <v>2.348106838861168E-3</v>
      </c>
      <c r="F274" s="33">
        <f t="shared" si="33"/>
        <v>4.7341587764020395E-3</v>
      </c>
      <c r="G274" s="33">
        <f t="shared" si="35"/>
        <v>0.625</v>
      </c>
      <c r="H274" s="39">
        <f t="shared" si="34"/>
        <v>1.4675667742882299E-3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1</v>
      </c>
      <c r="D277" s="32">
        <v>1</v>
      </c>
      <c r="E277" s="33">
        <f t="shared" ref="E277:E308" si="36">+IF(C277=0,"",C277/C$181)</f>
        <v>2.93513354857646E-4</v>
      </c>
      <c r="F277" s="33">
        <f t="shared" ref="F277:F308" si="37">+IF(D277=0,"",D277/D$181)</f>
        <v>3.6416605972323381E-4</v>
      </c>
      <c r="G277" s="33">
        <f t="shared" si="35"/>
        <v>0</v>
      </c>
      <c r="H277" s="39">
        <f t="shared" ref="H277:H308" si="38">+IF(OR(AND(E277=""),(G277="")),"",E277*G277)</f>
        <v>0</v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1</v>
      </c>
      <c r="D281" s="32">
        <v>2</v>
      </c>
      <c r="E281" s="33">
        <f t="shared" si="36"/>
        <v>2.93513354857646E-4</v>
      </c>
      <c r="F281" s="33">
        <f t="shared" si="37"/>
        <v>7.2833211944646763E-4</v>
      </c>
      <c r="G281" s="33">
        <f t="shared" si="39"/>
        <v>1</v>
      </c>
      <c r="H281" s="39">
        <f t="shared" si="38"/>
        <v>2.93513354857646E-4</v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13</v>
      </c>
      <c r="D285" s="32">
        <v>41</v>
      </c>
      <c r="E285" s="33">
        <f t="shared" si="36"/>
        <v>3.8156736131493983E-3</v>
      </c>
      <c r="F285" s="33">
        <f t="shared" si="37"/>
        <v>1.4930808448652586E-2</v>
      </c>
      <c r="G285" s="33">
        <f t="shared" si="39"/>
        <v>2.1538461538461537</v>
      </c>
      <c r="H285" s="39">
        <f t="shared" si="38"/>
        <v>8.2183739360140885E-3</v>
      </c>
    </row>
    <row r="286" spans="1:8" ht="25.5" x14ac:dyDescent="0.2">
      <c r="A286" s="26"/>
      <c r="B286" s="28" t="s">
        <v>266</v>
      </c>
      <c r="C286" s="38">
        <v>67</v>
      </c>
      <c r="D286" s="32">
        <v>110</v>
      </c>
      <c r="E286" s="33">
        <f t="shared" si="36"/>
        <v>1.9665394775462284E-2</v>
      </c>
      <c r="F286" s="33">
        <f t="shared" si="37"/>
        <v>4.0058266569555717E-2</v>
      </c>
      <c r="G286" s="33">
        <f t="shared" si="39"/>
        <v>0.64179104477611937</v>
      </c>
      <c r="H286" s="39">
        <f t="shared" si="38"/>
        <v>1.2621074258878779E-2</v>
      </c>
    </row>
    <row r="287" spans="1:8" x14ac:dyDescent="0.2">
      <c r="A287" s="26"/>
      <c r="B287" s="28" t="s">
        <v>267</v>
      </c>
      <c r="C287" s="38">
        <v>17</v>
      </c>
      <c r="D287" s="32">
        <v>25</v>
      </c>
      <c r="E287" s="33">
        <f t="shared" si="36"/>
        <v>4.9897270325799823E-3</v>
      </c>
      <c r="F287" s="33">
        <f t="shared" si="37"/>
        <v>9.1041514930808448E-3</v>
      </c>
      <c r="G287" s="33">
        <f t="shared" si="39"/>
        <v>0.47058823529411764</v>
      </c>
      <c r="H287" s="39">
        <f t="shared" si="38"/>
        <v>2.348106838861168E-3</v>
      </c>
    </row>
    <row r="288" spans="1:8" x14ac:dyDescent="0.2">
      <c r="A288" s="26"/>
      <c r="B288" s="28" t="s">
        <v>268</v>
      </c>
      <c r="C288" s="38">
        <v>23</v>
      </c>
      <c r="D288" s="32">
        <v>29</v>
      </c>
      <c r="E288" s="33">
        <f t="shared" si="36"/>
        <v>6.7508071617258586E-3</v>
      </c>
      <c r="F288" s="33">
        <f t="shared" si="37"/>
        <v>1.056081573197378E-2</v>
      </c>
      <c r="G288" s="33">
        <f t="shared" si="39"/>
        <v>0.2608695652173913</v>
      </c>
      <c r="H288" s="39">
        <f t="shared" si="38"/>
        <v>1.761080129145876E-3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3</v>
      </c>
      <c r="D290" s="32"/>
      <c r="E290" s="33">
        <f t="shared" si="36"/>
        <v>8.8054006457293811E-4</v>
      </c>
      <c r="F290" s="33" t="str">
        <f t="shared" si="37"/>
        <v/>
      </c>
      <c r="G290" s="33">
        <f t="shared" si="39"/>
        <v>-1</v>
      </c>
      <c r="H290" s="39">
        <f t="shared" si="38"/>
        <v>-8.8054006457293811E-4</v>
      </c>
    </row>
    <row r="291" spans="1:8" x14ac:dyDescent="0.2">
      <c r="A291" s="26"/>
      <c r="B291" s="28" t="s">
        <v>271</v>
      </c>
      <c r="C291" s="38">
        <v>0</v>
      </c>
      <c r="D291" s="32">
        <v>1</v>
      </c>
      <c r="E291" s="33" t="str">
        <f t="shared" si="36"/>
        <v/>
      </c>
      <c r="F291" s="33">
        <f t="shared" si="37"/>
        <v>3.6416605972323381E-4</v>
      </c>
      <c r="G291" s="33">
        <f t="shared" si="39"/>
        <v>1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3</v>
      </c>
      <c r="E292" s="33" t="str">
        <f t="shared" si="36"/>
        <v/>
      </c>
      <c r="F292" s="33">
        <f t="shared" si="37"/>
        <v>1.0924981791697013E-3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9</v>
      </c>
      <c r="D293" s="32">
        <v>4</v>
      </c>
      <c r="E293" s="33">
        <f t="shared" si="36"/>
        <v>2.6416201937188143E-3</v>
      </c>
      <c r="F293" s="33">
        <f t="shared" si="37"/>
        <v>1.4566642388929353E-3</v>
      </c>
      <c r="G293" s="33">
        <f t="shared" si="39"/>
        <v>-0.55555555555555558</v>
      </c>
      <c r="H293" s="39">
        <f t="shared" si="38"/>
        <v>-1.4675667742882303E-3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19</v>
      </c>
      <c r="D297" s="32">
        <v>20</v>
      </c>
      <c r="E297" s="33">
        <f t="shared" si="36"/>
        <v>5.5767537422952741E-3</v>
      </c>
      <c r="F297" s="33">
        <f t="shared" si="37"/>
        <v>7.2833211944646759E-3</v>
      </c>
      <c r="G297" s="33">
        <f t="shared" si="39"/>
        <v>5.2631578947368418E-2</v>
      </c>
      <c r="H297" s="39">
        <f t="shared" si="38"/>
        <v>2.93513354857646E-4</v>
      </c>
    </row>
    <row r="298" spans="1:8" x14ac:dyDescent="0.2">
      <c r="A298" s="26"/>
      <c r="B298" s="28" t="s">
        <v>278</v>
      </c>
      <c r="C298" s="38">
        <v>13</v>
      </c>
      <c r="D298" s="32">
        <v>31</v>
      </c>
      <c r="E298" s="33">
        <f t="shared" si="36"/>
        <v>3.8156736131493983E-3</v>
      </c>
      <c r="F298" s="33">
        <f t="shared" si="37"/>
        <v>1.1289147851420248E-2</v>
      </c>
      <c r="G298" s="33">
        <f t="shared" si="39"/>
        <v>1.3846153846153846</v>
      </c>
      <c r="H298" s="39">
        <f t="shared" si="38"/>
        <v>5.2832403874376287E-3</v>
      </c>
    </row>
    <row r="299" spans="1:8" x14ac:dyDescent="0.2">
      <c r="A299" s="26"/>
      <c r="B299" s="28" t="s">
        <v>279</v>
      </c>
      <c r="C299" s="38">
        <v>186</v>
      </c>
      <c r="D299" s="32">
        <v>225</v>
      </c>
      <c r="E299" s="33">
        <f t="shared" si="36"/>
        <v>5.4593484003522159E-2</v>
      </c>
      <c r="F299" s="33">
        <f t="shared" si="37"/>
        <v>8.1937363437727603E-2</v>
      </c>
      <c r="G299" s="33">
        <f t="shared" si="39"/>
        <v>0.20967741935483872</v>
      </c>
      <c r="H299" s="39">
        <f t="shared" si="38"/>
        <v>1.1447020839448195E-2</v>
      </c>
    </row>
    <row r="300" spans="1:8" x14ac:dyDescent="0.2">
      <c r="A300" s="26"/>
      <c r="B300" s="28" t="s">
        <v>280</v>
      </c>
      <c r="C300" s="38">
        <v>13</v>
      </c>
      <c r="D300" s="32">
        <v>22</v>
      </c>
      <c r="E300" s="33">
        <f t="shared" si="36"/>
        <v>3.8156736131493983E-3</v>
      </c>
      <c r="F300" s="33">
        <f t="shared" si="37"/>
        <v>8.0116533139111441E-3</v>
      </c>
      <c r="G300" s="33">
        <f t="shared" si="39"/>
        <v>0.69230769230769229</v>
      </c>
      <c r="H300" s="39">
        <f t="shared" si="38"/>
        <v>2.6416201937188143E-3</v>
      </c>
    </row>
    <row r="301" spans="1:8" x14ac:dyDescent="0.2">
      <c r="A301" s="26"/>
      <c r="B301" s="28" t="s">
        <v>281</v>
      </c>
      <c r="C301" s="38">
        <v>635</v>
      </c>
      <c r="D301" s="32">
        <v>11</v>
      </c>
      <c r="E301" s="33">
        <f t="shared" si="36"/>
        <v>0.18638098033460523</v>
      </c>
      <c r="F301" s="33">
        <f t="shared" si="37"/>
        <v>4.0058266569555721E-3</v>
      </c>
      <c r="G301" s="33">
        <f t="shared" si="39"/>
        <v>-0.9826771653543307</v>
      </c>
      <c r="H301" s="39">
        <f t="shared" si="38"/>
        <v>-0.18315233343117113</v>
      </c>
    </row>
    <row r="302" spans="1:8" x14ac:dyDescent="0.2">
      <c r="A302" s="26"/>
      <c r="B302" s="28" t="s">
        <v>282</v>
      </c>
      <c r="C302" s="38">
        <v>34</v>
      </c>
      <c r="D302" s="32">
        <v>22</v>
      </c>
      <c r="E302" s="33">
        <f t="shared" si="36"/>
        <v>9.9794540651599647E-3</v>
      </c>
      <c r="F302" s="33">
        <f t="shared" si="37"/>
        <v>8.0116533139111441E-3</v>
      </c>
      <c r="G302" s="33">
        <f t="shared" si="39"/>
        <v>-0.35294117647058826</v>
      </c>
      <c r="H302" s="39">
        <f t="shared" si="38"/>
        <v>-3.5221602582917524E-3</v>
      </c>
    </row>
    <row r="303" spans="1:8" x14ac:dyDescent="0.2">
      <c r="A303" s="26"/>
      <c r="B303" s="28" t="s">
        <v>283</v>
      </c>
      <c r="C303" s="38">
        <v>10</v>
      </c>
      <c r="D303" s="32">
        <v>2</v>
      </c>
      <c r="E303" s="33">
        <f t="shared" si="36"/>
        <v>2.9351335485764602E-3</v>
      </c>
      <c r="F303" s="33">
        <f t="shared" si="37"/>
        <v>7.2833211944646763E-4</v>
      </c>
      <c r="G303" s="33">
        <f t="shared" si="39"/>
        <v>-0.8</v>
      </c>
      <c r="H303" s="39">
        <f t="shared" si="38"/>
        <v>-2.3481068388611684E-3</v>
      </c>
    </row>
    <row r="304" spans="1:8" ht="25.5" x14ac:dyDescent="0.2">
      <c r="A304" s="26"/>
      <c r="B304" s="28" t="s">
        <v>284</v>
      </c>
      <c r="C304" s="38">
        <v>14</v>
      </c>
      <c r="D304" s="32">
        <v>5</v>
      </c>
      <c r="E304" s="33">
        <f t="shared" si="36"/>
        <v>4.1091869680070442E-3</v>
      </c>
      <c r="F304" s="33">
        <f t="shared" si="37"/>
        <v>1.820830298616169E-3</v>
      </c>
      <c r="G304" s="33">
        <f t="shared" si="39"/>
        <v>-0.6428571428571429</v>
      </c>
      <c r="H304" s="39">
        <f t="shared" si="38"/>
        <v>-2.6416201937188143E-3</v>
      </c>
    </row>
    <row r="305" spans="1:8" x14ac:dyDescent="0.2">
      <c r="A305" s="26"/>
      <c r="B305" s="28" t="s">
        <v>285</v>
      </c>
      <c r="C305" s="38">
        <v>34</v>
      </c>
      <c r="D305" s="32">
        <v>24</v>
      </c>
      <c r="E305" s="33">
        <f t="shared" si="36"/>
        <v>9.9794540651599647E-3</v>
      </c>
      <c r="F305" s="33">
        <f t="shared" si="37"/>
        <v>8.7399854333576107E-3</v>
      </c>
      <c r="G305" s="33">
        <f t="shared" si="39"/>
        <v>-0.29411764705882354</v>
      </c>
      <c r="H305" s="39">
        <f t="shared" si="38"/>
        <v>-2.9351335485764602E-3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2</v>
      </c>
      <c r="D307" s="32"/>
      <c r="E307" s="33">
        <f t="shared" si="36"/>
        <v>5.87026709715292E-4</v>
      </c>
      <c r="F307" s="33" t="str">
        <f t="shared" si="37"/>
        <v/>
      </c>
      <c r="G307" s="33">
        <f t="shared" si="39"/>
        <v>-1</v>
      </c>
      <c r="H307" s="39">
        <f t="shared" si="38"/>
        <v>-5.87026709715292E-4</v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17</v>
      </c>
      <c r="D311" s="32">
        <v>21</v>
      </c>
      <c r="E311" s="33">
        <f t="shared" si="40"/>
        <v>4.9897270325799823E-3</v>
      </c>
      <c r="F311" s="33">
        <f t="shared" si="41"/>
        <v>7.64748725418791E-3</v>
      </c>
      <c r="G311" s="33">
        <f t="shared" si="43"/>
        <v>0.23529411764705882</v>
      </c>
      <c r="H311" s="39">
        <f t="shared" si="42"/>
        <v>1.174053419430584E-3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3</v>
      </c>
      <c r="D313" s="32">
        <v>2</v>
      </c>
      <c r="E313" s="33">
        <f t="shared" si="40"/>
        <v>8.8054006457293811E-4</v>
      </c>
      <c r="F313" s="33">
        <f t="shared" si="41"/>
        <v>7.2833211944646763E-4</v>
      </c>
      <c r="G313" s="33">
        <f t="shared" si="43"/>
        <v>-0.33333333333333331</v>
      </c>
      <c r="H313" s="39">
        <f t="shared" si="42"/>
        <v>-2.93513354857646E-4</v>
      </c>
    </row>
    <row r="314" spans="1:8" ht="25.5" x14ac:dyDescent="0.2">
      <c r="A314" s="26"/>
      <c r="B314" s="28" t="s">
        <v>294</v>
      </c>
      <c r="C314" s="38">
        <v>12</v>
      </c>
      <c r="D314" s="32">
        <v>10</v>
      </c>
      <c r="E314" s="33">
        <f t="shared" si="40"/>
        <v>3.5221602582917524E-3</v>
      </c>
      <c r="F314" s="33">
        <f t="shared" si="41"/>
        <v>3.6416605972323379E-3</v>
      </c>
      <c r="G314" s="33">
        <f t="shared" si="43"/>
        <v>-0.16666666666666666</v>
      </c>
      <c r="H314" s="39">
        <f t="shared" si="42"/>
        <v>-5.87026709715292E-4</v>
      </c>
    </row>
    <row r="315" spans="1:8" x14ac:dyDescent="0.2">
      <c r="A315" s="26"/>
      <c r="B315" s="28" t="s">
        <v>295</v>
      </c>
      <c r="C315" s="38">
        <v>1</v>
      </c>
      <c r="D315" s="32">
        <v>2</v>
      </c>
      <c r="E315" s="33">
        <f t="shared" si="40"/>
        <v>2.93513354857646E-4</v>
      </c>
      <c r="F315" s="33">
        <f t="shared" si="41"/>
        <v>7.2833211944646763E-4</v>
      </c>
      <c r="G315" s="33">
        <f t="shared" si="43"/>
        <v>1</v>
      </c>
      <c r="H315" s="39">
        <f t="shared" si="42"/>
        <v>2.93513354857646E-4</v>
      </c>
    </row>
    <row r="316" spans="1:8" ht="25.5" x14ac:dyDescent="0.2">
      <c r="A316" s="26"/>
      <c r="B316" s="28" t="s">
        <v>296</v>
      </c>
      <c r="C316" s="38">
        <v>2</v>
      </c>
      <c r="D316" s="32"/>
      <c r="E316" s="33">
        <f t="shared" si="40"/>
        <v>5.87026709715292E-4</v>
      </c>
      <c r="F316" s="33" t="str">
        <f t="shared" si="41"/>
        <v/>
      </c>
      <c r="G316" s="33">
        <f t="shared" si="43"/>
        <v>-1</v>
      </c>
      <c r="H316" s="39">
        <f t="shared" si="42"/>
        <v>-5.87026709715292E-4</v>
      </c>
    </row>
    <row r="317" spans="1:8" x14ac:dyDescent="0.2">
      <c r="A317" s="26"/>
      <c r="B317" s="28" t="s">
        <v>297</v>
      </c>
      <c r="C317" s="38">
        <v>5</v>
      </c>
      <c r="D317" s="32">
        <v>11</v>
      </c>
      <c r="E317" s="33">
        <f t="shared" si="40"/>
        <v>1.4675667742882301E-3</v>
      </c>
      <c r="F317" s="33">
        <f t="shared" si="41"/>
        <v>4.0058266569555721E-3</v>
      </c>
      <c r="G317" s="33">
        <f t="shared" si="43"/>
        <v>1.2</v>
      </c>
      <c r="H317" s="39">
        <f t="shared" si="42"/>
        <v>1.761080129145876E-3</v>
      </c>
    </row>
    <row r="318" spans="1:8" x14ac:dyDescent="0.2">
      <c r="A318" s="26"/>
      <c r="B318" s="28" t="s">
        <v>298</v>
      </c>
      <c r="C318" s="38">
        <v>1</v>
      </c>
      <c r="D318" s="32"/>
      <c r="E318" s="33">
        <f t="shared" si="40"/>
        <v>2.93513354857646E-4</v>
      </c>
      <c r="F318" s="33" t="str">
        <f t="shared" si="41"/>
        <v/>
      </c>
      <c r="G318" s="33">
        <f t="shared" si="43"/>
        <v>-1</v>
      </c>
      <c r="H318" s="39">
        <f t="shared" si="42"/>
        <v>-2.93513354857646E-4</v>
      </c>
    </row>
    <row r="319" spans="1:8" x14ac:dyDescent="0.2">
      <c r="A319" s="26"/>
      <c r="B319" s="28" t="s">
        <v>299</v>
      </c>
      <c r="C319" s="38">
        <v>1</v>
      </c>
      <c r="D319" s="32"/>
      <c r="E319" s="33">
        <f t="shared" si="40"/>
        <v>2.93513354857646E-4</v>
      </c>
      <c r="F319" s="33" t="str">
        <f t="shared" si="41"/>
        <v/>
      </c>
      <c r="G319" s="33">
        <f t="shared" si="43"/>
        <v>-1</v>
      </c>
      <c r="H319" s="39">
        <f t="shared" si="42"/>
        <v>-2.93513354857646E-4</v>
      </c>
    </row>
    <row r="320" spans="1:8" x14ac:dyDescent="0.2">
      <c r="A320" s="26"/>
      <c r="B320" s="28" t="s">
        <v>300</v>
      </c>
      <c r="C320" s="38">
        <v>30</v>
      </c>
      <c r="D320" s="32">
        <v>10</v>
      </c>
      <c r="E320" s="33">
        <f t="shared" si="40"/>
        <v>8.8054006457293811E-3</v>
      </c>
      <c r="F320" s="33">
        <f t="shared" si="41"/>
        <v>3.6416605972323379E-3</v>
      </c>
      <c r="G320" s="33">
        <f t="shared" si="43"/>
        <v>-0.66666666666666663</v>
      </c>
      <c r="H320" s="39">
        <f t="shared" si="42"/>
        <v>-5.8702670971529205E-3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2</v>
      </c>
      <c r="D322" s="32"/>
      <c r="E322" s="33">
        <f t="shared" si="40"/>
        <v>5.87026709715292E-4</v>
      </c>
      <c r="F322" s="33" t="str">
        <f t="shared" si="41"/>
        <v/>
      </c>
      <c r="G322" s="33">
        <f t="shared" si="43"/>
        <v>-1</v>
      </c>
      <c r="H322" s="39">
        <f t="shared" si="42"/>
        <v>-5.87026709715292E-4</v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2</v>
      </c>
      <c r="D324" s="32"/>
      <c r="E324" s="33">
        <f t="shared" si="40"/>
        <v>5.87026709715292E-4</v>
      </c>
      <c r="F324" s="33" t="str">
        <f t="shared" si="41"/>
        <v/>
      </c>
      <c r="G324" s="33">
        <f t="shared" si="43"/>
        <v>-1</v>
      </c>
      <c r="H324" s="39">
        <f t="shared" si="42"/>
        <v>-5.87026709715292E-4</v>
      </c>
    </row>
    <row r="325" spans="1:8" x14ac:dyDescent="0.2">
      <c r="A325" s="26"/>
      <c r="B325" s="28" t="s">
        <v>305</v>
      </c>
      <c r="C325" s="38">
        <v>12</v>
      </c>
      <c r="D325" s="32">
        <v>11</v>
      </c>
      <c r="E325" s="33">
        <f t="shared" si="40"/>
        <v>3.5221602582917524E-3</v>
      </c>
      <c r="F325" s="33">
        <f t="shared" si="41"/>
        <v>4.0058266569555721E-3</v>
      </c>
      <c r="G325" s="33">
        <f t="shared" si="43"/>
        <v>-8.3333333333333329E-2</v>
      </c>
      <c r="H325" s="39">
        <f t="shared" si="42"/>
        <v>-2.93513354857646E-4</v>
      </c>
    </row>
    <row r="326" spans="1:8" x14ac:dyDescent="0.2">
      <c r="A326" s="26"/>
      <c r="B326" s="28" t="s">
        <v>306</v>
      </c>
      <c r="C326" s="38">
        <v>1</v>
      </c>
      <c r="D326" s="32"/>
      <c r="E326" s="33">
        <f t="shared" si="40"/>
        <v>2.93513354857646E-4</v>
      </c>
      <c r="F326" s="33" t="str">
        <f t="shared" si="41"/>
        <v/>
      </c>
      <c r="G326" s="33">
        <f t="shared" si="43"/>
        <v>-1</v>
      </c>
      <c r="H326" s="39">
        <f t="shared" si="42"/>
        <v>-2.93513354857646E-4</v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>
        <v>1</v>
      </c>
      <c r="E328" s="33" t="str">
        <f t="shared" si="40"/>
        <v/>
      </c>
      <c r="F328" s="33">
        <f t="shared" si="41"/>
        <v>3.6416605972323381E-4</v>
      </c>
      <c r="G328" s="33">
        <f t="shared" si="43"/>
        <v>1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33</v>
      </c>
      <c r="D329" s="32">
        <v>12</v>
      </c>
      <c r="E329" s="33">
        <f t="shared" si="40"/>
        <v>9.6859407103023192E-3</v>
      </c>
      <c r="F329" s="33">
        <f t="shared" si="41"/>
        <v>4.3699927166788053E-3</v>
      </c>
      <c r="G329" s="33">
        <f t="shared" si="43"/>
        <v>-0.63636363636363635</v>
      </c>
      <c r="H329" s="39">
        <f t="shared" si="42"/>
        <v>-6.1637804520105668E-3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61</v>
      </c>
      <c r="D331" s="32">
        <v>24</v>
      </c>
      <c r="E331" s="33">
        <f t="shared" si="40"/>
        <v>1.7904314646316408E-2</v>
      </c>
      <c r="F331" s="33">
        <f t="shared" si="41"/>
        <v>8.7399854333576107E-3</v>
      </c>
      <c r="G331" s="33">
        <f t="shared" si="43"/>
        <v>-0.60655737704918034</v>
      </c>
      <c r="H331" s="39">
        <f t="shared" si="42"/>
        <v>-1.0859994129732903E-2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3</v>
      </c>
      <c r="D333" s="32">
        <v>9</v>
      </c>
      <c r="E333" s="33">
        <f t="shared" si="40"/>
        <v>8.8054006457293811E-4</v>
      </c>
      <c r="F333" s="33">
        <f t="shared" si="41"/>
        <v>3.2774945375091042E-3</v>
      </c>
      <c r="G333" s="33">
        <f t="shared" si="43"/>
        <v>2</v>
      </c>
      <c r="H333" s="39">
        <f t="shared" si="42"/>
        <v>1.7610801291458762E-3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7</v>
      </c>
      <c r="D336" s="32">
        <v>14</v>
      </c>
      <c r="E336" s="33">
        <f t="shared" si="40"/>
        <v>2.0545934840035221E-3</v>
      </c>
      <c r="F336" s="33">
        <f t="shared" si="41"/>
        <v>5.0983248361252727E-3</v>
      </c>
      <c r="G336" s="33">
        <f t="shared" si="43"/>
        <v>1</v>
      </c>
      <c r="H336" s="39">
        <f t="shared" si="42"/>
        <v>2.0545934840035221E-3</v>
      </c>
    </row>
    <row r="337" spans="1:8" ht="25.5" x14ac:dyDescent="0.2">
      <c r="A337" s="26"/>
      <c r="B337" s="28" t="s">
        <v>317</v>
      </c>
      <c r="C337" s="38">
        <v>7</v>
      </c>
      <c r="D337" s="32">
        <v>1</v>
      </c>
      <c r="E337" s="33">
        <f t="shared" si="40"/>
        <v>2.0545934840035221E-3</v>
      </c>
      <c r="F337" s="33">
        <f t="shared" si="41"/>
        <v>3.6416605972323381E-4</v>
      </c>
      <c r="G337" s="33">
        <f t="shared" si="43"/>
        <v>-0.8571428571428571</v>
      </c>
      <c r="H337" s="39">
        <f t="shared" si="42"/>
        <v>-1.761080129145876E-3</v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5</v>
      </c>
      <c r="D339" s="32"/>
      <c r="E339" s="33">
        <f t="shared" si="40"/>
        <v>1.4675667742882301E-3</v>
      </c>
      <c r="F339" s="33" t="str">
        <f t="shared" si="41"/>
        <v/>
      </c>
      <c r="G339" s="33">
        <f t="shared" si="43"/>
        <v>-1</v>
      </c>
      <c r="H339" s="39">
        <f t="shared" si="42"/>
        <v>-1.4675667742882301E-3</v>
      </c>
    </row>
    <row r="340" spans="1:8" ht="25.5" x14ac:dyDescent="0.2">
      <c r="A340" s="26"/>
      <c r="B340" s="28" t="s">
        <v>320</v>
      </c>
      <c r="C340" s="38">
        <v>38</v>
      </c>
      <c r="D340" s="32">
        <v>20</v>
      </c>
      <c r="E340" s="33">
        <f t="shared" si="40"/>
        <v>1.1153507484590548E-2</v>
      </c>
      <c r="F340" s="33">
        <f t="shared" si="41"/>
        <v>7.2833211944646759E-3</v>
      </c>
      <c r="G340" s="33">
        <f t="shared" si="43"/>
        <v>-0.47368421052631576</v>
      </c>
      <c r="H340" s="39">
        <f t="shared" si="42"/>
        <v>-5.2832403874376278E-3</v>
      </c>
    </row>
    <row r="341" spans="1:8" x14ac:dyDescent="0.2">
      <c r="A341" s="26"/>
      <c r="B341" s="28" t="s">
        <v>321</v>
      </c>
      <c r="C341" s="38">
        <v>2</v>
      </c>
      <c r="D341" s="32"/>
      <c r="E341" s="33">
        <f t="shared" ref="E341:E356" si="44">+IF(C341=0,"",C341/C$181)</f>
        <v>5.87026709715292E-4</v>
      </c>
      <c r="F341" s="33" t="str">
        <f t="shared" ref="F341:F356" si="45">+IF(D341=0,"",D341/D$181)</f>
        <v/>
      </c>
      <c r="G341" s="33">
        <f t="shared" si="43"/>
        <v>-1</v>
      </c>
      <c r="H341" s="39">
        <f t="shared" ref="H341:H356" si="46">+IF(OR(AND(E341=""),(G341="")),"",E341*G341)</f>
        <v>-5.87026709715292E-4</v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11</v>
      </c>
      <c r="D345" s="32">
        <v>3</v>
      </c>
      <c r="E345" s="33">
        <f t="shared" si="44"/>
        <v>3.2286469034341061E-3</v>
      </c>
      <c r="F345" s="33">
        <f t="shared" si="45"/>
        <v>1.0924981791697013E-3</v>
      </c>
      <c r="G345" s="33">
        <f t="shared" si="47"/>
        <v>-0.72727272727272729</v>
      </c>
      <c r="H345" s="39">
        <f t="shared" si="46"/>
        <v>-2.348106838861168E-3</v>
      </c>
    </row>
    <row r="346" spans="1:8" ht="25.5" x14ac:dyDescent="0.2">
      <c r="A346" s="26"/>
      <c r="B346" s="28" t="s">
        <v>326</v>
      </c>
      <c r="C346" s="38">
        <v>1</v>
      </c>
      <c r="D346" s="32">
        <v>1</v>
      </c>
      <c r="E346" s="33">
        <f t="shared" si="44"/>
        <v>2.93513354857646E-4</v>
      </c>
      <c r="F346" s="33">
        <f t="shared" si="45"/>
        <v>3.6416605972323381E-4</v>
      </c>
      <c r="G346" s="33">
        <f t="shared" si="47"/>
        <v>0</v>
      </c>
      <c r="H346" s="39">
        <f t="shared" si="46"/>
        <v>0</v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8</v>
      </c>
      <c r="D348" s="32">
        <v>5</v>
      </c>
      <c r="E348" s="33">
        <f t="shared" si="44"/>
        <v>2.348106838861168E-3</v>
      </c>
      <c r="F348" s="33">
        <f t="shared" si="45"/>
        <v>1.820830298616169E-3</v>
      </c>
      <c r="G348" s="33">
        <f t="shared" si="47"/>
        <v>-0.375</v>
      </c>
      <c r="H348" s="39">
        <f t="shared" si="46"/>
        <v>-8.80540064572938E-4</v>
      </c>
    </row>
    <row r="349" spans="1:8" x14ac:dyDescent="0.2">
      <c r="A349" s="26"/>
      <c r="B349" s="28" t="s">
        <v>329</v>
      </c>
      <c r="C349" s="38">
        <v>7</v>
      </c>
      <c r="D349" s="32">
        <v>3</v>
      </c>
      <c r="E349" s="33">
        <f t="shared" si="44"/>
        <v>2.0545934840035221E-3</v>
      </c>
      <c r="F349" s="33">
        <f t="shared" si="45"/>
        <v>1.0924981791697013E-3</v>
      </c>
      <c r="G349" s="33">
        <f t="shared" si="47"/>
        <v>-0.5714285714285714</v>
      </c>
      <c r="H349" s="39">
        <f t="shared" si="46"/>
        <v>-1.174053419430584E-3</v>
      </c>
    </row>
    <row r="350" spans="1:8" ht="25.5" x14ac:dyDescent="0.2">
      <c r="A350" s="26"/>
      <c r="B350" s="28" t="s">
        <v>330</v>
      </c>
      <c r="C350" s="38">
        <v>0</v>
      </c>
      <c r="D350" s="32">
        <v>1</v>
      </c>
      <c r="E350" s="33" t="str">
        <f t="shared" si="44"/>
        <v/>
      </c>
      <c r="F350" s="33">
        <f t="shared" si="45"/>
        <v>3.6416605972323381E-4</v>
      </c>
      <c r="G350" s="33">
        <f t="shared" si="47"/>
        <v>1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124</v>
      </c>
      <c r="D354" s="32">
        <v>17</v>
      </c>
      <c r="E354" s="33">
        <f t="shared" si="44"/>
        <v>3.6395656002348106E-2</v>
      </c>
      <c r="F354" s="33">
        <f t="shared" si="45"/>
        <v>6.1908230152949743E-3</v>
      </c>
      <c r="G354" s="33">
        <f t="shared" si="47"/>
        <v>-0.86290322580645162</v>
      </c>
      <c r="H354" s="39">
        <f t="shared" si="46"/>
        <v>-3.1405928969768127E-2</v>
      </c>
    </row>
    <row r="355" spans="1:8" x14ac:dyDescent="0.2">
      <c r="A355" s="26"/>
      <c r="B355" s="28" t="s">
        <v>335</v>
      </c>
      <c r="C355" s="38">
        <v>1</v>
      </c>
      <c r="D355" s="32"/>
      <c r="E355" s="33">
        <f t="shared" si="44"/>
        <v>2.93513354857646E-4</v>
      </c>
      <c r="F355" s="33" t="str">
        <f t="shared" si="45"/>
        <v/>
      </c>
      <c r="G355" s="33">
        <f t="shared" si="47"/>
        <v>-1</v>
      </c>
      <c r="H355" s="39">
        <f t="shared" si="46"/>
        <v>-2.93513354857646E-4</v>
      </c>
    </row>
    <row r="356" spans="1:8" ht="26.25" thickBot="1" x14ac:dyDescent="0.25">
      <c r="A356" s="26"/>
      <c r="B356" s="29" t="s">
        <v>336</v>
      </c>
      <c r="C356" s="40">
        <v>12</v>
      </c>
      <c r="D356" s="41">
        <v>4</v>
      </c>
      <c r="E356" s="42">
        <f t="shared" si="44"/>
        <v>3.5221602582917524E-3</v>
      </c>
      <c r="F356" s="42">
        <f t="shared" si="45"/>
        <v>1.4566642388929353E-3</v>
      </c>
      <c r="G356" s="42">
        <f t="shared" si="47"/>
        <v>-0.66666666666666663</v>
      </c>
      <c r="H356" s="43">
        <f t="shared" si="46"/>
        <v>-2.348106838861168E-3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13791</v>
      </c>
      <c r="D362" s="30">
        <f>SUM(D363:D595)</f>
        <v>12163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-0.11804800232035385</v>
      </c>
      <c r="H362" s="31">
        <f t="shared" ref="H362:H425" si="50">+IF(OR(AND(E362=""),(G362="")),"",E362*G362)</f>
        <v>-0.11804800232035385</v>
      </c>
    </row>
    <row r="363" spans="1:8" x14ac:dyDescent="0.2">
      <c r="A363" s="26"/>
      <c r="B363" s="27" t="s">
        <v>337</v>
      </c>
      <c r="C363" s="34">
        <v>102</v>
      </c>
      <c r="D363" s="35">
        <v>43</v>
      </c>
      <c r="E363" s="36">
        <f t="shared" si="48"/>
        <v>7.3961279095062001E-3</v>
      </c>
      <c r="F363" s="36">
        <f t="shared" si="49"/>
        <v>3.5353120118391842E-3</v>
      </c>
      <c r="G363" s="36">
        <f t="shared" ref="G363:G426" si="51">+IF(AND(C363=0,D363=0)," ",IF(C363=0,1,IF(D363=0,-1,(D363-C363)/C363)))</f>
        <v>-0.57843137254901966</v>
      </c>
      <c r="H363" s="37">
        <f t="shared" si="50"/>
        <v>-4.2781524182437828E-3</v>
      </c>
    </row>
    <row r="364" spans="1:8" x14ac:dyDescent="0.2">
      <c r="A364" s="26"/>
      <c r="B364" s="28" t="s">
        <v>338</v>
      </c>
      <c r="C364" s="38">
        <v>25</v>
      </c>
      <c r="D364" s="32">
        <v>59</v>
      </c>
      <c r="E364" s="33">
        <f t="shared" si="48"/>
        <v>1.8127764484083824E-3</v>
      </c>
      <c r="F364" s="33">
        <f t="shared" si="49"/>
        <v>4.8507769464770202E-3</v>
      </c>
      <c r="G364" s="33">
        <f t="shared" si="51"/>
        <v>1.36</v>
      </c>
      <c r="H364" s="39">
        <f t="shared" si="50"/>
        <v>2.4653759698354E-3</v>
      </c>
    </row>
    <row r="365" spans="1:8" x14ac:dyDescent="0.2">
      <c r="A365" s="26"/>
      <c r="B365" s="28" t="s">
        <v>339</v>
      </c>
      <c r="C365" s="38">
        <v>47</v>
      </c>
      <c r="D365" s="32">
        <v>11</v>
      </c>
      <c r="E365" s="33">
        <f t="shared" si="48"/>
        <v>3.4080197230077587E-3</v>
      </c>
      <c r="F365" s="33">
        <f t="shared" si="49"/>
        <v>9.0438214256351233E-4</v>
      </c>
      <c r="G365" s="33">
        <f t="shared" si="51"/>
        <v>-0.76595744680851063</v>
      </c>
      <c r="H365" s="39">
        <f t="shared" si="50"/>
        <v>-2.6103980857080703E-3</v>
      </c>
    </row>
    <row r="366" spans="1:8" x14ac:dyDescent="0.2">
      <c r="A366" s="26"/>
      <c r="B366" s="28" t="s">
        <v>340</v>
      </c>
      <c r="C366" s="38">
        <v>0</v>
      </c>
      <c r="D366" s="32">
        <v>1</v>
      </c>
      <c r="E366" s="33" t="str">
        <f t="shared" si="48"/>
        <v/>
      </c>
      <c r="F366" s="33">
        <f t="shared" si="49"/>
        <v>8.221655841486475E-5</v>
      </c>
      <c r="G366" s="33">
        <f t="shared" si="51"/>
        <v>1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742</v>
      </c>
      <c r="D368" s="32">
        <v>371</v>
      </c>
      <c r="E368" s="33">
        <f t="shared" si="48"/>
        <v>5.3803204988760789E-2</v>
      </c>
      <c r="F368" s="33">
        <f t="shared" si="49"/>
        <v>3.0502343171914824E-2</v>
      </c>
      <c r="G368" s="33">
        <f t="shared" si="51"/>
        <v>-0.5</v>
      </c>
      <c r="H368" s="39">
        <f t="shared" si="50"/>
        <v>-2.6901602494380394E-2</v>
      </c>
    </row>
    <row r="369" spans="1:8" x14ac:dyDescent="0.2">
      <c r="A369" s="26"/>
      <c r="B369" s="28" t="s">
        <v>343</v>
      </c>
      <c r="C369" s="38">
        <v>70</v>
      </c>
      <c r="D369" s="32">
        <v>19</v>
      </c>
      <c r="E369" s="33">
        <f t="shared" si="48"/>
        <v>5.0757740555434708E-3</v>
      </c>
      <c r="F369" s="33">
        <f t="shared" si="49"/>
        <v>1.5621146098824302E-3</v>
      </c>
      <c r="G369" s="33">
        <f t="shared" si="51"/>
        <v>-0.72857142857142854</v>
      </c>
      <c r="H369" s="39">
        <f t="shared" si="50"/>
        <v>-3.6980639547531001E-3</v>
      </c>
    </row>
    <row r="370" spans="1:8" x14ac:dyDescent="0.2">
      <c r="A370" s="26"/>
      <c r="B370" s="28" t="s">
        <v>344</v>
      </c>
      <c r="C370" s="38">
        <v>20</v>
      </c>
      <c r="D370" s="32">
        <v>6</v>
      </c>
      <c r="E370" s="33">
        <f t="shared" si="48"/>
        <v>1.4502211587267058E-3</v>
      </c>
      <c r="F370" s="33">
        <f t="shared" si="49"/>
        <v>4.9329935048918856E-4</v>
      </c>
      <c r="G370" s="33">
        <f t="shared" si="51"/>
        <v>-0.7</v>
      </c>
      <c r="H370" s="39">
        <f t="shared" si="50"/>
        <v>-1.015154811108694E-3</v>
      </c>
    </row>
    <row r="371" spans="1:8" x14ac:dyDescent="0.2">
      <c r="A371" s="26"/>
      <c r="B371" s="28" t="s">
        <v>345</v>
      </c>
      <c r="C371" s="38">
        <v>62</v>
      </c>
      <c r="D371" s="32">
        <v>73</v>
      </c>
      <c r="E371" s="33">
        <f t="shared" si="48"/>
        <v>4.495685592052788E-3</v>
      </c>
      <c r="F371" s="33">
        <f t="shared" si="49"/>
        <v>6.0018087642851273E-3</v>
      </c>
      <c r="G371" s="33">
        <f t="shared" si="51"/>
        <v>0.17741935483870969</v>
      </c>
      <c r="H371" s="39">
        <f t="shared" si="50"/>
        <v>7.9762163729968827E-4</v>
      </c>
    </row>
    <row r="372" spans="1:8" x14ac:dyDescent="0.2">
      <c r="A372" s="26"/>
      <c r="B372" s="28" t="s">
        <v>346</v>
      </c>
      <c r="C372" s="38">
        <v>23</v>
      </c>
      <c r="D372" s="32">
        <v>7</v>
      </c>
      <c r="E372" s="33">
        <f t="shared" si="48"/>
        <v>1.6677543325357117E-3</v>
      </c>
      <c r="F372" s="33">
        <f t="shared" si="49"/>
        <v>5.7551590890405323E-4</v>
      </c>
      <c r="G372" s="33">
        <f t="shared" si="51"/>
        <v>-0.69565217391304346</v>
      </c>
      <c r="H372" s="39">
        <f t="shared" si="50"/>
        <v>-1.1601769269813647E-3</v>
      </c>
    </row>
    <row r="373" spans="1:8" x14ac:dyDescent="0.2">
      <c r="A373" s="26"/>
      <c r="B373" s="28" t="s">
        <v>347</v>
      </c>
      <c r="C373" s="38">
        <v>1</v>
      </c>
      <c r="D373" s="32"/>
      <c r="E373" s="33">
        <f t="shared" si="48"/>
        <v>7.2511057936335292E-5</v>
      </c>
      <c r="F373" s="33" t="str">
        <f t="shared" si="49"/>
        <v/>
      </c>
      <c r="G373" s="33">
        <f t="shared" si="51"/>
        <v>-1</v>
      </c>
      <c r="H373" s="39">
        <f t="shared" si="50"/>
        <v>-7.2511057936335292E-5</v>
      </c>
    </row>
    <row r="374" spans="1:8" x14ac:dyDescent="0.2">
      <c r="A374" s="26"/>
      <c r="B374" s="28" t="s">
        <v>348</v>
      </c>
      <c r="C374" s="38">
        <v>303</v>
      </c>
      <c r="D374" s="32">
        <v>462</v>
      </c>
      <c r="E374" s="33">
        <f t="shared" si="48"/>
        <v>2.1970850554709594E-2</v>
      </c>
      <c r="F374" s="33">
        <f t="shared" si="49"/>
        <v>3.7984049987667516E-2</v>
      </c>
      <c r="G374" s="33">
        <f t="shared" si="51"/>
        <v>0.52475247524752477</v>
      </c>
      <c r="H374" s="39">
        <f t="shared" si="50"/>
        <v>1.1529258211877313E-2</v>
      </c>
    </row>
    <row r="375" spans="1:8" x14ac:dyDescent="0.2">
      <c r="A375" s="26"/>
      <c r="B375" s="28" t="s">
        <v>349</v>
      </c>
      <c r="C375" s="38">
        <v>62</v>
      </c>
      <c r="D375" s="32">
        <v>113</v>
      </c>
      <c r="E375" s="33">
        <f t="shared" si="48"/>
        <v>4.495685592052788E-3</v>
      </c>
      <c r="F375" s="33">
        <f t="shared" si="49"/>
        <v>9.2904711008797176E-3</v>
      </c>
      <c r="G375" s="33">
        <f t="shared" si="51"/>
        <v>0.82258064516129037</v>
      </c>
      <c r="H375" s="39">
        <f t="shared" si="50"/>
        <v>3.6980639547531001E-3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26</v>
      </c>
      <c r="D377" s="32">
        <v>30</v>
      </c>
      <c r="E377" s="33">
        <f t="shared" si="48"/>
        <v>1.8852875063447175E-3</v>
      </c>
      <c r="F377" s="33">
        <f t="shared" si="49"/>
        <v>2.4664967524459427E-3</v>
      </c>
      <c r="G377" s="33">
        <f t="shared" si="51"/>
        <v>0.15384615384615385</v>
      </c>
      <c r="H377" s="39">
        <f t="shared" si="50"/>
        <v>2.9004423174534117E-4</v>
      </c>
    </row>
    <row r="378" spans="1:8" x14ac:dyDescent="0.2">
      <c r="A378" s="26"/>
      <c r="B378" s="28" t="s">
        <v>352</v>
      </c>
      <c r="C378" s="38">
        <v>25</v>
      </c>
      <c r="D378" s="32">
        <v>25</v>
      </c>
      <c r="E378" s="33">
        <f t="shared" si="48"/>
        <v>1.8127764484083824E-3</v>
      </c>
      <c r="F378" s="33">
        <f t="shared" si="49"/>
        <v>2.0554139603716189E-3</v>
      </c>
      <c r="G378" s="33">
        <f t="shared" si="51"/>
        <v>0</v>
      </c>
      <c r="H378" s="39">
        <f t="shared" si="50"/>
        <v>0</v>
      </c>
    </row>
    <row r="379" spans="1:8" x14ac:dyDescent="0.2">
      <c r="A379" s="26"/>
      <c r="B379" s="28" t="s">
        <v>353</v>
      </c>
      <c r="C379" s="38">
        <v>10</v>
      </c>
      <c r="D379" s="32">
        <v>8</v>
      </c>
      <c r="E379" s="33">
        <f t="shared" si="48"/>
        <v>7.2511057936335292E-4</v>
      </c>
      <c r="F379" s="33">
        <f t="shared" si="49"/>
        <v>6.57732467318918E-4</v>
      </c>
      <c r="G379" s="33">
        <f t="shared" si="51"/>
        <v>-0.2</v>
      </c>
      <c r="H379" s="39">
        <f t="shared" si="50"/>
        <v>-1.4502211587267058E-4</v>
      </c>
    </row>
    <row r="380" spans="1:8" x14ac:dyDescent="0.2">
      <c r="A380" s="26"/>
      <c r="B380" s="28" t="s">
        <v>354</v>
      </c>
      <c r="C380" s="38">
        <v>1</v>
      </c>
      <c r="D380" s="32">
        <v>5</v>
      </c>
      <c r="E380" s="33">
        <f t="shared" si="48"/>
        <v>7.2511057936335292E-5</v>
      </c>
      <c r="F380" s="33">
        <f t="shared" si="49"/>
        <v>4.1108279207432378E-4</v>
      </c>
      <c r="G380" s="33">
        <f t="shared" si="51"/>
        <v>4</v>
      </c>
      <c r="H380" s="39">
        <f t="shared" si="50"/>
        <v>2.9004423174534117E-4</v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1634</v>
      </c>
      <c r="D382" s="32">
        <v>1798</v>
      </c>
      <c r="E382" s="33">
        <f t="shared" si="48"/>
        <v>0.11848306866797187</v>
      </c>
      <c r="F382" s="33">
        <f t="shared" si="49"/>
        <v>0.14782537202992682</v>
      </c>
      <c r="G382" s="33">
        <f t="shared" si="51"/>
        <v>0.1003671970624235</v>
      </c>
      <c r="H382" s="39">
        <f t="shared" si="50"/>
        <v>1.1891813501558988E-2</v>
      </c>
    </row>
    <row r="383" spans="1:8" x14ac:dyDescent="0.2">
      <c r="A383" s="26"/>
      <c r="B383" s="28" t="s">
        <v>357</v>
      </c>
      <c r="C383" s="38">
        <v>13</v>
      </c>
      <c r="D383" s="32">
        <v>24</v>
      </c>
      <c r="E383" s="33">
        <f t="shared" si="48"/>
        <v>9.4264375317235874E-4</v>
      </c>
      <c r="F383" s="33">
        <f t="shared" si="49"/>
        <v>1.9731974019567542E-3</v>
      </c>
      <c r="G383" s="33">
        <f t="shared" si="51"/>
        <v>0.84615384615384615</v>
      </c>
      <c r="H383" s="39">
        <f t="shared" si="50"/>
        <v>7.9762163729968816E-4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166</v>
      </c>
      <c r="D385" s="32">
        <v>94</v>
      </c>
      <c r="E385" s="33">
        <f t="shared" si="48"/>
        <v>1.2036835617431659E-2</v>
      </c>
      <c r="F385" s="33">
        <f t="shared" si="49"/>
        <v>7.7283564909972867E-3</v>
      </c>
      <c r="G385" s="33">
        <f t="shared" si="51"/>
        <v>-0.43373493975903615</v>
      </c>
      <c r="H385" s="39">
        <f t="shared" si="50"/>
        <v>-5.2207961714161415E-3</v>
      </c>
    </row>
    <row r="386" spans="1:8" x14ac:dyDescent="0.2">
      <c r="A386" s="26"/>
      <c r="B386" s="28" t="s">
        <v>360</v>
      </c>
      <c r="C386" s="38">
        <v>947</v>
      </c>
      <c r="D386" s="32">
        <v>826</v>
      </c>
      <c r="E386" s="33">
        <f t="shared" si="48"/>
        <v>6.8667971865709526E-2</v>
      </c>
      <c r="F386" s="33">
        <f t="shared" si="49"/>
        <v>6.7910877250678292E-2</v>
      </c>
      <c r="G386" s="33">
        <f t="shared" si="51"/>
        <v>-0.12777191129883844</v>
      </c>
      <c r="H386" s="39">
        <f t="shared" si="50"/>
        <v>-8.7738380102965717E-3</v>
      </c>
    </row>
    <row r="387" spans="1:8" x14ac:dyDescent="0.2">
      <c r="A387" s="26"/>
      <c r="B387" s="28" t="s">
        <v>361</v>
      </c>
      <c r="C387" s="38">
        <v>33</v>
      </c>
      <c r="D387" s="32">
        <v>41</v>
      </c>
      <c r="E387" s="33">
        <f t="shared" si="48"/>
        <v>2.3928649118990647E-3</v>
      </c>
      <c r="F387" s="33">
        <f t="shared" si="49"/>
        <v>3.3708788950094549E-3</v>
      </c>
      <c r="G387" s="33">
        <f t="shared" si="51"/>
        <v>0.24242424242424243</v>
      </c>
      <c r="H387" s="39">
        <f t="shared" si="50"/>
        <v>5.8008846349068234E-4</v>
      </c>
    </row>
    <row r="388" spans="1:8" x14ac:dyDescent="0.2">
      <c r="A388" s="26"/>
      <c r="B388" s="28" t="s">
        <v>362</v>
      </c>
      <c r="C388" s="38">
        <v>1</v>
      </c>
      <c r="D388" s="32"/>
      <c r="E388" s="33">
        <f t="shared" si="48"/>
        <v>7.2511057936335292E-5</v>
      </c>
      <c r="F388" s="33" t="str">
        <f t="shared" si="49"/>
        <v/>
      </c>
      <c r="G388" s="33">
        <f t="shared" si="51"/>
        <v>-1</v>
      </c>
      <c r="H388" s="39">
        <f t="shared" si="50"/>
        <v>-7.2511057936335292E-5</v>
      </c>
    </row>
    <row r="389" spans="1:8" x14ac:dyDescent="0.2">
      <c r="A389" s="26"/>
      <c r="B389" s="28" t="s">
        <v>363</v>
      </c>
      <c r="C389" s="38">
        <v>23</v>
      </c>
      <c r="D389" s="32">
        <v>7</v>
      </c>
      <c r="E389" s="33">
        <f t="shared" si="48"/>
        <v>1.6677543325357117E-3</v>
      </c>
      <c r="F389" s="33">
        <f t="shared" si="49"/>
        <v>5.7551590890405323E-4</v>
      </c>
      <c r="G389" s="33">
        <f t="shared" si="51"/>
        <v>-0.69565217391304346</v>
      </c>
      <c r="H389" s="39">
        <f t="shared" si="50"/>
        <v>-1.1601769269813647E-3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1</v>
      </c>
      <c r="D391" s="32"/>
      <c r="E391" s="33">
        <f t="shared" si="48"/>
        <v>7.2511057936335292E-5</v>
      </c>
      <c r="F391" s="33" t="str">
        <f t="shared" si="49"/>
        <v/>
      </c>
      <c r="G391" s="33">
        <f t="shared" si="51"/>
        <v>-1</v>
      </c>
      <c r="H391" s="39">
        <f t="shared" si="50"/>
        <v>-7.2511057936335292E-5</v>
      </c>
    </row>
    <row r="392" spans="1:8" x14ac:dyDescent="0.2">
      <c r="A392" s="26"/>
      <c r="B392" s="28" t="s">
        <v>366</v>
      </c>
      <c r="C392" s="38">
        <v>20</v>
      </c>
      <c r="D392" s="32">
        <v>12</v>
      </c>
      <c r="E392" s="33">
        <f t="shared" si="48"/>
        <v>1.4502211587267058E-3</v>
      </c>
      <c r="F392" s="33">
        <f t="shared" si="49"/>
        <v>9.8659870097837711E-4</v>
      </c>
      <c r="G392" s="33">
        <f t="shared" si="51"/>
        <v>-0.4</v>
      </c>
      <c r="H392" s="39">
        <f t="shared" si="50"/>
        <v>-5.8008846349068234E-4</v>
      </c>
    </row>
    <row r="393" spans="1:8" x14ac:dyDescent="0.2">
      <c r="A393" s="26"/>
      <c r="B393" s="28" t="s">
        <v>367</v>
      </c>
      <c r="C393" s="38">
        <v>89</v>
      </c>
      <c r="D393" s="32">
        <v>62</v>
      </c>
      <c r="E393" s="33">
        <f t="shared" si="48"/>
        <v>6.4534841563338406E-3</v>
      </c>
      <c r="F393" s="33">
        <f t="shared" si="49"/>
        <v>5.0974266217216147E-3</v>
      </c>
      <c r="G393" s="33">
        <f t="shared" si="51"/>
        <v>-0.30337078651685395</v>
      </c>
      <c r="H393" s="39">
        <f t="shared" si="50"/>
        <v>-1.9577985642810531E-3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6</v>
      </c>
      <c r="D395" s="32">
        <v>5</v>
      </c>
      <c r="E395" s="33">
        <f t="shared" si="48"/>
        <v>4.3506634761801175E-4</v>
      </c>
      <c r="F395" s="33">
        <f t="shared" si="49"/>
        <v>4.1108279207432378E-4</v>
      </c>
      <c r="G395" s="33">
        <f t="shared" si="51"/>
        <v>-0.16666666666666666</v>
      </c>
      <c r="H395" s="39">
        <f t="shared" si="50"/>
        <v>-7.2511057936335292E-5</v>
      </c>
    </row>
    <row r="396" spans="1:8" ht="25.5" x14ac:dyDescent="0.2">
      <c r="A396" s="26"/>
      <c r="B396" s="28" t="s">
        <v>370</v>
      </c>
      <c r="C396" s="38">
        <v>122</v>
      </c>
      <c r="D396" s="32">
        <v>87</v>
      </c>
      <c r="E396" s="33">
        <f t="shared" si="48"/>
        <v>8.8463490682329053E-3</v>
      </c>
      <c r="F396" s="33">
        <f t="shared" si="49"/>
        <v>7.1528405820932336E-3</v>
      </c>
      <c r="G396" s="33">
        <f t="shared" si="51"/>
        <v>-0.28688524590163933</v>
      </c>
      <c r="H396" s="39">
        <f t="shared" si="50"/>
        <v>-2.537887027771735E-3</v>
      </c>
    </row>
    <row r="397" spans="1:8" x14ac:dyDescent="0.2">
      <c r="A397" s="26"/>
      <c r="B397" s="28" t="s">
        <v>371</v>
      </c>
      <c r="C397" s="38">
        <v>157</v>
      </c>
      <c r="D397" s="32">
        <v>74</v>
      </c>
      <c r="E397" s="33">
        <f t="shared" si="48"/>
        <v>1.1384236096004641E-2</v>
      </c>
      <c r="F397" s="33">
        <f t="shared" si="49"/>
        <v>6.0840253226999916E-3</v>
      </c>
      <c r="G397" s="33">
        <f t="shared" si="51"/>
        <v>-0.5286624203821656</v>
      </c>
      <c r="H397" s="39">
        <f t="shared" si="50"/>
        <v>-6.0184178087158294E-3</v>
      </c>
    </row>
    <row r="398" spans="1:8" x14ac:dyDescent="0.2">
      <c r="A398" s="26"/>
      <c r="B398" s="28" t="s">
        <v>372</v>
      </c>
      <c r="C398" s="38">
        <v>10</v>
      </c>
      <c r="D398" s="32">
        <v>14</v>
      </c>
      <c r="E398" s="33">
        <f t="shared" si="48"/>
        <v>7.2511057936335292E-4</v>
      </c>
      <c r="F398" s="33">
        <f t="shared" si="49"/>
        <v>1.1510318178081065E-3</v>
      </c>
      <c r="G398" s="33">
        <f t="shared" si="51"/>
        <v>0.4</v>
      </c>
      <c r="H398" s="39">
        <f t="shared" si="50"/>
        <v>2.9004423174534117E-4</v>
      </c>
    </row>
    <row r="399" spans="1:8" x14ac:dyDescent="0.2">
      <c r="A399" s="26"/>
      <c r="B399" s="28" t="s">
        <v>373</v>
      </c>
      <c r="C399" s="38">
        <v>2</v>
      </c>
      <c r="D399" s="32"/>
      <c r="E399" s="33">
        <f t="shared" si="48"/>
        <v>1.4502211587267058E-4</v>
      </c>
      <c r="F399" s="33" t="str">
        <f t="shared" si="49"/>
        <v/>
      </c>
      <c r="G399" s="33">
        <f t="shared" si="51"/>
        <v>-1</v>
      </c>
      <c r="H399" s="39">
        <f t="shared" si="50"/>
        <v>-1.4502211587267058E-4</v>
      </c>
    </row>
    <row r="400" spans="1:8" x14ac:dyDescent="0.2">
      <c r="A400" s="26"/>
      <c r="B400" s="28" t="s">
        <v>374</v>
      </c>
      <c r="C400" s="38">
        <v>6</v>
      </c>
      <c r="D400" s="32">
        <v>12</v>
      </c>
      <c r="E400" s="33">
        <f t="shared" si="48"/>
        <v>4.3506634761801175E-4</v>
      </c>
      <c r="F400" s="33">
        <f t="shared" si="49"/>
        <v>9.8659870097837711E-4</v>
      </c>
      <c r="G400" s="33">
        <f t="shared" si="51"/>
        <v>1</v>
      </c>
      <c r="H400" s="39">
        <f t="shared" si="50"/>
        <v>4.3506634761801175E-4</v>
      </c>
    </row>
    <row r="401" spans="1:8" x14ac:dyDescent="0.2">
      <c r="A401" s="26"/>
      <c r="B401" s="28" t="s">
        <v>375</v>
      </c>
      <c r="C401" s="38">
        <v>91</v>
      </c>
      <c r="D401" s="32">
        <v>106</v>
      </c>
      <c r="E401" s="33">
        <f t="shared" si="48"/>
        <v>6.5985062722065113E-3</v>
      </c>
      <c r="F401" s="33">
        <f t="shared" si="49"/>
        <v>8.7149551919756645E-3</v>
      </c>
      <c r="G401" s="33">
        <f t="shared" si="51"/>
        <v>0.16483516483516483</v>
      </c>
      <c r="H401" s="39">
        <f t="shared" si="50"/>
        <v>1.0876658690450293E-3</v>
      </c>
    </row>
    <row r="402" spans="1:8" x14ac:dyDescent="0.2">
      <c r="A402" s="26"/>
      <c r="B402" s="28" t="s">
        <v>376</v>
      </c>
      <c r="C402" s="38">
        <v>0</v>
      </c>
      <c r="D402" s="32">
        <v>6</v>
      </c>
      <c r="E402" s="33" t="str">
        <f t="shared" si="48"/>
        <v/>
      </c>
      <c r="F402" s="33">
        <f t="shared" si="49"/>
        <v>4.9329935048918856E-4</v>
      </c>
      <c r="G402" s="33">
        <f t="shared" si="51"/>
        <v>1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>
        <v>1</v>
      </c>
      <c r="E403" s="33" t="str">
        <f t="shared" si="48"/>
        <v/>
      </c>
      <c r="F403" s="33">
        <f t="shared" si="49"/>
        <v>8.221655841486475E-5</v>
      </c>
      <c r="G403" s="33">
        <f t="shared" si="51"/>
        <v>1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3</v>
      </c>
      <c r="D404" s="32"/>
      <c r="E404" s="33">
        <f t="shared" si="48"/>
        <v>2.1753317380900588E-4</v>
      </c>
      <c r="F404" s="33" t="str">
        <f t="shared" si="49"/>
        <v/>
      </c>
      <c r="G404" s="33">
        <f t="shared" si="51"/>
        <v>-1</v>
      </c>
      <c r="H404" s="39">
        <f t="shared" si="50"/>
        <v>-2.1753317380900588E-4</v>
      </c>
    </row>
    <row r="405" spans="1:8" x14ac:dyDescent="0.2">
      <c r="A405" s="26"/>
      <c r="B405" s="28" t="s">
        <v>379</v>
      </c>
      <c r="C405" s="38">
        <v>0</v>
      </c>
      <c r="D405" s="32">
        <v>1</v>
      </c>
      <c r="E405" s="33" t="str">
        <f t="shared" si="48"/>
        <v/>
      </c>
      <c r="F405" s="33">
        <f t="shared" si="49"/>
        <v>8.221655841486475E-5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>
        <v>2</v>
      </c>
      <c r="E407" s="33" t="str">
        <f t="shared" si="48"/>
        <v/>
      </c>
      <c r="F407" s="33">
        <f t="shared" si="49"/>
        <v>1.644331168297295E-4</v>
      </c>
      <c r="G407" s="33">
        <f t="shared" si="51"/>
        <v>1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2170</v>
      </c>
      <c r="D410" s="32">
        <v>1765</v>
      </c>
      <c r="E410" s="33">
        <f t="shared" si="48"/>
        <v>0.15734899572184757</v>
      </c>
      <c r="F410" s="33">
        <f t="shared" si="49"/>
        <v>0.1451122256022363</v>
      </c>
      <c r="G410" s="33">
        <f t="shared" si="51"/>
        <v>-0.18663594470046083</v>
      </c>
      <c r="H410" s="39">
        <f t="shared" si="50"/>
        <v>-2.9366978464215789E-2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>
        <v>1</v>
      </c>
      <c r="E412" s="33" t="str">
        <f t="shared" si="48"/>
        <v/>
      </c>
      <c r="F412" s="33">
        <f t="shared" si="49"/>
        <v>8.221655841486475E-5</v>
      </c>
      <c r="G412" s="33">
        <f t="shared" si="51"/>
        <v>1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337</v>
      </c>
      <c r="D413" s="32">
        <v>87</v>
      </c>
      <c r="E413" s="33">
        <f t="shared" si="48"/>
        <v>2.4436226524544993E-2</v>
      </c>
      <c r="F413" s="33">
        <f t="shared" si="49"/>
        <v>7.1528405820932336E-3</v>
      </c>
      <c r="G413" s="33">
        <f t="shared" si="51"/>
        <v>-0.74183976261127593</v>
      </c>
      <c r="H413" s="39">
        <f t="shared" si="50"/>
        <v>-1.8127764484083823E-2</v>
      </c>
    </row>
    <row r="414" spans="1:8" x14ac:dyDescent="0.2">
      <c r="A414" s="26"/>
      <c r="B414" s="28" t="s">
        <v>388</v>
      </c>
      <c r="C414" s="38">
        <v>1020</v>
      </c>
      <c r="D414" s="32">
        <v>979</v>
      </c>
      <c r="E414" s="33">
        <f t="shared" si="48"/>
        <v>7.3961279095061991E-2</v>
      </c>
      <c r="F414" s="33">
        <f t="shared" si="49"/>
        <v>8.0490010688152591E-2</v>
      </c>
      <c r="G414" s="33">
        <f t="shared" si="51"/>
        <v>-4.0196078431372552E-2</v>
      </c>
      <c r="H414" s="39">
        <f t="shared" si="50"/>
        <v>-2.972953375389747E-3</v>
      </c>
    </row>
    <row r="415" spans="1:8" x14ac:dyDescent="0.2">
      <c r="A415" s="26"/>
      <c r="B415" s="28" t="s">
        <v>389</v>
      </c>
      <c r="C415" s="38">
        <v>238</v>
      </c>
      <c r="D415" s="32">
        <v>136</v>
      </c>
      <c r="E415" s="33">
        <f t="shared" si="48"/>
        <v>1.7257631788847799E-2</v>
      </c>
      <c r="F415" s="33">
        <f t="shared" si="49"/>
        <v>1.1181451944421607E-2</v>
      </c>
      <c r="G415" s="33">
        <f t="shared" si="51"/>
        <v>-0.42857142857142855</v>
      </c>
      <c r="H415" s="39">
        <f t="shared" si="50"/>
        <v>-7.3961279095061993E-3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14</v>
      </c>
      <c r="D417" s="32">
        <v>2</v>
      </c>
      <c r="E417" s="33">
        <f t="shared" si="48"/>
        <v>1.015154811108694E-3</v>
      </c>
      <c r="F417" s="33">
        <f t="shared" si="49"/>
        <v>1.644331168297295E-4</v>
      </c>
      <c r="G417" s="33">
        <f t="shared" si="51"/>
        <v>-0.8571428571428571</v>
      </c>
      <c r="H417" s="39">
        <f t="shared" si="50"/>
        <v>-8.701326952360234E-4</v>
      </c>
    </row>
    <row r="418" spans="1:8" ht="25.5" x14ac:dyDescent="0.2">
      <c r="A418" s="26"/>
      <c r="B418" s="28" t="s">
        <v>392</v>
      </c>
      <c r="C418" s="38">
        <v>1</v>
      </c>
      <c r="D418" s="32">
        <v>5</v>
      </c>
      <c r="E418" s="33">
        <f t="shared" si="48"/>
        <v>7.2511057936335292E-5</v>
      </c>
      <c r="F418" s="33">
        <f t="shared" si="49"/>
        <v>4.1108279207432378E-4</v>
      </c>
      <c r="G418" s="33">
        <f t="shared" si="51"/>
        <v>4</v>
      </c>
      <c r="H418" s="39">
        <f t="shared" si="50"/>
        <v>2.9004423174534117E-4</v>
      </c>
    </row>
    <row r="419" spans="1:8" x14ac:dyDescent="0.2">
      <c r="A419" s="26"/>
      <c r="B419" s="28" t="s">
        <v>393</v>
      </c>
      <c r="C419" s="38">
        <v>29</v>
      </c>
      <c r="D419" s="32">
        <v>30</v>
      </c>
      <c r="E419" s="33">
        <f t="shared" si="48"/>
        <v>2.1028206801537233E-3</v>
      </c>
      <c r="F419" s="33">
        <f t="shared" si="49"/>
        <v>2.4664967524459427E-3</v>
      </c>
      <c r="G419" s="33">
        <f t="shared" si="51"/>
        <v>3.4482758620689655E-2</v>
      </c>
      <c r="H419" s="39">
        <f t="shared" si="50"/>
        <v>7.2511057936335292E-5</v>
      </c>
    </row>
    <row r="420" spans="1:8" x14ac:dyDescent="0.2">
      <c r="A420" s="26"/>
      <c r="B420" s="28" t="s">
        <v>394</v>
      </c>
      <c r="C420" s="38">
        <v>1</v>
      </c>
      <c r="D420" s="32"/>
      <c r="E420" s="33">
        <f t="shared" si="48"/>
        <v>7.2511057936335292E-5</v>
      </c>
      <c r="F420" s="33" t="str">
        <f t="shared" si="49"/>
        <v/>
      </c>
      <c r="G420" s="33">
        <f t="shared" si="51"/>
        <v>-1</v>
      </c>
      <c r="H420" s="39">
        <f t="shared" si="50"/>
        <v>-7.2511057936335292E-5</v>
      </c>
    </row>
    <row r="421" spans="1:8" x14ac:dyDescent="0.2">
      <c r="A421" s="26"/>
      <c r="B421" s="28" t="s">
        <v>395</v>
      </c>
      <c r="C421" s="38">
        <v>38</v>
      </c>
      <c r="D421" s="32">
        <v>5</v>
      </c>
      <c r="E421" s="33">
        <f t="shared" si="48"/>
        <v>2.755420201580741E-3</v>
      </c>
      <c r="F421" s="33">
        <f t="shared" si="49"/>
        <v>4.1108279207432378E-4</v>
      </c>
      <c r="G421" s="33">
        <f t="shared" si="51"/>
        <v>-0.86842105263157898</v>
      </c>
      <c r="H421" s="39">
        <f t="shared" si="50"/>
        <v>-2.3928649118990647E-3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2</v>
      </c>
      <c r="D423" s="32">
        <v>1</v>
      </c>
      <c r="E423" s="33">
        <f t="shared" si="48"/>
        <v>1.4502211587267058E-4</v>
      </c>
      <c r="F423" s="33">
        <f t="shared" si="49"/>
        <v>8.221655841486475E-5</v>
      </c>
      <c r="G423" s="33">
        <f t="shared" si="51"/>
        <v>-0.5</v>
      </c>
      <c r="H423" s="39">
        <f t="shared" si="50"/>
        <v>-7.2511057936335292E-5</v>
      </c>
    </row>
    <row r="424" spans="1:8" ht="25.5" x14ac:dyDescent="0.2">
      <c r="A424" s="26"/>
      <c r="B424" s="28" t="s">
        <v>398</v>
      </c>
      <c r="C424" s="38">
        <v>33</v>
      </c>
      <c r="D424" s="32">
        <v>71</v>
      </c>
      <c r="E424" s="33">
        <f t="shared" si="48"/>
        <v>2.3928649118990647E-3</v>
      </c>
      <c r="F424" s="33">
        <f t="shared" si="49"/>
        <v>5.8373756474553971E-3</v>
      </c>
      <c r="G424" s="33">
        <f t="shared" si="51"/>
        <v>1.1515151515151516</v>
      </c>
      <c r="H424" s="39">
        <f t="shared" si="50"/>
        <v>2.7554202015807414E-3</v>
      </c>
    </row>
    <row r="425" spans="1:8" x14ac:dyDescent="0.2">
      <c r="A425" s="26"/>
      <c r="B425" s="28" t="s">
        <v>399</v>
      </c>
      <c r="C425" s="38">
        <v>47</v>
      </c>
      <c r="D425" s="32">
        <v>31</v>
      </c>
      <c r="E425" s="33">
        <f t="shared" si="48"/>
        <v>3.4080197230077587E-3</v>
      </c>
      <c r="F425" s="33">
        <f t="shared" si="49"/>
        <v>2.5487133108608073E-3</v>
      </c>
      <c r="G425" s="33">
        <f t="shared" si="51"/>
        <v>-0.34042553191489361</v>
      </c>
      <c r="H425" s="39">
        <f t="shared" si="50"/>
        <v>-1.1601769269813647E-3</v>
      </c>
    </row>
    <row r="426" spans="1:8" x14ac:dyDescent="0.2">
      <c r="A426" s="26"/>
      <c r="B426" s="28" t="s">
        <v>400</v>
      </c>
      <c r="C426" s="38">
        <v>287</v>
      </c>
      <c r="D426" s="32">
        <v>221</v>
      </c>
      <c r="E426" s="33">
        <f t="shared" ref="E426:E489" si="52">+IF(C426=0,"",C426/C$362)</f>
        <v>2.0810673627728229E-2</v>
      </c>
      <c r="F426" s="33">
        <f t="shared" ref="F426:F489" si="53">+IF(D426=0,"",D426/D$362)</f>
        <v>1.8169859409685112E-2</v>
      </c>
      <c r="G426" s="33">
        <f t="shared" si="51"/>
        <v>-0.22996515679442509</v>
      </c>
      <c r="H426" s="39">
        <f t="shared" ref="H426:H489" si="54">+IF(OR(AND(E426=""),(G426="")),"",E426*G426)</f>
        <v>-4.7857298237981294E-3</v>
      </c>
    </row>
    <row r="427" spans="1:8" x14ac:dyDescent="0.2">
      <c r="A427" s="26"/>
      <c r="B427" s="28" t="s">
        <v>401</v>
      </c>
      <c r="C427" s="38">
        <v>24</v>
      </c>
      <c r="D427" s="32">
        <v>14</v>
      </c>
      <c r="E427" s="33">
        <f t="shared" si="52"/>
        <v>1.740265390472047E-3</v>
      </c>
      <c r="F427" s="33">
        <f t="shared" si="53"/>
        <v>1.1510318178081065E-3</v>
      </c>
      <c r="G427" s="33">
        <f t="shared" ref="G427:G490" si="55">+IF(AND(C427=0,D427=0)," ",IF(C427=0,1,IF(D427=0,-1,(D427-C427)/C427)))</f>
        <v>-0.41666666666666669</v>
      </c>
      <c r="H427" s="39">
        <f t="shared" si="54"/>
        <v>-7.2511057936335292E-4</v>
      </c>
    </row>
    <row r="428" spans="1:8" x14ac:dyDescent="0.2">
      <c r="A428" s="26"/>
      <c r="B428" s="28" t="s">
        <v>402</v>
      </c>
      <c r="C428" s="38">
        <v>100</v>
      </c>
      <c r="D428" s="32">
        <v>92</v>
      </c>
      <c r="E428" s="33">
        <f t="shared" si="52"/>
        <v>7.2511057936335294E-3</v>
      </c>
      <c r="F428" s="33">
        <f t="shared" si="53"/>
        <v>7.5639233741675574E-3</v>
      </c>
      <c r="G428" s="33">
        <f t="shared" si="55"/>
        <v>-0.08</v>
      </c>
      <c r="H428" s="39">
        <f t="shared" si="54"/>
        <v>-5.8008846349068234E-4</v>
      </c>
    </row>
    <row r="429" spans="1:8" x14ac:dyDescent="0.2">
      <c r="A429" s="26"/>
      <c r="B429" s="28" t="s">
        <v>403</v>
      </c>
      <c r="C429" s="38">
        <v>10</v>
      </c>
      <c r="D429" s="32">
        <v>7</v>
      </c>
      <c r="E429" s="33">
        <f t="shared" si="52"/>
        <v>7.2511057936335292E-4</v>
      </c>
      <c r="F429" s="33">
        <f t="shared" si="53"/>
        <v>5.7551590890405323E-4</v>
      </c>
      <c r="G429" s="33">
        <f t="shared" si="55"/>
        <v>-0.3</v>
      </c>
      <c r="H429" s="39">
        <f t="shared" si="54"/>
        <v>-2.1753317380900588E-4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1</v>
      </c>
      <c r="D432" s="32"/>
      <c r="E432" s="33">
        <f t="shared" si="52"/>
        <v>7.2511057936335292E-5</v>
      </c>
      <c r="F432" s="33" t="str">
        <f t="shared" si="53"/>
        <v/>
      </c>
      <c r="G432" s="33">
        <f t="shared" si="55"/>
        <v>-1</v>
      </c>
      <c r="H432" s="39">
        <f t="shared" si="54"/>
        <v>-7.2511057936335292E-5</v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2</v>
      </c>
      <c r="D434" s="32">
        <v>20</v>
      </c>
      <c r="E434" s="33">
        <f t="shared" si="52"/>
        <v>1.4502211587267058E-4</v>
      </c>
      <c r="F434" s="33">
        <f t="shared" si="53"/>
        <v>1.6443311682972951E-3</v>
      </c>
      <c r="G434" s="33">
        <f t="shared" si="55"/>
        <v>9</v>
      </c>
      <c r="H434" s="39">
        <f t="shared" si="54"/>
        <v>1.3051990428540354E-3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>
        <v>1</v>
      </c>
      <c r="E436" s="33" t="str">
        <f t="shared" si="52"/>
        <v/>
      </c>
      <c r="F436" s="33">
        <f t="shared" si="53"/>
        <v>8.221655841486475E-5</v>
      </c>
      <c r="G436" s="33">
        <f t="shared" si="55"/>
        <v>1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489</v>
      </c>
      <c r="D437" s="32">
        <v>236</v>
      </c>
      <c r="E437" s="33">
        <f t="shared" si="52"/>
        <v>3.5457907330867955E-2</v>
      </c>
      <c r="F437" s="33">
        <f t="shared" si="53"/>
        <v>1.9403107785908081E-2</v>
      </c>
      <c r="G437" s="33">
        <f t="shared" si="55"/>
        <v>-0.51738241308793453</v>
      </c>
      <c r="H437" s="39">
        <f t="shared" si="54"/>
        <v>-1.8345297657892827E-2</v>
      </c>
    </row>
    <row r="438" spans="1:8" x14ac:dyDescent="0.2">
      <c r="A438" s="26"/>
      <c r="B438" s="28" t="s">
        <v>412</v>
      </c>
      <c r="C438" s="38">
        <v>0</v>
      </c>
      <c r="D438" s="32">
        <v>1</v>
      </c>
      <c r="E438" s="33" t="str">
        <f t="shared" si="52"/>
        <v/>
      </c>
      <c r="F438" s="33">
        <f t="shared" si="53"/>
        <v>8.221655841486475E-5</v>
      </c>
      <c r="G438" s="33">
        <f t="shared" si="55"/>
        <v>1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3</v>
      </c>
      <c r="D439" s="32">
        <v>10</v>
      </c>
      <c r="E439" s="33">
        <f t="shared" si="52"/>
        <v>2.1753317380900588E-4</v>
      </c>
      <c r="F439" s="33">
        <f t="shared" si="53"/>
        <v>8.2216558414864756E-4</v>
      </c>
      <c r="G439" s="33">
        <f t="shared" si="55"/>
        <v>2.3333333333333335</v>
      </c>
      <c r="H439" s="39">
        <f t="shared" si="54"/>
        <v>5.075774055543471E-4</v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27</v>
      </c>
      <c r="D441" s="32">
        <v>30</v>
      </c>
      <c r="E441" s="33">
        <f t="shared" si="52"/>
        <v>1.9577985642810531E-3</v>
      </c>
      <c r="F441" s="33">
        <f t="shared" si="53"/>
        <v>2.4664967524459427E-3</v>
      </c>
      <c r="G441" s="33">
        <f t="shared" si="55"/>
        <v>0.1111111111111111</v>
      </c>
      <c r="H441" s="39">
        <f t="shared" si="54"/>
        <v>2.1753317380900588E-4</v>
      </c>
    </row>
    <row r="442" spans="1:8" x14ac:dyDescent="0.2">
      <c r="A442" s="26"/>
      <c r="B442" s="28" t="s">
        <v>416</v>
      </c>
      <c r="C442" s="38">
        <v>1</v>
      </c>
      <c r="D442" s="32">
        <v>3</v>
      </c>
      <c r="E442" s="33">
        <f t="shared" si="52"/>
        <v>7.2511057936335292E-5</v>
      </c>
      <c r="F442" s="33">
        <f t="shared" si="53"/>
        <v>2.4664967524459428E-4</v>
      </c>
      <c r="G442" s="33">
        <f t="shared" si="55"/>
        <v>2</v>
      </c>
      <c r="H442" s="39">
        <f t="shared" si="54"/>
        <v>1.4502211587267058E-4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6</v>
      </c>
      <c r="D445" s="32">
        <v>6</v>
      </c>
      <c r="E445" s="33">
        <f t="shared" si="52"/>
        <v>4.3506634761801175E-4</v>
      </c>
      <c r="F445" s="33">
        <f t="shared" si="53"/>
        <v>4.9329935048918856E-4</v>
      </c>
      <c r="G445" s="33">
        <f t="shared" si="55"/>
        <v>0</v>
      </c>
      <c r="H445" s="39">
        <f t="shared" si="54"/>
        <v>0</v>
      </c>
    </row>
    <row r="446" spans="1:8" x14ac:dyDescent="0.2">
      <c r="A446" s="26"/>
      <c r="B446" s="28" t="s">
        <v>420</v>
      </c>
      <c r="C446" s="38">
        <v>10</v>
      </c>
      <c r="D446" s="32">
        <v>16</v>
      </c>
      <c r="E446" s="33">
        <f t="shared" si="52"/>
        <v>7.2511057936335292E-4</v>
      </c>
      <c r="F446" s="33">
        <f t="shared" si="53"/>
        <v>1.315464934637836E-3</v>
      </c>
      <c r="G446" s="33">
        <f t="shared" si="55"/>
        <v>0.6</v>
      </c>
      <c r="H446" s="39">
        <f t="shared" si="54"/>
        <v>4.3506634761801175E-4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>
        <v>1</v>
      </c>
      <c r="E449" s="33" t="str">
        <f t="shared" si="52"/>
        <v/>
      </c>
      <c r="F449" s="33">
        <f t="shared" si="53"/>
        <v>8.221655841486475E-5</v>
      </c>
      <c r="G449" s="33">
        <f t="shared" si="55"/>
        <v>1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12</v>
      </c>
      <c r="D450" s="32">
        <v>5</v>
      </c>
      <c r="E450" s="33">
        <f t="shared" si="52"/>
        <v>8.7013269523602351E-4</v>
      </c>
      <c r="F450" s="33">
        <f t="shared" si="53"/>
        <v>4.1108279207432378E-4</v>
      </c>
      <c r="G450" s="33">
        <f t="shared" si="55"/>
        <v>-0.58333333333333337</v>
      </c>
      <c r="H450" s="39">
        <f t="shared" si="54"/>
        <v>-5.075774055543471E-4</v>
      </c>
    </row>
    <row r="451" spans="1:8" ht="25.5" x14ac:dyDescent="0.2">
      <c r="A451" s="26"/>
      <c r="B451" s="28" t="s">
        <v>425</v>
      </c>
      <c r="C451" s="38">
        <v>95</v>
      </c>
      <c r="D451" s="32">
        <v>49</v>
      </c>
      <c r="E451" s="33">
        <f t="shared" si="52"/>
        <v>6.8885505039518527E-3</v>
      </c>
      <c r="F451" s="33">
        <f t="shared" si="53"/>
        <v>4.0286113623283727E-3</v>
      </c>
      <c r="G451" s="33">
        <f t="shared" si="55"/>
        <v>-0.48421052631578948</v>
      </c>
      <c r="H451" s="39">
        <f t="shared" si="54"/>
        <v>-3.3355086650714233E-3</v>
      </c>
    </row>
    <row r="452" spans="1:8" x14ac:dyDescent="0.2">
      <c r="A452" s="26"/>
      <c r="B452" s="28" t="s">
        <v>426</v>
      </c>
      <c r="C452" s="38">
        <v>18</v>
      </c>
      <c r="D452" s="32"/>
      <c r="E452" s="33">
        <f t="shared" si="52"/>
        <v>1.3051990428540352E-3</v>
      </c>
      <c r="F452" s="33" t="str">
        <f t="shared" si="53"/>
        <v/>
      </c>
      <c r="G452" s="33">
        <f t="shared" si="55"/>
        <v>-1</v>
      </c>
      <c r="H452" s="39">
        <f t="shared" si="54"/>
        <v>-1.3051990428540352E-3</v>
      </c>
    </row>
    <row r="453" spans="1:8" ht="25.5" x14ac:dyDescent="0.2">
      <c r="A453" s="26"/>
      <c r="B453" s="28" t="s">
        <v>427</v>
      </c>
      <c r="C453" s="38">
        <v>8</v>
      </c>
      <c r="D453" s="32">
        <v>3</v>
      </c>
      <c r="E453" s="33">
        <f t="shared" si="52"/>
        <v>5.8008846349068234E-4</v>
      </c>
      <c r="F453" s="33">
        <f t="shared" si="53"/>
        <v>2.4664967524459428E-4</v>
      </c>
      <c r="G453" s="33">
        <f t="shared" si="55"/>
        <v>-0.625</v>
      </c>
      <c r="H453" s="39">
        <f t="shared" si="54"/>
        <v>-3.6255528968167646E-4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10</v>
      </c>
      <c r="D457" s="32">
        <v>15</v>
      </c>
      <c r="E457" s="33">
        <f t="shared" si="52"/>
        <v>7.2511057936335292E-4</v>
      </c>
      <c r="F457" s="33">
        <f t="shared" si="53"/>
        <v>1.2332483762229713E-3</v>
      </c>
      <c r="G457" s="33">
        <f t="shared" si="55"/>
        <v>0.5</v>
      </c>
      <c r="H457" s="39">
        <f t="shared" si="54"/>
        <v>3.6255528968167646E-4</v>
      </c>
    </row>
    <row r="458" spans="1:8" x14ac:dyDescent="0.2">
      <c r="A458" s="26"/>
      <c r="B458" s="28" t="s">
        <v>432</v>
      </c>
      <c r="C458" s="38">
        <v>1</v>
      </c>
      <c r="D458" s="32"/>
      <c r="E458" s="33">
        <f t="shared" si="52"/>
        <v>7.2511057936335292E-5</v>
      </c>
      <c r="F458" s="33" t="str">
        <f t="shared" si="53"/>
        <v/>
      </c>
      <c r="G458" s="33">
        <f t="shared" si="55"/>
        <v>-1</v>
      </c>
      <c r="H458" s="39">
        <f t="shared" si="54"/>
        <v>-7.2511057936335292E-5</v>
      </c>
    </row>
    <row r="459" spans="1:8" x14ac:dyDescent="0.2">
      <c r="A459" s="26"/>
      <c r="B459" s="28" t="s">
        <v>433</v>
      </c>
      <c r="C459" s="38">
        <v>0</v>
      </c>
      <c r="D459" s="32">
        <v>5</v>
      </c>
      <c r="E459" s="33" t="str">
        <f t="shared" si="52"/>
        <v/>
      </c>
      <c r="F459" s="33">
        <f t="shared" si="53"/>
        <v>4.1108279207432378E-4</v>
      </c>
      <c r="G459" s="33">
        <f t="shared" si="55"/>
        <v>1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3</v>
      </c>
      <c r="D460" s="32">
        <v>65</v>
      </c>
      <c r="E460" s="33">
        <f t="shared" si="52"/>
        <v>2.1753317380900588E-4</v>
      </c>
      <c r="F460" s="33">
        <f t="shared" si="53"/>
        <v>5.3440762969662091E-3</v>
      </c>
      <c r="G460" s="33">
        <f t="shared" si="55"/>
        <v>20.666666666666668</v>
      </c>
      <c r="H460" s="39">
        <f t="shared" si="54"/>
        <v>4.495685592052788E-3</v>
      </c>
    </row>
    <row r="461" spans="1:8" x14ac:dyDescent="0.2">
      <c r="A461" s="26"/>
      <c r="B461" s="28" t="s">
        <v>435</v>
      </c>
      <c r="C461" s="38">
        <v>225</v>
      </c>
      <c r="D461" s="32">
        <v>438</v>
      </c>
      <c r="E461" s="33">
        <f t="shared" si="52"/>
        <v>1.6314988035675441E-2</v>
      </c>
      <c r="F461" s="33">
        <f t="shared" si="53"/>
        <v>3.6010852585710761E-2</v>
      </c>
      <c r="G461" s="33">
        <f t="shared" si="55"/>
        <v>0.94666666666666666</v>
      </c>
      <c r="H461" s="39">
        <f t="shared" si="54"/>
        <v>1.5444855340439417E-2</v>
      </c>
    </row>
    <row r="462" spans="1:8" x14ac:dyDescent="0.2">
      <c r="A462" s="26"/>
      <c r="B462" s="28" t="s">
        <v>436</v>
      </c>
      <c r="C462" s="38">
        <v>9</v>
      </c>
      <c r="D462" s="32">
        <v>7</v>
      </c>
      <c r="E462" s="33">
        <f t="shared" si="52"/>
        <v>6.5259952142701758E-4</v>
      </c>
      <c r="F462" s="33">
        <f t="shared" si="53"/>
        <v>5.7551590890405323E-4</v>
      </c>
      <c r="G462" s="33">
        <f t="shared" si="55"/>
        <v>-0.22222222222222221</v>
      </c>
      <c r="H462" s="39">
        <f t="shared" si="54"/>
        <v>-1.4502211587267056E-4</v>
      </c>
    </row>
    <row r="463" spans="1:8" x14ac:dyDescent="0.2">
      <c r="A463" s="26"/>
      <c r="B463" s="28" t="s">
        <v>437</v>
      </c>
      <c r="C463" s="38">
        <v>2</v>
      </c>
      <c r="D463" s="32">
        <v>10</v>
      </c>
      <c r="E463" s="33">
        <f t="shared" si="52"/>
        <v>1.4502211587267058E-4</v>
      </c>
      <c r="F463" s="33">
        <f t="shared" si="53"/>
        <v>8.2216558414864756E-4</v>
      </c>
      <c r="G463" s="33">
        <f t="shared" si="55"/>
        <v>4</v>
      </c>
      <c r="H463" s="39">
        <f t="shared" si="54"/>
        <v>5.8008846349068234E-4</v>
      </c>
    </row>
    <row r="464" spans="1:8" x14ac:dyDescent="0.2">
      <c r="A464" s="26"/>
      <c r="B464" s="28" t="s">
        <v>438</v>
      </c>
      <c r="C464" s="38">
        <v>14</v>
      </c>
      <c r="D464" s="32">
        <v>17</v>
      </c>
      <c r="E464" s="33">
        <f t="shared" si="52"/>
        <v>1.015154811108694E-3</v>
      </c>
      <c r="F464" s="33">
        <f t="shared" si="53"/>
        <v>1.3976814930527009E-3</v>
      </c>
      <c r="G464" s="33">
        <f t="shared" si="55"/>
        <v>0.21428571428571427</v>
      </c>
      <c r="H464" s="39">
        <f t="shared" si="54"/>
        <v>2.1753317380900585E-4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>
        <v>8</v>
      </c>
      <c r="E466" s="33" t="str">
        <f t="shared" si="52"/>
        <v/>
      </c>
      <c r="F466" s="33">
        <f t="shared" si="53"/>
        <v>6.57732467318918E-4</v>
      </c>
      <c r="G466" s="33">
        <f t="shared" si="55"/>
        <v>1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>
        <v>10</v>
      </c>
      <c r="E469" s="33" t="str">
        <f t="shared" si="52"/>
        <v/>
      </c>
      <c r="F469" s="33">
        <f t="shared" si="53"/>
        <v>8.2216558414864756E-4</v>
      </c>
      <c r="G469" s="33">
        <f t="shared" si="55"/>
        <v>1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1</v>
      </c>
      <c r="D471" s="32"/>
      <c r="E471" s="33">
        <f t="shared" si="52"/>
        <v>7.2511057936335292E-5</v>
      </c>
      <c r="F471" s="33" t="str">
        <f t="shared" si="53"/>
        <v/>
      </c>
      <c r="G471" s="33">
        <f t="shared" si="55"/>
        <v>-1</v>
      </c>
      <c r="H471" s="39">
        <f t="shared" si="54"/>
        <v>-7.2511057936335292E-5</v>
      </c>
    </row>
    <row r="472" spans="1:8" x14ac:dyDescent="0.2">
      <c r="A472" s="26"/>
      <c r="B472" s="28" t="s">
        <v>446</v>
      </c>
      <c r="C472" s="38">
        <v>64</v>
      </c>
      <c r="D472" s="32">
        <v>31</v>
      </c>
      <c r="E472" s="33">
        <f t="shared" si="52"/>
        <v>4.6407077079254587E-3</v>
      </c>
      <c r="F472" s="33">
        <f t="shared" si="53"/>
        <v>2.5487133108608073E-3</v>
      </c>
      <c r="G472" s="33">
        <f t="shared" si="55"/>
        <v>-0.515625</v>
      </c>
      <c r="H472" s="39">
        <f t="shared" si="54"/>
        <v>-2.3928649118990647E-3</v>
      </c>
    </row>
    <row r="473" spans="1:8" x14ac:dyDescent="0.2">
      <c r="A473" s="26"/>
      <c r="B473" s="28" t="s">
        <v>447</v>
      </c>
      <c r="C473" s="38">
        <v>1</v>
      </c>
      <c r="D473" s="32">
        <v>31</v>
      </c>
      <c r="E473" s="33">
        <f t="shared" si="52"/>
        <v>7.2511057936335292E-5</v>
      </c>
      <c r="F473" s="33">
        <f t="shared" si="53"/>
        <v>2.5487133108608073E-3</v>
      </c>
      <c r="G473" s="33">
        <f t="shared" si="55"/>
        <v>30</v>
      </c>
      <c r="H473" s="39">
        <f t="shared" si="54"/>
        <v>2.1753317380900587E-3</v>
      </c>
    </row>
    <row r="474" spans="1:8" x14ac:dyDescent="0.2">
      <c r="A474" s="26"/>
      <c r="B474" s="28" t="s">
        <v>448</v>
      </c>
      <c r="C474" s="38">
        <v>41</v>
      </c>
      <c r="D474" s="32">
        <v>33</v>
      </c>
      <c r="E474" s="33">
        <f t="shared" si="52"/>
        <v>2.972953375389747E-3</v>
      </c>
      <c r="F474" s="33">
        <f t="shared" si="53"/>
        <v>2.7131464276905367E-3</v>
      </c>
      <c r="G474" s="33">
        <f t="shared" si="55"/>
        <v>-0.1951219512195122</v>
      </c>
      <c r="H474" s="39">
        <f t="shared" si="54"/>
        <v>-5.8008846349068234E-4</v>
      </c>
    </row>
    <row r="475" spans="1:8" x14ac:dyDescent="0.2">
      <c r="A475" s="26"/>
      <c r="B475" s="28" t="s">
        <v>449</v>
      </c>
      <c r="C475" s="38">
        <v>70</v>
      </c>
      <c r="D475" s="32">
        <v>83</v>
      </c>
      <c r="E475" s="33">
        <f t="shared" si="52"/>
        <v>5.0757740555434708E-3</v>
      </c>
      <c r="F475" s="33">
        <f t="shared" si="53"/>
        <v>6.8239743484337749E-3</v>
      </c>
      <c r="G475" s="33">
        <f t="shared" si="55"/>
        <v>0.18571428571428572</v>
      </c>
      <c r="H475" s="39">
        <f t="shared" si="54"/>
        <v>9.4264375317235885E-4</v>
      </c>
    </row>
    <row r="476" spans="1:8" x14ac:dyDescent="0.2">
      <c r="A476" s="26"/>
      <c r="B476" s="28" t="s">
        <v>450</v>
      </c>
      <c r="C476" s="38">
        <v>23</v>
      </c>
      <c r="D476" s="32">
        <v>48</v>
      </c>
      <c r="E476" s="33">
        <f t="shared" si="52"/>
        <v>1.6677543325357117E-3</v>
      </c>
      <c r="F476" s="33">
        <f t="shared" si="53"/>
        <v>3.9463948039135084E-3</v>
      </c>
      <c r="G476" s="33">
        <f t="shared" si="55"/>
        <v>1.0869565217391304</v>
      </c>
      <c r="H476" s="39">
        <f t="shared" si="54"/>
        <v>1.8127764484083821E-3</v>
      </c>
    </row>
    <row r="477" spans="1:8" ht="25.5" x14ac:dyDescent="0.2">
      <c r="A477" s="26"/>
      <c r="B477" s="28" t="s">
        <v>451</v>
      </c>
      <c r="C477" s="38">
        <v>11</v>
      </c>
      <c r="D477" s="32">
        <v>68</v>
      </c>
      <c r="E477" s="33">
        <f t="shared" si="52"/>
        <v>7.9762163729968816E-4</v>
      </c>
      <c r="F477" s="33">
        <f t="shared" si="53"/>
        <v>5.5907259722108036E-3</v>
      </c>
      <c r="G477" s="33">
        <f t="shared" si="55"/>
        <v>5.1818181818181817</v>
      </c>
      <c r="H477" s="39">
        <f t="shared" si="54"/>
        <v>4.1331303023711113E-3</v>
      </c>
    </row>
    <row r="478" spans="1:8" ht="25.5" x14ac:dyDescent="0.2">
      <c r="A478" s="26"/>
      <c r="B478" s="28" t="s">
        <v>452</v>
      </c>
      <c r="C478" s="38">
        <v>108</v>
      </c>
      <c r="D478" s="32">
        <v>6</v>
      </c>
      <c r="E478" s="33">
        <f t="shared" si="52"/>
        <v>7.8311942571242122E-3</v>
      </c>
      <c r="F478" s="33">
        <f t="shared" si="53"/>
        <v>4.9329935048918856E-4</v>
      </c>
      <c r="G478" s="33">
        <f t="shared" si="55"/>
        <v>-0.94444444444444442</v>
      </c>
      <c r="H478" s="39">
        <f t="shared" si="54"/>
        <v>-7.3961279095062001E-3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36</v>
      </c>
      <c r="D480" s="32">
        <v>5</v>
      </c>
      <c r="E480" s="33">
        <f t="shared" si="52"/>
        <v>2.6103980857080703E-3</v>
      </c>
      <c r="F480" s="33">
        <f t="shared" si="53"/>
        <v>4.1108279207432378E-4</v>
      </c>
      <c r="G480" s="33">
        <f t="shared" si="55"/>
        <v>-0.86111111111111116</v>
      </c>
      <c r="H480" s="39">
        <f t="shared" si="54"/>
        <v>-2.247842796026394E-3</v>
      </c>
    </row>
    <row r="481" spans="1:8" ht="25.5" x14ac:dyDescent="0.2">
      <c r="A481" s="26"/>
      <c r="B481" s="28" t="s">
        <v>455</v>
      </c>
      <c r="C481" s="38">
        <v>3</v>
      </c>
      <c r="D481" s="32">
        <v>11</v>
      </c>
      <c r="E481" s="33">
        <f t="shared" si="52"/>
        <v>2.1753317380900588E-4</v>
      </c>
      <c r="F481" s="33">
        <f t="shared" si="53"/>
        <v>9.0438214256351233E-4</v>
      </c>
      <c r="G481" s="33">
        <f t="shared" si="55"/>
        <v>2.6666666666666665</v>
      </c>
      <c r="H481" s="39">
        <f t="shared" si="54"/>
        <v>5.8008846349068234E-4</v>
      </c>
    </row>
    <row r="482" spans="1:8" x14ac:dyDescent="0.2">
      <c r="A482" s="26"/>
      <c r="B482" s="28" t="s">
        <v>456</v>
      </c>
      <c r="C482" s="38">
        <v>7</v>
      </c>
      <c r="D482" s="32">
        <v>5</v>
      </c>
      <c r="E482" s="33">
        <f t="shared" si="52"/>
        <v>5.0757740555434699E-4</v>
      </c>
      <c r="F482" s="33">
        <f t="shared" si="53"/>
        <v>4.1108279207432378E-4</v>
      </c>
      <c r="G482" s="33">
        <f t="shared" si="55"/>
        <v>-0.2857142857142857</v>
      </c>
      <c r="H482" s="39">
        <f t="shared" si="54"/>
        <v>-1.4502211587267056E-4</v>
      </c>
    </row>
    <row r="483" spans="1:8" x14ac:dyDescent="0.2">
      <c r="A483" s="26"/>
      <c r="B483" s="28" t="s">
        <v>457</v>
      </c>
      <c r="C483" s="38">
        <v>8</v>
      </c>
      <c r="D483" s="32">
        <v>5</v>
      </c>
      <c r="E483" s="33">
        <f t="shared" si="52"/>
        <v>5.8008846349068234E-4</v>
      </c>
      <c r="F483" s="33">
        <f t="shared" si="53"/>
        <v>4.1108279207432378E-4</v>
      </c>
      <c r="G483" s="33">
        <f t="shared" si="55"/>
        <v>-0.375</v>
      </c>
      <c r="H483" s="39">
        <f t="shared" si="54"/>
        <v>-2.1753317380900588E-4</v>
      </c>
    </row>
    <row r="484" spans="1:8" x14ac:dyDescent="0.2">
      <c r="A484" s="26"/>
      <c r="B484" s="28" t="s">
        <v>458</v>
      </c>
      <c r="C484" s="38">
        <v>156</v>
      </c>
      <c r="D484" s="32">
        <v>181</v>
      </c>
      <c r="E484" s="33">
        <f t="shared" si="52"/>
        <v>1.1311725038068305E-2</v>
      </c>
      <c r="F484" s="33">
        <f t="shared" si="53"/>
        <v>1.488119707309052E-2</v>
      </c>
      <c r="G484" s="33">
        <f t="shared" si="55"/>
        <v>0.16025641025641027</v>
      </c>
      <c r="H484" s="39">
        <f t="shared" si="54"/>
        <v>1.8127764484083824E-3</v>
      </c>
    </row>
    <row r="485" spans="1:8" x14ac:dyDescent="0.2">
      <c r="A485" s="26"/>
      <c r="B485" s="28" t="s">
        <v>459</v>
      </c>
      <c r="C485" s="38">
        <v>42</v>
      </c>
      <c r="D485" s="32">
        <v>45</v>
      </c>
      <c r="E485" s="33">
        <f t="shared" si="52"/>
        <v>3.0454644333260824E-3</v>
      </c>
      <c r="F485" s="33">
        <f t="shared" si="53"/>
        <v>3.699745128668914E-3</v>
      </c>
      <c r="G485" s="33">
        <f t="shared" si="55"/>
        <v>7.1428571428571425E-2</v>
      </c>
      <c r="H485" s="39">
        <f t="shared" si="54"/>
        <v>2.1753317380900588E-4</v>
      </c>
    </row>
    <row r="486" spans="1:8" x14ac:dyDescent="0.2">
      <c r="A486" s="26"/>
      <c r="B486" s="28" t="s">
        <v>460</v>
      </c>
      <c r="C486" s="38">
        <v>0</v>
      </c>
      <c r="D486" s="32">
        <v>5</v>
      </c>
      <c r="E486" s="33" t="str">
        <f t="shared" si="52"/>
        <v/>
      </c>
      <c r="F486" s="33">
        <f t="shared" si="53"/>
        <v>4.1108279207432378E-4</v>
      </c>
      <c r="G486" s="33">
        <f t="shared" si="55"/>
        <v>1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4</v>
      </c>
      <c r="D487" s="32">
        <v>2</v>
      </c>
      <c r="E487" s="33">
        <f t="shared" si="52"/>
        <v>2.9004423174534117E-4</v>
      </c>
      <c r="F487" s="33">
        <f t="shared" si="53"/>
        <v>1.644331168297295E-4</v>
      </c>
      <c r="G487" s="33">
        <f t="shared" si="55"/>
        <v>-0.5</v>
      </c>
      <c r="H487" s="39">
        <f t="shared" si="54"/>
        <v>-1.4502211587267058E-4</v>
      </c>
    </row>
    <row r="488" spans="1:8" x14ac:dyDescent="0.2">
      <c r="A488" s="26"/>
      <c r="B488" s="28" t="s">
        <v>462</v>
      </c>
      <c r="C488" s="38">
        <v>61</v>
      </c>
      <c r="D488" s="32">
        <v>26</v>
      </c>
      <c r="E488" s="33">
        <f t="shared" si="52"/>
        <v>4.4231745341164527E-3</v>
      </c>
      <c r="F488" s="33">
        <f t="shared" si="53"/>
        <v>2.1376305187864836E-3</v>
      </c>
      <c r="G488" s="33">
        <f t="shared" si="55"/>
        <v>-0.57377049180327866</v>
      </c>
      <c r="H488" s="39">
        <f t="shared" si="54"/>
        <v>-2.537887027771735E-3</v>
      </c>
    </row>
    <row r="489" spans="1:8" x14ac:dyDescent="0.2">
      <c r="A489" s="26"/>
      <c r="B489" s="28" t="s">
        <v>463</v>
      </c>
      <c r="C489" s="38">
        <v>16</v>
      </c>
      <c r="D489" s="32">
        <v>57</v>
      </c>
      <c r="E489" s="33">
        <f t="shared" si="52"/>
        <v>1.1601769269813647E-3</v>
      </c>
      <c r="F489" s="33">
        <f t="shared" si="53"/>
        <v>4.6863438296472909E-3</v>
      </c>
      <c r="G489" s="33">
        <f t="shared" si="55"/>
        <v>2.5625</v>
      </c>
      <c r="H489" s="39">
        <f t="shared" si="54"/>
        <v>2.972953375389747E-3</v>
      </c>
    </row>
    <row r="490" spans="1:8" x14ac:dyDescent="0.2">
      <c r="A490" s="26"/>
      <c r="B490" s="28" t="s">
        <v>464</v>
      </c>
      <c r="C490" s="38">
        <v>197</v>
      </c>
      <c r="D490" s="32">
        <v>147</v>
      </c>
      <c r="E490" s="33">
        <f t="shared" ref="E490:E553" si="56">+IF(C490=0,"",C490/C$362)</f>
        <v>1.4284678413458053E-2</v>
      </c>
      <c r="F490" s="33">
        <f t="shared" ref="F490:F553" si="57">+IF(D490=0,"",D490/D$362)</f>
        <v>1.2085834086985119E-2</v>
      </c>
      <c r="G490" s="33">
        <f t="shared" si="55"/>
        <v>-0.25380710659898476</v>
      </c>
      <c r="H490" s="39">
        <f t="shared" ref="H490:H553" si="58">+IF(OR(AND(E490=""),(G490="")),"",E490*G490)</f>
        <v>-3.6255528968167643E-3</v>
      </c>
    </row>
    <row r="491" spans="1:8" x14ac:dyDescent="0.2">
      <c r="A491" s="26"/>
      <c r="B491" s="28" t="s">
        <v>465</v>
      </c>
      <c r="C491" s="38">
        <v>3</v>
      </c>
      <c r="D491" s="32">
        <v>2</v>
      </c>
      <c r="E491" s="33">
        <f t="shared" si="56"/>
        <v>2.1753317380900588E-4</v>
      </c>
      <c r="F491" s="33">
        <f t="shared" si="57"/>
        <v>1.644331168297295E-4</v>
      </c>
      <c r="G491" s="33">
        <f t="shared" ref="G491:G554" si="59">+IF(AND(C491=0,D491=0)," ",IF(C491=0,1,IF(D491=0,-1,(D491-C491)/C491)))</f>
        <v>-0.33333333333333331</v>
      </c>
      <c r="H491" s="39">
        <f t="shared" si="58"/>
        <v>-7.2511057936335292E-5</v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1</v>
      </c>
      <c r="D493" s="32">
        <v>1</v>
      </c>
      <c r="E493" s="33">
        <f t="shared" si="56"/>
        <v>7.2511057936335292E-5</v>
      </c>
      <c r="F493" s="33">
        <f t="shared" si="57"/>
        <v>8.221655841486475E-5</v>
      </c>
      <c r="G493" s="33">
        <f t="shared" si="59"/>
        <v>0</v>
      </c>
      <c r="H493" s="39">
        <f t="shared" si="58"/>
        <v>0</v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3</v>
      </c>
      <c r="D495" s="32">
        <v>1</v>
      </c>
      <c r="E495" s="33">
        <f t="shared" si="56"/>
        <v>2.1753317380900588E-4</v>
      </c>
      <c r="F495" s="33">
        <f t="shared" si="57"/>
        <v>8.221655841486475E-5</v>
      </c>
      <c r="G495" s="33">
        <f t="shared" si="59"/>
        <v>-0.66666666666666663</v>
      </c>
      <c r="H495" s="39">
        <f t="shared" si="58"/>
        <v>-1.4502211587267058E-4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>
        <v>1</v>
      </c>
      <c r="E497" s="33" t="str">
        <f t="shared" si="56"/>
        <v/>
      </c>
      <c r="F497" s="33">
        <f t="shared" si="57"/>
        <v>8.221655841486475E-5</v>
      </c>
      <c r="G497" s="33">
        <f t="shared" si="59"/>
        <v>1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110</v>
      </c>
      <c r="D498" s="32">
        <v>63</v>
      </c>
      <c r="E498" s="33">
        <f t="shared" si="56"/>
        <v>7.9762163729968812E-3</v>
      </c>
      <c r="F498" s="33">
        <f t="shared" si="57"/>
        <v>5.1796431801364798E-3</v>
      </c>
      <c r="G498" s="33">
        <f t="shared" si="59"/>
        <v>-0.42727272727272725</v>
      </c>
      <c r="H498" s="39">
        <f t="shared" si="58"/>
        <v>-3.4080197230077582E-3</v>
      </c>
    </row>
    <row r="499" spans="1:8" ht="25.5" x14ac:dyDescent="0.2">
      <c r="A499" s="26"/>
      <c r="B499" s="28" t="s">
        <v>473</v>
      </c>
      <c r="C499" s="38">
        <v>5</v>
      </c>
      <c r="D499" s="32">
        <v>11</v>
      </c>
      <c r="E499" s="33">
        <f t="shared" si="56"/>
        <v>3.6255528968167646E-4</v>
      </c>
      <c r="F499" s="33">
        <f t="shared" si="57"/>
        <v>9.0438214256351233E-4</v>
      </c>
      <c r="G499" s="33">
        <f t="shared" si="59"/>
        <v>1.2</v>
      </c>
      <c r="H499" s="39">
        <f t="shared" si="58"/>
        <v>4.3506634761801175E-4</v>
      </c>
    </row>
    <row r="500" spans="1:8" x14ac:dyDescent="0.2">
      <c r="A500" s="26"/>
      <c r="B500" s="28" t="s">
        <v>474</v>
      </c>
      <c r="C500" s="38">
        <v>17</v>
      </c>
      <c r="D500" s="32">
        <v>21</v>
      </c>
      <c r="E500" s="33">
        <f t="shared" si="56"/>
        <v>1.2326879849177E-3</v>
      </c>
      <c r="F500" s="33">
        <f t="shared" si="57"/>
        <v>1.7265477267121598E-3</v>
      </c>
      <c r="G500" s="33">
        <f t="shared" si="59"/>
        <v>0.23529411764705882</v>
      </c>
      <c r="H500" s="39">
        <f t="shared" si="58"/>
        <v>2.9004423174534117E-4</v>
      </c>
    </row>
    <row r="501" spans="1:8" x14ac:dyDescent="0.2">
      <c r="A501" s="26"/>
      <c r="B501" s="28" t="s">
        <v>475</v>
      </c>
      <c r="C501" s="38">
        <v>1</v>
      </c>
      <c r="D501" s="32">
        <v>2</v>
      </c>
      <c r="E501" s="33">
        <f t="shared" si="56"/>
        <v>7.2511057936335292E-5</v>
      </c>
      <c r="F501" s="33">
        <f t="shared" si="57"/>
        <v>1.644331168297295E-4</v>
      </c>
      <c r="G501" s="33">
        <f t="shared" si="59"/>
        <v>1</v>
      </c>
      <c r="H501" s="39">
        <f t="shared" si="58"/>
        <v>7.2511057936335292E-5</v>
      </c>
    </row>
    <row r="502" spans="1:8" x14ac:dyDescent="0.2">
      <c r="A502" s="26"/>
      <c r="B502" s="28" t="s">
        <v>476</v>
      </c>
      <c r="C502" s="38">
        <v>46</v>
      </c>
      <c r="D502" s="32">
        <v>29</v>
      </c>
      <c r="E502" s="33">
        <f t="shared" si="56"/>
        <v>3.3355086650714233E-3</v>
      </c>
      <c r="F502" s="33">
        <f t="shared" si="57"/>
        <v>2.384280194031078E-3</v>
      </c>
      <c r="G502" s="33">
        <f t="shared" si="59"/>
        <v>-0.36956521739130432</v>
      </c>
      <c r="H502" s="39">
        <f t="shared" si="58"/>
        <v>-1.2326879849176998E-3</v>
      </c>
    </row>
    <row r="503" spans="1:8" x14ac:dyDescent="0.2">
      <c r="A503" s="26"/>
      <c r="B503" s="28" t="s">
        <v>477</v>
      </c>
      <c r="C503" s="38">
        <v>44</v>
      </c>
      <c r="D503" s="32">
        <v>33</v>
      </c>
      <c r="E503" s="33">
        <f t="shared" si="56"/>
        <v>3.1904865491987526E-3</v>
      </c>
      <c r="F503" s="33">
        <f t="shared" si="57"/>
        <v>2.7131464276905367E-3</v>
      </c>
      <c r="G503" s="33">
        <f t="shared" si="59"/>
        <v>-0.25</v>
      </c>
      <c r="H503" s="39">
        <f t="shared" si="58"/>
        <v>-7.9762163729968816E-4</v>
      </c>
    </row>
    <row r="504" spans="1:8" x14ac:dyDescent="0.2">
      <c r="A504" s="26"/>
      <c r="B504" s="28" t="s">
        <v>478</v>
      </c>
      <c r="C504" s="38">
        <v>6</v>
      </c>
      <c r="D504" s="32">
        <v>7</v>
      </c>
      <c r="E504" s="33">
        <f t="shared" si="56"/>
        <v>4.3506634761801175E-4</v>
      </c>
      <c r="F504" s="33">
        <f t="shared" si="57"/>
        <v>5.7551590890405323E-4</v>
      </c>
      <c r="G504" s="33">
        <f t="shared" si="59"/>
        <v>0.16666666666666666</v>
      </c>
      <c r="H504" s="39">
        <f t="shared" si="58"/>
        <v>7.2511057936335292E-5</v>
      </c>
    </row>
    <row r="505" spans="1:8" x14ac:dyDescent="0.2">
      <c r="A505" s="26"/>
      <c r="B505" s="28" t="s">
        <v>479</v>
      </c>
      <c r="C505" s="38">
        <v>13</v>
      </c>
      <c r="D505" s="32">
        <v>10</v>
      </c>
      <c r="E505" s="33">
        <f t="shared" si="56"/>
        <v>9.4264375317235874E-4</v>
      </c>
      <c r="F505" s="33">
        <f t="shared" si="57"/>
        <v>8.2216558414864756E-4</v>
      </c>
      <c r="G505" s="33">
        <f t="shared" si="59"/>
        <v>-0.23076923076923078</v>
      </c>
      <c r="H505" s="39">
        <f t="shared" si="58"/>
        <v>-2.1753317380900588E-4</v>
      </c>
    </row>
    <row r="506" spans="1:8" x14ac:dyDescent="0.2">
      <c r="A506" s="26"/>
      <c r="B506" s="28" t="s">
        <v>480</v>
      </c>
      <c r="C506" s="38">
        <v>5</v>
      </c>
      <c r="D506" s="32">
        <v>7</v>
      </c>
      <c r="E506" s="33">
        <f t="shared" si="56"/>
        <v>3.6255528968167646E-4</v>
      </c>
      <c r="F506" s="33">
        <f t="shared" si="57"/>
        <v>5.7551590890405323E-4</v>
      </c>
      <c r="G506" s="33">
        <f t="shared" si="59"/>
        <v>0.4</v>
      </c>
      <c r="H506" s="39">
        <f t="shared" si="58"/>
        <v>1.4502211587267058E-4</v>
      </c>
    </row>
    <row r="507" spans="1:8" x14ac:dyDescent="0.2">
      <c r="A507" s="26"/>
      <c r="B507" s="28" t="s">
        <v>481</v>
      </c>
      <c r="C507" s="38">
        <v>5</v>
      </c>
      <c r="D507" s="32">
        <v>1</v>
      </c>
      <c r="E507" s="33">
        <f t="shared" si="56"/>
        <v>3.6255528968167646E-4</v>
      </c>
      <c r="F507" s="33">
        <f t="shared" si="57"/>
        <v>8.221655841486475E-5</v>
      </c>
      <c r="G507" s="33">
        <f t="shared" si="59"/>
        <v>-0.8</v>
      </c>
      <c r="H507" s="39">
        <f t="shared" si="58"/>
        <v>-2.9004423174534117E-4</v>
      </c>
    </row>
    <row r="508" spans="1:8" x14ac:dyDescent="0.2">
      <c r="A508" s="26"/>
      <c r="B508" s="28" t="s">
        <v>482</v>
      </c>
      <c r="C508" s="38">
        <v>95</v>
      </c>
      <c r="D508" s="32">
        <v>71</v>
      </c>
      <c r="E508" s="33">
        <f t="shared" si="56"/>
        <v>6.8885505039518527E-3</v>
      </c>
      <c r="F508" s="33">
        <f t="shared" si="57"/>
        <v>5.8373756474553971E-3</v>
      </c>
      <c r="G508" s="33">
        <f t="shared" si="59"/>
        <v>-0.25263157894736843</v>
      </c>
      <c r="H508" s="39">
        <f t="shared" si="58"/>
        <v>-1.740265390472047E-3</v>
      </c>
    </row>
    <row r="509" spans="1:8" x14ac:dyDescent="0.2">
      <c r="A509" s="26"/>
      <c r="B509" s="28" t="s">
        <v>483</v>
      </c>
      <c r="C509" s="38">
        <v>48</v>
      </c>
      <c r="D509" s="32">
        <v>41</v>
      </c>
      <c r="E509" s="33">
        <f t="shared" si="56"/>
        <v>3.480530780944094E-3</v>
      </c>
      <c r="F509" s="33">
        <f t="shared" si="57"/>
        <v>3.3708788950094549E-3</v>
      </c>
      <c r="G509" s="33">
        <f t="shared" si="59"/>
        <v>-0.14583333333333334</v>
      </c>
      <c r="H509" s="39">
        <f t="shared" si="58"/>
        <v>-5.075774055543471E-4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24</v>
      </c>
      <c r="D511" s="32"/>
      <c r="E511" s="33">
        <f t="shared" si="56"/>
        <v>1.740265390472047E-3</v>
      </c>
      <c r="F511" s="33" t="str">
        <f t="shared" si="57"/>
        <v/>
      </c>
      <c r="G511" s="33">
        <f t="shared" si="59"/>
        <v>-1</v>
      </c>
      <c r="H511" s="39">
        <f t="shared" si="58"/>
        <v>-1.740265390472047E-3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1</v>
      </c>
      <c r="D513" s="32">
        <v>4</v>
      </c>
      <c r="E513" s="33">
        <f t="shared" si="56"/>
        <v>7.2511057936335292E-5</v>
      </c>
      <c r="F513" s="33">
        <f t="shared" si="57"/>
        <v>3.28866233659459E-4</v>
      </c>
      <c r="G513" s="33">
        <f t="shared" si="59"/>
        <v>3</v>
      </c>
      <c r="H513" s="39">
        <f t="shared" si="58"/>
        <v>2.1753317380900588E-4</v>
      </c>
    </row>
    <row r="514" spans="1:8" x14ac:dyDescent="0.2">
      <c r="A514" s="26"/>
      <c r="B514" s="28" t="s">
        <v>488</v>
      </c>
      <c r="C514" s="38">
        <v>3</v>
      </c>
      <c r="D514" s="32">
        <v>13</v>
      </c>
      <c r="E514" s="33">
        <f t="shared" si="56"/>
        <v>2.1753317380900588E-4</v>
      </c>
      <c r="F514" s="33">
        <f t="shared" si="57"/>
        <v>1.0688152593932418E-3</v>
      </c>
      <c r="G514" s="33">
        <f t="shared" si="59"/>
        <v>3.3333333333333335</v>
      </c>
      <c r="H514" s="39">
        <f t="shared" si="58"/>
        <v>7.2511057936335292E-4</v>
      </c>
    </row>
    <row r="515" spans="1:8" ht="25.5" x14ac:dyDescent="0.2">
      <c r="A515" s="26"/>
      <c r="B515" s="28" t="s">
        <v>489</v>
      </c>
      <c r="C515" s="38">
        <v>0</v>
      </c>
      <c r="D515" s="32">
        <v>1</v>
      </c>
      <c r="E515" s="33" t="str">
        <f t="shared" si="56"/>
        <v/>
      </c>
      <c r="F515" s="33">
        <f t="shared" si="57"/>
        <v>8.221655841486475E-5</v>
      </c>
      <c r="G515" s="33">
        <f t="shared" si="59"/>
        <v>1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2</v>
      </c>
      <c r="D516" s="32">
        <v>1</v>
      </c>
      <c r="E516" s="33">
        <f t="shared" si="56"/>
        <v>1.4502211587267058E-4</v>
      </c>
      <c r="F516" s="33">
        <f t="shared" si="57"/>
        <v>8.221655841486475E-5</v>
      </c>
      <c r="G516" s="33">
        <f t="shared" si="59"/>
        <v>-0.5</v>
      </c>
      <c r="H516" s="39">
        <f t="shared" si="58"/>
        <v>-7.2511057936335292E-5</v>
      </c>
    </row>
    <row r="517" spans="1:8" ht="25.5" x14ac:dyDescent="0.2">
      <c r="A517" s="26"/>
      <c r="B517" s="28" t="s">
        <v>491</v>
      </c>
      <c r="C517" s="38">
        <v>48</v>
      </c>
      <c r="D517" s="32">
        <v>60</v>
      </c>
      <c r="E517" s="33">
        <f t="shared" si="56"/>
        <v>3.480530780944094E-3</v>
      </c>
      <c r="F517" s="33">
        <f t="shared" si="57"/>
        <v>4.9329935048918853E-3</v>
      </c>
      <c r="G517" s="33">
        <f t="shared" si="59"/>
        <v>0.25</v>
      </c>
      <c r="H517" s="39">
        <f t="shared" si="58"/>
        <v>8.7013269523602351E-4</v>
      </c>
    </row>
    <row r="518" spans="1:8" ht="25.5" x14ac:dyDescent="0.2">
      <c r="A518" s="26"/>
      <c r="B518" s="28" t="s">
        <v>492</v>
      </c>
      <c r="C518" s="38">
        <v>2</v>
      </c>
      <c r="D518" s="32">
        <v>10</v>
      </c>
      <c r="E518" s="33">
        <f t="shared" si="56"/>
        <v>1.4502211587267058E-4</v>
      </c>
      <c r="F518" s="33">
        <f t="shared" si="57"/>
        <v>8.2216558414864756E-4</v>
      </c>
      <c r="G518" s="33">
        <f t="shared" si="59"/>
        <v>4</v>
      </c>
      <c r="H518" s="39">
        <f t="shared" si="58"/>
        <v>5.8008846349068234E-4</v>
      </c>
    </row>
    <row r="519" spans="1:8" x14ac:dyDescent="0.2">
      <c r="A519" s="26"/>
      <c r="B519" s="28" t="s">
        <v>493</v>
      </c>
      <c r="C519" s="38">
        <v>23</v>
      </c>
      <c r="D519" s="32">
        <v>6</v>
      </c>
      <c r="E519" s="33">
        <f t="shared" si="56"/>
        <v>1.6677543325357117E-3</v>
      </c>
      <c r="F519" s="33">
        <f t="shared" si="57"/>
        <v>4.9329935048918856E-4</v>
      </c>
      <c r="G519" s="33">
        <f t="shared" si="59"/>
        <v>-0.73913043478260865</v>
      </c>
      <c r="H519" s="39">
        <f t="shared" si="58"/>
        <v>-1.2326879849176998E-3</v>
      </c>
    </row>
    <row r="520" spans="1:8" x14ac:dyDescent="0.2">
      <c r="A520" s="26"/>
      <c r="B520" s="28" t="s">
        <v>494</v>
      </c>
      <c r="C520" s="38">
        <v>0</v>
      </c>
      <c r="D520" s="32">
        <v>12</v>
      </c>
      <c r="E520" s="33" t="str">
        <f t="shared" si="56"/>
        <v/>
      </c>
      <c r="F520" s="33">
        <f t="shared" si="57"/>
        <v>9.8659870097837711E-4</v>
      </c>
      <c r="G520" s="33">
        <f t="shared" si="59"/>
        <v>1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6</v>
      </c>
      <c r="D521" s="32">
        <v>14</v>
      </c>
      <c r="E521" s="33">
        <f t="shared" si="56"/>
        <v>4.3506634761801175E-4</v>
      </c>
      <c r="F521" s="33">
        <f t="shared" si="57"/>
        <v>1.1510318178081065E-3</v>
      </c>
      <c r="G521" s="33">
        <f t="shared" si="59"/>
        <v>1.3333333333333333</v>
      </c>
      <c r="H521" s="39">
        <f t="shared" si="58"/>
        <v>5.8008846349068234E-4</v>
      </c>
    </row>
    <row r="522" spans="1:8" ht="25.5" x14ac:dyDescent="0.2">
      <c r="A522" s="26"/>
      <c r="B522" s="28" t="s">
        <v>496</v>
      </c>
      <c r="C522" s="38">
        <v>0</v>
      </c>
      <c r="D522" s="32">
        <v>1</v>
      </c>
      <c r="E522" s="33" t="str">
        <f t="shared" si="56"/>
        <v/>
      </c>
      <c r="F522" s="33">
        <f t="shared" si="57"/>
        <v>8.221655841486475E-5</v>
      </c>
      <c r="G522" s="33">
        <f t="shared" si="59"/>
        <v>1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1</v>
      </c>
      <c r="D523" s="32"/>
      <c r="E523" s="33">
        <f t="shared" si="56"/>
        <v>7.2511057936335292E-5</v>
      </c>
      <c r="F523" s="33" t="str">
        <f t="shared" si="57"/>
        <v/>
      </c>
      <c r="G523" s="33">
        <f t="shared" si="59"/>
        <v>-1</v>
      </c>
      <c r="H523" s="39">
        <f t="shared" si="58"/>
        <v>-7.2511057936335292E-5</v>
      </c>
    </row>
    <row r="524" spans="1:8" ht="25.5" x14ac:dyDescent="0.2">
      <c r="A524" s="26"/>
      <c r="B524" s="28" t="s">
        <v>498</v>
      </c>
      <c r="C524" s="38">
        <v>5</v>
      </c>
      <c r="D524" s="32">
        <v>1</v>
      </c>
      <c r="E524" s="33">
        <f t="shared" si="56"/>
        <v>3.6255528968167646E-4</v>
      </c>
      <c r="F524" s="33">
        <f t="shared" si="57"/>
        <v>8.221655841486475E-5</v>
      </c>
      <c r="G524" s="33">
        <f t="shared" si="59"/>
        <v>-0.8</v>
      </c>
      <c r="H524" s="39">
        <f t="shared" si="58"/>
        <v>-2.9004423174534117E-4</v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1</v>
      </c>
      <c r="D526" s="32">
        <v>11</v>
      </c>
      <c r="E526" s="33">
        <f t="shared" si="56"/>
        <v>7.2511057936335292E-5</v>
      </c>
      <c r="F526" s="33">
        <f t="shared" si="57"/>
        <v>9.0438214256351233E-4</v>
      </c>
      <c r="G526" s="33">
        <f t="shared" si="59"/>
        <v>10</v>
      </c>
      <c r="H526" s="39">
        <f t="shared" si="58"/>
        <v>7.2511057936335292E-4</v>
      </c>
    </row>
    <row r="527" spans="1:8" x14ac:dyDescent="0.2">
      <c r="A527" s="26"/>
      <c r="B527" s="28" t="s">
        <v>501</v>
      </c>
      <c r="C527" s="38">
        <v>16</v>
      </c>
      <c r="D527" s="32">
        <v>14</v>
      </c>
      <c r="E527" s="33">
        <f t="shared" si="56"/>
        <v>1.1601769269813647E-3</v>
      </c>
      <c r="F527" s="33">
        <f t="shared" si="57"/>
        <v>1.1510318178081065E-3</v>
      </c>
      <c r="G527" s="33">
        <f t="shared" si="59"/>
        <v>-0.125</v>
      </c>
      <c r="H527" s="39">
        <f t="shared" si="58"/>
        <v>-1.4502211587267058E-4</v>
      </c>
    </row>
    <row r="528" spans="1:8" ht="25.5" x14ac:dyDescent="0.2">
      <c r="A528" s="26"/>
      <c r="B528" s="28" t="s">
        <v>502</v>
      </c>
      <c r="C528" s="38">
        <v>30</v>
      </c>
      <c r="D528" s="32">
        <v>14</v>
      </c>
      <c r="E528" s="33">
        <f t="shared" si="56"/>
        <v>2.1753317380900587E-3</v>
      </c>
      <c r="F528" s="33">
        <f t="shared" si="57"/>
        <v>1.1510318178081065E-3</v>
      </c>
      <c r="G528" s="33">
        <f t="shared" si="59"/>
        <v>-0.53333333333333333</v>
      </c>
      <c r="H528" s="39">
        <f t="shared" si="58"/>
        <v>-1.1601769269813647E-3</v>
      </c>
    </row>
    <row r="529" spans="1:8" x14ac:dyDescent="0.2">
      <c r="A529" s="26"/>
      <c r="B529" s="28" t="s">
        <v>503</v>
      </c>
      <c r="C529" s="38">
        <v>24</v>
      </c>
      <c r="D529" s="32">
        <v>13</v>
      </c>
      <c r="E529" s="33">
        <f t="shared" si="56"/>
        <v>1.740265390472047E-3</v>
      </c>
      <c r="F529" s="33">
        <f t="shared" si="57"/>
        <v>1.0688152593932418E-3</v>
      </c>
      <c r="G529" s="33">
        <f t="shared" si="59"/>
        <v>-0.45833333333333331</v>
      </c>
      <c r="H529" s="39">
        <f t="shared" si="58"/>
        <v>-7.9762163729968816E-4</v>
      </c>
    </row>
    <row r="530" spans="1:8" x14ac:dyDescent="0.2">
      <c r="A530" s="26"/>
      <c r="B530" s="28" t="s">
        <v>504</v>
      </c>
      <c r="C530" s="38">
        <v>503</v>
      </c>
      <c r="D530" s="32">
        <v>466</v>
      </c>
      <c r="E530" s="33">
        <f t="shared" si="56"/>
        <v>3.6473062141976653E-2</v>
      </c>
      <c r="F530" s="33">
        <f t="shared" si="57"/>
        <v>3.8312916221326973E-2</v>
      </c>
      <c r="G530" s="33">
        <f t="shared" si="59"/>
        <v>-7.3558648111332003E-2</v>
      </c>
      <c r="H530" s="39">
        <f t="shared" si="58"/>
        <v>-2.6829091436444056E-3</v>
      </c>
    </row>
    <row r="531" spans="1:8" x14ac:dyDescent="0.2">
      <c r="A531" s="26"/>
      <c r="B531" s="28" t="s">
        <v>505</v>
      </c>
      <c r="C531" s="38">
        <v>27</v>
      </c>
      <c r="D531" s="32">
        <v>47</v>
      </c>
      <c r="E531" s="33">
        <f t="shared" si="56"/>
        <v>1.9577985642810531E-3</v>
      </c>
      <c r="F531" s="33">
        <f t="shared" si="57"/>
        <v>3.8641782454986433E-3</v>
      </c>
      <c r="G531" s="33">
        <f t="shared" si="59"/>
        <v>0.7407407407407407</v>
      </c>
      <c r="H531" s="39">
        <f t="shared" si="58"/>
        <v>1.4502211587267058E-3</v>
      </c>
    </row>
    <row r="532" spans="1:8" ht="38.25" x14ac:dyDescent="0.2">
      <c r="A532" s="26"/>
      <c r="B532" s="28" t="s">
        <v>506</v>
      </c>
      <c r="C532" s="38">
        <v>49</v>
      </c>
      <c r="D532" s="32">
        <v>2</v>
      </c>
      <c r="E532" s="33">
        <f t="shared" si="56"/>
        <v>3.5530418388804294E-3</v>
      </c>
      <c r="F532" s="33">
        <f t="shared" si="57"/>
        <v>1.644331168297295E-4</v>
      </c>
      <c r="G532" s="33">
        <f t="shared" si="59"/>
        <v>-0.95918367346938771</v>
      </c>
      <c r="H532" s="39">
        <f t="shared" si="58"/>
        <v>-3.4080197230077587E-3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21</v>
      </c>
      <c r="D534" s="32">
        <v>31</v>
      </c>
      <c r="E534" s="33">
        <f t="shared" si="56"/>
        <v>1.5227322166630412E-3</v>
      </c>
      <c r="F534" s="33">
        <f t="shared" si="57"/>
        <v>2.5487133108608073E-3</v>
      </c>
      <c r="G534" s="33">
        <f t="shared" si="59"/>
        <v>0.47619047619047616</v>
      </c>
      <c r="H534" s="39">
        <f t="shared" si="58"/>
        <v>7.2511057936335292E-4</v>
      </c>
    </row>
    <row r="535" spans="1:8" ht="25.5" x14ac:dyDescent="0.2">
      <c r="A535" s="26"/>
      <c r="B535" s="28" t="s">
        <v>509</v>
      </c>
      <c r="C535" s="38">
        <v>18</v>
      </c>
      <c r="D535" s="32">
        <v>8</v>
      </c>
      <c r="E535" s="33">
        <f t="shared" si="56"/>
        <v>1.3051990428540352E-3</v>
      </c>
      <c r="F535" s="33">
        <f t="shared" si="57"/>
        <v>6.57732467318918E-4</v>
      </c>
      <c r="G535" s="33">
        <f t="shared" si="59"/>
        <v>-0.55555555555555558</v>
      </c>
      <c r="H535" s="39">
        <f t="shared" si="58"/>
        <v>-7.2511057936335292E-4</v>
      </c>
    </row>
    <row r="536" spans="1:8" x14ac:dyDescent="0.2">
      <c r="A536" s="26"/>
      <c r="B536" s="28" t="s">
        <v>510</v>
      </c>
      <c r="C536" s="38">
        <v>5</v>
      </c>
      <c r="D536" s="32">
        <v>10</v>
      </c>
      <c r="E536" s="33">
        <f t="shared" si="56"/>
        <v>3.6255528968167646E-4</v>
      </c>
      <c r="F536" s="33">
        <f t="shared" si="57"/>
        <v>8.2216558414864756E-4</v>
      </c>
      <c r="G536" s="33">
        <f t="shared" si="59"/>
        <v>1</v>
      </c>
      <c r="H536" s="39">
        <f t="shared" si="58"/>
        <v>3.6255528968167646E-4</v>
      </c>
    </row>
    <row r="537" spans="1:8" ht="25.5" x14ac:dyDescent="0.2">
      <c r="A537" s="26"/>
      <c r="B537" s="28" t="s">
        <v>511</v>
      </c>
      <c r="C537" s="38">
        <v>34</v>
      </c>
      <c r="D537" s="32">
        <v>27</v>
      </c>
      <c r="E537" s="33">
        <f t="shared" si="56"/>
        <v>2.4653759698354E-3</v>
      </c>
      <c r="F537" s="33">
        <f t="shared" si="57"/>
        <v>2.2198470772013482E-3</v>
      </c>
      <c r="G537" s="33">
        <f t="shared" si="59"/>
        <v>-0.20588235294117646</v>
      </c>
      <c r="H537" s="39">
        <f t="shared" si="58"/>
        <v>-5.0757740555434699E-4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7</v>
      </c>
      <c r="D540" s="32"/>
      <c r="E540" s="33">
        <f t="shared" si="56"/>
        <v>5.0757740555434699E-4</v>
      </c>
      <c r="F540" s="33" t="str">
        <f t="shared" si="57"/>
        <v/>
      </c>
      <c r="G540" s="33">
        <f t="shared" si="59"/>
        <v>-1</v>
      </c>
      <c r="H540" s="39">
        <f t="shared" si="58"/>
        <v>-5.0757740555434699E-4</v>
      </c>
    </row>
    <row r="541" spans="1:8" x14ac:dyDescent="0.2">
      <c r="A541" s="26"/>
      <c r="B541" s="28" t="s">
        <v>515</v>
      </c>
      <c r="C541" s="38">
        <v>0</v>
      </c>
      <c r="D541" s="32">
        <v>2</v>
      </c>
      <c r="E541" s="33" t="str">
        <f t="shared" si="56"/>
        <v/>
      </c>
      <c r="F541" s="33">
        <f t="shared" si="57"/>
        <v>1.644331168297295E-4</v>
      </c>
      <c r="G541" s="33">
        <f t="shared" si="59"/>
        <v>1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1</v>
      </c>
      <c r="D542" s="32"/>
      <c r="E542" s="33">
        <f t="shared" si="56"/>
        <v>7.2511057936335292E-5</v>
      </c>
      <c r="F542" s="33" t="str">
        <f t="shared" si="57"/>
        <v/>
      </c>
      <c r="G542" s="33">
        <f t="shared" si="59"/>
        <v>-1</v>
      </c>
      <c r="H542" s="39">
        <f t="shared" si="58"/>
        <v>-7.2511057936335292E-5</v>
      </c>
    </row>
    <row r="543" spans="1:8" ht="25.5" x14ac:dyDescent="0.2">
      <c r="A543" s="26"/>
      <c r="B543" s="28" t="s">
        <v>517</v>
      </c>
      <c r="C543" s="38">
        <v>1</v>
      </c>
      <c r="D543" s="32">
        <v>3</v>
      </c>
      <c r="E543" s="33">
        <f t="shared" si="56"/>
        <v>7.2511057936335292E-5</v>
      </c>
      <c r="F543" s="33">
        <f t="shared" si="57"/>
        <v>2.4664967524459428E-4</v>
      </c>
      <c r="G543" s="33">
        <f t="shared" si="59"/>
        <v>2</v>
      </c>
      <c r="H543" s="39">
        <f t="shared" si="58"/>
        <v>1.4502211587267058E-4</v>
      </c>
    </row>
    <row r="544" spans="1:8" ht="25.5" x14ac:dyDescent="0.2">
      <c r="A544" s="26"/>
      <c r="B544" s="28" t="s">
        <v>518</v>
      </c>
      <c r="C544" s="38">
        <v>2</v>
      </c>
      <c r="D544" s="32">
        <v>1</v>
      </c>
      <c r="E544" s="33">
        <f t="shared" si="56"/>
        <v>1.4502211587267058E-4</v>
      </c>
      <c r="F544" s="33">
        <f t="shared" si="57"/>
        <v>8.221655841486475E-5</v>
      </c>
      <c r="G544" s="33">
        <f t="shared" si="59"/>
        <v>-0.5</v>
      </c>
      <c r="H544" s="39">
        <f t="shared" si="58"/>
        <v>-7.2511057936335292E-5</v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50</v>
      </c>
      <c r="D547" s="32"/>
      <c r="E547" s="33">
        <f t="shared" si="56"/>
        <v>3.6255528968167647E-3</v>
      </c>
      <c r="F547" s="33" t="str">
        <f t="shared" si="57"/>
        <v/>
      </c>
      <c r="G547" s="33">
        <f t="shared" si="59"/>
        <v>-1</v>
      </c>
      <c r="H547" s="39">
        <f t="shared" si="58"/>
        <v>-3.6255528968167647E-3</v>
      </c>
    </row>
    <row r="548" spans="1:8" ht="25.5" x14ac:dyDescent="0.2">
      <c r="A548" s="26"/>
      <c r="B548" s="28" t="s">
        <v>522</v>
      </c>
      <c r="C548" s="38">
        <v>21</v>
      </c>
      <c r="D548" s="32">
        <v>12</v>
      </c>
      <c r="E548" s="33">
        <f t="shared" si="56"/>
        <v>1.5227322166630412E-3</v>
      </c>
      <c r="F548" s="33">
        <f t="shared" si="57"/>
        <v>9.8659870097837711E-4</v>
      </c>
      <c r="G548" s="33">
        <f t="shared" si="59"/>
        <v>-0.42857142857142855</v>
      </c>
      <c r="H548" s="39">
        <f t="shared" si="58"/>
        <v>-6.5259952142701758E-4</v>
      </c>
    </row>
    <row r="549" spans="1:8" x14ac:dyDescent="0.2">
      <c r="A549" s="26"/>
      <c r="B549" s="28" t="s">
        <v>523</v>
      </c>
      <c r="C549" s="38">
        <v>10</v>
      </c>
      <c r="D549" s="32">
        <v>4</v>
      </c>
      <c r="E549" s="33">
        <f t="shared" si="56"/>
        <v>7.2511057936335292E-4</v>
      </c>
      <c r="F549" s="33">
        <f t="shared" si="57"/>
        <v>3.28866233659459E-4</v>
      </c>
      <c r="G549" s="33">
        <f t="shared" si="59"/>
        <v>-0.6</v>
      </c>
      <c r="H549" s="39">
        <f t="shared" si="58"/>
        <v>-4.3506634761801175E-4</v>
      </c>
    </row>
    <row r="550" spans="1:8" x14ac:dyDescent="0.2">
      <c r="A550" s="26"/>
      <c r="B550" s="28" t="s">
        <v>524</v>
      </c>
      <c r="C550" s="38">
        <v>6</v>
      </c>
      <c r="D550" s="32">
        <v>1</v>
      </c>
      <c r="E550" s="33">
        <f t="shared" si="56"/>
        <v>4.3506634761801175E-4</v>
      </c>
      <c r="F550" s="33">
        <f t="shared" si="57"/>
        <v>8.221655841486475E-5</v>
      </c>
      <c r="G550" s="33">
        <f t="shared" si="59"/>
        <v>-0.83333333333333337</v>
      </c>
      <c r="H550" s="39">
        <f t="shared" si="58"/>
        <v>-3.6255528968167646E-4</v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24</v>
      </c>
      <c r="D552" s="32">
        <v>10</v>
      </c>
      <c r="E552" s="33">
        <f t="shared" si="56"/>
        <v>1.740265390472047E-3</v>
      </c>
      <c r="F552" s="33">
        <f t="shared" si="57"/>
        <v>8.2216558414864756E-4</v>
      </c>
      <c r="G552" s="33">
        <f t="shared" si="59"/>
        <v>-0.58333333333333337</v>
      </c>
      <c r="H552" s="39">
        <f t="shared" si="58"/>
        <v>-1.0151548111086942E-3</v>
      </c>
    </row>
    <row r="553" spans="1:8" x14ac:dyDescent="0.2">
      <c r="A553" s="26"/>
      <c r="B553" s="28" t="s">
        <v>527</v>
      </c>
      <c r="C553" s="38">
        <v>0</v>
      </c>
      <c r="D553" s="32">
        <v>8</v>
      </c>
      <c r="E553" s="33" t="str">
        <f t="shared" si="56"/>
        <v/>
      </c>
      <c r="F553" s="33">
        <f t="shared" si="57"/>
        <v>6.57732467318918E-4</v>
      </c>
      <c r="G553" s="33">
        <f t="shared" si="59"/>
        <v>1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14</v>
      </c>
      <c r="D554" s="32">
        <v>14</v>
      </c>
      <c r="E554" s="33">
        <f t="shared" ref="E554:E595" si="60">+IF(C554=0,"",C554/C$362)</f>
        <v>1.015154811108694E-3</v>
      </c>
      <c r="F554" s="33">
        <f t="shared" ref="F554:F595" si="61">+IF(D554=0,"",D554/D$362)</f>
        <v>1.1510318178081065E-3</v>
      </c>
      <c r="G554" s="33">
        <f t="shared" si="59"/>
        <v>0</v>
      </c>
      <c r="H554" s="39">
        <f t="shared" ref="H554:H595" si="62">+IF(OR(AND(E554=""),(G554="")),"",E554*G554)</f>
        <v>0</v>
      </c>
    </row>
    <row r="555" spans="1:8" x14ac:dyDescent="0.2">
      <c r="A555" s="26"/>
      <c r="B555" s="28" t="s">
        <v>529</v>
      </c>
      <c r="C555" s="38">
        <v>85</v>
      </c>
      <c r="D555" s="32">
        <v>309</v>
      </c>
      <c r="E555" s="33">
        <f t="shared" si="60"/>
        <v>6.1634399245885001E-3</v>
      </c>
      <c r="F555" s="33">
        <f t="shared" si="61"/>
        <v>2.540491655019321E-2</v>
      </c>
      <c r="G555" s="33">
        <f t="shared" ref="G555:G595" si="63">+IF(AND(C555=0,D555=0)," ",IF(C555=0,1,IF(D555=0,-1,(D555-C555)/C555)))</f>
        <v>2.6352941176470588</v>
      </c>
      <c r="H555" s="39">
        <f t="shared" si="62"/>
        <v>1.6242476977739107E-2</v>
      </c>
    </row>
    <row r="556" spans="1:8" ht="25.5" x14ac:dyDescent="0.2">
      <c r="A556" s="26"/>
      <c r="B556" s="28" t="s">
        <v>530</v>
      </c>
      <c r="C556" s="38">
        <v>1</v>
      </c>
      <c r="D556" s="32"/>
      <c r="E556" s="33">
        <f t="shared" si="60"/>
        <v>7.2511057936335292E-5</v>
      </c>
      <c r="F556" s="33" t="str">
        <f t="shared" si="61"/>
        <v/>
      </c>
      <c r="G556" s="33">
        <f t="shared" si="63"/>
        <v>-1</v>
      </c>
      <c r="H556" s="39">
        <f t="shared" si="62"/>
        <v>-7.2511057936335292E-5</v>
      </c>
    </row>
    <row r="557" spans="1:8" x14ac:dyDescent="0.2">
      <c r="A557" s="26"/>
      <c r="B557" s="28" t="s">
        <v>531</v>
      </c>
      <c r="C557" s="38">
        <v>4</v>
      </c>
      <c r="D557" s="32">
        <v>5</v>
      </c>
      <c r="E557" s="33">
        <f t="shared" si="60"/>
        <v>2.9004423174534117E-4</v>
      </c>
      <c r="F557" s="33">
        <f t="shared" si="61"/>
        <v>4.1108279207432378E-4</v>
      </c>
      <c r="G557" s="33">
        <f t="shared" si="63"/>
        <v>0.25</v>
      </c>
      <c r="H557" s="39">
        <f t="shared" si="62"/>
        <v>7.2511057936335292E-5</v>
      </c>
    </row>
    <row r="558" spans="1:8" x14ac:dyDescent="0.2">
      <c r="A558" s="26"/>
      <c r="B558" s="28" t="s">
        <v>532</v>
      </c>
      <c r="C558" s="38">
        <v>142</v>
      </c>
      <c r="D558" s="32">
        <v>78</v>
      </c>
      <c r="E558" s="33">
        <f t="shared" si="60"/>
        <v>1.0296570226959611E-2</v>
      </c>
      <c r="F558" s="33">
        <f t="shared" si="61"/>
        <v>6.4128915563594511E-3</v>
      </c>
      <c r="G558" s="33">
        <f t="shared" si="63"/>
        <v>-0.45070422535211269</v>
      </c>
      <c r="H558" s="39">
        <f t="shared" si="62"/>
        <v>-4.6407077079254587E-3</v>
      </c>
    </row>
    <row r="559" spans="1:8" x14ac:dyDescent="0.2">
      <c r="A559" s="26"/>
      <c r="B559" s="28" t="s">
        <v>533</v>
      </c>
      <c r="C559" s="38">
        <v>83</v>
      </c>
      <c r="D559" s="32">
        <v>68</v>
      </c>
      <c r="E559" s="33">
        <f t="shared" si="60"/>
        <v>6.0184178087158294E-3</v>
      </c>
      <c r="F559" s="33">
        <f t="shared" si="61"/>
        <v>5.5907259722108036E-3</v>
      </c>
      <c r="G559" s="33">
        <f t="shared" si="63"/>
        <v>-0.18072289156626506</v>
      </c>
      <c r="H559" s="39">
        <f t="shared" si="62"/>
        <v>-1.0876658690450293E-3</v>
      </c>
    </row>
    <row r="560" spans="1:8" x14ac:dyDescent="0.2">
      <c r="A560" s="26"/>
      <c r="B560" s="28" t="s">
        <v>534</v>
      </c>
      <c r="C560" s="38">
        <v>1</v>
      </c>
      <c r="D560" s="32">
        <v>1</v>
      </c>
      <c r="E560" s="33">
        <f t="shared" si="60"/>
        <v>7.2511057936335292E-5</v>
      </c>
      <c r="F560" s="33">
        <f t="shared" si="61"/>
        <v>8.221655841486475E-5</v>
      </c>
      <c r="G560" s="33">
        <f t="shared" si="63"/>
        <v>0</v>
      </c>
      <c r="H560" s="39">
        <f t="shared" si="62"/>
        <v>0</v>
      </c>
    </row>
    <row r="561" spans="1:8" x14ac:dyDescent="0.2">
      <c r="A561" s="26"/>
      <c r="B561" s="28" t="s">
        <v>535</v>
      </c>
      <c r="C561" s="38">
        <v>29</v>
      </c>
      <c r="D561" s="32">
        <v>7</v>
      </c>
      <c r="E561" s="33">
        <f t="shared" si="60"/>
        <v>2.1028206801537233E-3</v>
      </c>
      <c r="F561" s="33">
        <f t="shared" si="61"/>
        <v>5.7551590890405323E-4</v>
      </c>
      <c r="G561" s="33">
        <f t="shared" si="63"/>
        <v>-0.75862068965517238</v>
      </c>
      <c r="H561" s="39">
        <f t="shared" si="62"/>
        <v>-1.5952432745993763E-3</v>
      </c>
    </row>
    <row r="562" spans="1:8" x14ac:dyDescent="0.2">
      <c r="A562" s="26"/>
      <c r="B562" s="28" t="s">
        <v>536</v>
      </c>
      <c r="C562" s="38">
        <v>2</v>
      </c>
      <c r="D562" s="32"/>
      <c r="E562" s="33">
        <f t="shared" si="60"/>
        <v>1.4502211587267058E-4</v>
      </c>
      <c r="F562" s="33" t="str">
        <f t="shared" si="61"/>
        <v/>
      </c>
      <c r="G562" s="33">
        <f t="shared" si="63"/>
        <v>-1</v>
      </c>
      <c r="H562" s="39">
        <f t="shared" si="62"/>
        <v>-1.4502211587267058E-4</v>
      </c>
    </row>
    <row r="563" spans="1:8" x14ac:dyDescent="0.2">
      <c r="A563" s="26"/>
      <c r="B563" s="28" t="s">
        <v>537</v>
      </c>
      <c r="C563" s="38">
        <v>1</v>
      </c>
      <c r="D563" s="32"/>
      <c r="E563" s="33">
        <f t="shared" si="60"/>
        <v>7.2511057936335292E-5</v>
      </c>
      <c r="F563" s="33" t="str">
        <f t="shared" si="61"/>
        <v/>
      </c>
      <c r="G563" s="33">
        <f t="shared" si="63"/>
        <v>-1</v>
      </c>
      <c r="H563" s="39">
        <f t="shared" si="62"/>
        <v>-7.2511057936335292E-5</v>
      </c>
    </row>
    <row r="564" spans="1:8" x14ac:dyDescent="0.2">
      <c r="A564" s="26"/>
      <c r="B564" s="28" t="s">
        <v>538</v>
      </c>
      <c r="C564" s="38">
        <v>3</v>
      </c>
      <c r="D564" s="32">
        <v>3</v>
      </c>
      <c r="E564" s="33">
        <f t="shared" si="60"/>
        <v>2.1753317380900588E-4</v>
      </c>
      <c r="F564" s="33">
        <f t="shared" si="61"/>
        <v>2.4664967524459428E-4</v>
      </c>
      <c r="G564" s="33">
        <f t="shared" si="63"/>
        <v>0</v>
      </c>
      <c r="H564" s="39">
        <f t="shared" si="62"/>
        <v>0</v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6</v>
      </c>
      <c r="D566" s="32">
        <v>2</v>
      </c>
      <c r="E566" s="33">
        <f t="shared" si="60"/>
        <v>4.3506634761801175E-4</v>
      </c>
      <c r="F566" s="33">
        <f t="shared" si="61"/>
        <v>1.644331168297295E-4</v>
      </c>
      <c r="G566" s="33">
        <f t="shared" si="63"/>
        <v>-0.66666666666666663</v>
      </c>
      <c r="H566" s="39">
        <f t="shared" si="62"/>
        <v>-2.9004423174534117E-4</v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16</v>
      </c>
      <c r="D568" s="32">
        <v>31</v>
      </c>
      <c r="E568" s="33">
        <f t="shared" si="60"/>
        <v>1.1601769269813647E-3</v>
      </c>
      <c r="F568" s="33">
        <f t="shared" si="61"/>
        <v>2.5487133108608073E-3</v>
      </c>
      <c r="G568" s="33">
        <f t="shared" si="63"/>
        <v>0.9375</v>
      </c>
      <c r="H568" s="39">
        <f t="shared" si="62"/>
        <v>1.0876658690450293E-3</v>
      </c>
    </row>
    <row r="569" spans="1:8" ht="25.5" x14ac:dyDescent="0.2">
      <c r="A569" s="26"/>
      <c r="B569" s="28" t="s">
        <v>543</v>
      </c>
      <c r="C569" s="38">
        <v>3</v>
      </c>
      <c r="D569" s="32"/>
      <c r="E569" s="33">
        <f t="shared" si="60"/>
        <v>2.1753317380900588E-4</v>
      </c>
      <c r="F569" s="33" t="str">
        <f t="shared" si="61"/>
        <v/>
      </c>
      <c r="G569" s="33">
        <f t="shared" si="63"/>
        <v>-1</v>
      </c>
      <c r="H569" s="39">
        <f t="shared" si="62"/>
        <v>-2.1753317380900588E-4</v>
      </c>
    </row>
    <row r="570" spans="1:8" x14ac:dyDescent="0.2">
      <c r="A570" s="26"/>
      <c r="B570" s="28" t="s">
        <v>544</v>
      </c>
      <c r="C570" s="38">
        <v>0</v>
      </c>
      <c r="D570" s="32">
        <v>6</v>
      </c>
      <c r="E570" s="33" t="str">
        <f t="shared" si="60"/>
        <v/>
      </c>
      <c r="F570" s="33">
        <f t="shared" si="61"/>
        <v>4.9329935048918856E-4</v>
      </c>
      <c r="G570" s="33">
        <f t="shared" si="63"/>
        <v>1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30</v>
      </c>
      <c r="D571" s="32">
        <v>14</v>
      </c>
      <c r="E571" s="33">
        <f t="shared" si="60"/>
        <v>2.1753317380900587E-3</v>
      </c>
      <c r="F571" s="33">
        <f t="shared" si="61"/>
        <v>1.1510318178081065E-3</v>
      </c>
      <c r="G571" s="33">
        <f t="shared" si="63"/>
        <v>-0.53333333333333333</v>
      </c>
      <c r="H571" s="39">
        <f t="shared" si="62"/>
        <v>-1.1601769269813647E-3</v>
      </c>
    </row>
    <row r="572" spans="1:8" ht="25.5" x14ac:dyDescent="0.2">
      <c r="A572" s="26"/>
      <c r="B572" s="28" t="s">
        <v>546</v>
      </c>
      <c r="C572" s="38">
        <v>4</v>
      </c>
      <c r="D572" s="32">
        <v>8</v>
      </c>
      <c r="E572" s="33">
        <f t="shared" si="60"/>
        <v>2.9004423174534117E-4</v>
      </c>
      <c r="F572" s="33">
        <f t="shared" si="61"/>
        <v>6.57732467318918E-4</v>
      </c>
      <c r="G572" s="33">
        <f t="shared" si="63"/>
        <v>1</v>
      </c>
      <c r="H572" s="39">
        <f t="shared" si="62"/>
        <v>2.9004423174534117E-4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125</v>
      </c>
      <c r="D574" s="32">
        <v>64</v>
      </c>
      <c r="E574" s="33">
        <f t="shared" si="60"/>
        <v>9.0638822420419114E-3</v>
      </c>
      <c r="F574" s="33">
        <f t="shared" si="61"/>
        <v>5.261859738551344E-3</v>
      </c>
      <c r="G574" s="33">
        <f t="shared" si="63"/>
        <v>-0.48799999999999999</v>
      </c>
      <c r="H574" s="39">
        <f t="shared" si="62"/>
        <v>-4.4231745341164527E-3</v>
      </c>
    </row>
    <row r="575" spans="1:8" ht="25.5" x14ac:dyDescent="0.2">
      <c r="A575" s="26"/>
      <c r="B575" s="28" t="s">
        <v>549</v>
      </c>
      <c r="C575" s="38">
        <v>0</v>
      </c>
      <c r="D575" s="32">
        <v>1</v>
      </c>
      <c r="E575" s="33" t="str">
        <f t="shared" si="60"/>
        <v/>
      </c>
      <c r="F575" s="33">
        <f t="shared" si="61"/>
        <v>8.221655841486475E-5</v>
      </c>
      <c r="G575" s="33">
        <f t="shared" si="63"/>
        <v>1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26</v>
      </c>
      <c r="E576" s="33" t="str">
        <f t="shared" si="60"/>
        <v/>
      </c>
      <c r="F576" s="33">
        <f t="shared" si="61"/>
        <v>2.1376305187864836E-3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1</v>
      </c>
      <c r="D577" s="32"/>
      <c r="E577" s="33">
        <f t="shared" si="60"/>
        <v>7.2511057936335292E-5</v>
      </c>
      <c r="F577" s="33" t="str">
        <f t="shared" si="61"/>
        <v/>
      </c>
      <c r="G577" s="33">
        <f t="shared" si="63"/>
        <v>-1</v>
      </c>
      <c r="H577" s="39">
        <f t="shared" si="62"/>
        <v>-7.2511057936335292E-5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317</v>
      </c>
      <c r="D579" s="32">
        <v>265</v>
      </c>
      <c r="E579" s="33">
        <f t="shared" si="60"/>
        <v>2.2986005365818286E-2</v>
      </c>
      <c r="F579" s="33">
        <f t="shared" si="61"/>
        <v>2.1787387979939159E-2</v>
      </c>
      <c r="G579" s="33">
        <f t="shared" si="63"/>
        <v>-0.16403785488958991</v>
      </c>
      <c r="H579" s="39">
        <f t="shared" si="62"/>
        <v>-3.770575012689435E-3</v>
      </c>
    </row>
    <row r="580" spans="1:8" ht="25.5" x14ac:dyDescent="0.2">
      <c r="A580" s="26"/>
      <c r="B580" s="28" t="s">
        <v>554</v>
      </c>
      <c r="C580" s="38">
        <v>58</v>
      </c>
      <c r="D580" s="32">
        <v>148</v>
      </c>
      <c r="E580" s="33">
        <f t="shared" si="60"/>
        <v>4.2056413603074466E-3</v>
      </c>
      <c r="F580" s="33">
        <f t="shared" si="61"/>
        <v>1.2168050645399983E-2</v>
      </c>
      <c r="G580" s="33">
        <f t="shared" si="63"/>
        <v>1.5517241379310345</v>
      </c>
      <c r="H580" s="39">
        <f t="shared" si="62"/>
        <v>6.525995214270176E-3</v>
      </c>
    </row>
    <row r="581" spans="1:8" x14ac:dyDescent="0.2">
      <c r="A581" s="26"/>
      <c r="B581" s="28" t="s">
        <v>555</v>
      </c>
      <c r="C581" s="38">
        <v>225</v>
      </c>
      <c r="D581" s="32">
        <v>161</v>
      </c>
      <c r="E581" s="33">
        <f t="shared" si="60"/>
        <v>1.6314988035675441E-2</v>
      </c>
      <c r="F581" s="33">
        <f t="shared" si="61"/>
        <v>1.3236865904793225E-2</v>
      </c>
      <c r="G581" s="33">
        <f t="shared" si="63"/>
        <v>-0.28444444444444444</v>
      </c>
      <c r="H581" s="39">
        <f t="shared" si="62"/>
        <v>-4.6407077079254587E-3</v>
      </c>
    </row>
    <row r="582" spans="1:8" x14ac:dyDescent="0.2">
      <c r="A582" s="26"/>
      <c r="B582" s="28" t="s">
        <v>556</v>
      </c>
      <c r="C582" s="38">
        <v>46</v>
      </c>
      <c r="D582" s="32">
        <v>25</v>
      </c>
      <c r="E582" s="33">
        <f t="shared" si="60"/>
        <v>3.3355086650714233E-3</v>
      </c>
      <c r="F582" s="33">
        <f t="shared" si="61"/>
        <v>2.0554139603716189E-3</v>
      </c>
      <c r="G582" s="33">
        <f t="shared" si="63"/>
        <v>-0.45652173913043476</v>
      </c>
      <c r="H582" s="39">
        <f t="shared" si="62"/>
        <v>-1.522732216663041E-3</v>
      </c>
    </row>
    <row r="583" spans="1:8" x14ac:dyDescent="0.2">
      <c r="A583" s="26"/>
      <c r="B583" s="28" t="s">
        <v>557</v>
      </c>
      <c r="C583" s="38">
        <v>1</v>
      </c>
      <c r="D583" s="32"/>
      <c r="E583" s="33">
        <f t="shared" si="60"/>
        <v>7.2511057936335292E-5</v>
      </c>
      <c r="F583" s="33" t="str">
        <f t="shared" si="61"/>
        <v/>
      </c>
      <c r="G583" s="33">
        <f t="shared" si="63"/>
        <v>-1</v>
      </c>
      <c r="H583" s="39">
        <f t="shared" si="62"/>
        <v>-7.2511057936335292E-5</v>
      </c>
    </row>
    <row r="584" spans="1:8" x14ac:dyDescent="0.2">
      <c r="A584" s="26"/>
      <c r="B584" s="28" t="s">
        <v>558</v>
      </c>
      <c r="C584" s="38">
        <v>0</v>
      </c>
      <c r="D584" s="32">
        <v>1</v>
      </c>
      <c r="E584" s="33" t="str">
        <f t="shared" si="60"/>
        <v/>
      </c>
      <c r="F584" s="33">
        <f t="shared" si="61"/>
        <v>8.221655841486475E-5</v>
      </c>
      <c r="G584" s="33">
        <f t="shared" si="63"/>
        <v>1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1</v>
      </c>
      <c r="D585" s="32">
        <v>4</v>
      </c>
      <c r="E585" s="33">
        <f t="shared" si="60"/>
        <v>7.2511057936335292E-5</v>
      </c>
      <c r="F585" s="33">
        <f t="shared" si="61"/>
        <v>3.28866233659459E-4</v>
      </c>
      <c r="G585" s="33">
        <f t="shared" si="63"/>
        <v>3</v>
      </c>
      <c r="H585" s="39">
        <f t="shared" si="62"/>
        <v>2.1753317380900588E-4</v>
      </c>
    </row>
    <row r="586" spans="1:8" x14ac:dyDescent="0.2">
      <c r="A586" s="26"/>
      <c r="B586" s="28" t="s">
        <v>560</v>
      </c>
      <c r="C586" s="38">
        <v>66</v>
      </c>
      <c r="D586" s="32">
        <v>16</v>
      </c>
      <c r="E586" s="33">
        <f t="shared" si="60"/>
        <v>4.7857298237981294E-3</v>
      </c>
      <c r="F586" s="33">
        <f t="shared" si="61"/>
        <v>1.315464934637836E-3</v>
      </c>
      <c r="G586" s="33">
        <f t="shared" si="63"/>
        <v>-0.75757575757575757</v>
      </c>
      <c r="H586" s="39">
        <f t="shared" si="62"/>
        <v>-3.6255528968167647E-3</v>
      </c>
    </row>
    <row r="587" spans="1:8" x14ac:dyDescent="0.2">
      <c r="A587" s="26"/>
      <c r="B587" s="28" t="s">
        <v>561</v>
      </c>
      <c r="C587" s="38">
        <v>0</v>
      </c>
      <c r="D587" s="32">
        <v>10</v>
      </c>
      <c r="E587" s="33" t="str">
        <f t="shared" si="60"/>
        <v/>
      </c>
      <c r="F587" s="33">
        <f t="shared" si="61"/>
        <v>8.2216558414864756E-4</v>
      </c>
      <c r="G587" s="33">
        <f t="shared" si="63"/>
        <v>1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160</v>
      </c>
      <c r="D588" s="32">
        <v>152</v>
      </c>
      <c r="E588" s="33">
        <f t="shared" si="60"/>
        <v>1.1601769269813647E-2</v>
      </c>
      <c r="F588" s="33">
        <f t="shared" si="61"/>
        <v>1.2496916879059442E-2</v>
      </c>
      <c r="G588" s="33">
        <f t="shared" si="63"/>
        <v>-0.05</v>
      </c>
      <c r="H588" s="39">
        <f t="shared" si="62"/>
        <v>-5.8008846349068234E-4</v>
      </c>
    </row>
    <row r="589" spans="1:8" x14ac:dyDescent="0.2">
      <c r="A589" s="26"/>
      <c r="B589" s="28" t="s">
        <v>563</v>
      </c>
      <c r="C589" s="38">
        <v>11</v>
      </c>
      <c r="D589" s="32">
        <v>20</v>
      </c>
      <c r="E589" s="33">
        <f t="shared" si="60"/>
        <v>7.9762163729968816E-4</v>
      </c>
      <c r="F589" s="33">
        <f t="shared" si="61"/>
        <v>1.6443311682972951E-3</v>
      </c>
      <c r="G589" s="33">
        <f t="shared" si="63"/>
        <v>0.81818181818181823</v>
      </c>
      <c r="H589" s="39">
        <f t="shared" si="62"/>
        <v>6.5259952142701758E-4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8</v>
      </c>
      <c r="D591" s="32">
        <v>13</v>
      </c>
      <c r="E591" s="33">
        <f t="shared" si="60"/>
        <v>5.8008846349068234E-4</v>
      </c>
      <c r="F591" s="33">
        <f t="shared" si="61"/>
        <v>1.0688152593932418E-3</v>
      </c>
      <c r="G591" s="33">
        <f t="shared" si="63"/>
        <v>0.625</v>
      </c>
      <c r="H591" s="39">
        <f t="shared" si="62"/>
        <v>3.6255528968167646E-4</v>
      </c>
    </row>
    <row r="592" spans="1:8" x14ac:dyDescent="0.2">
      <c r="A592" s="26"/>
      <c r="B592" s="28" t="s">
        <v>566</v>
      </c>
      <c r="C592" s="38">
        <v>1</v>
      </c>
      <c r="D592" s="32"/>
      <c r="E592" s="33">
        <f t="shared" si="60"/>
        <v>7.2511057936335292E-5</v>
      </c>
      <c r="F592" s="33" t="str">
        <f t="shared" si="61"/>
        <v/>
      </c>
      <c r="G592" s="33">
        <f t="shared" si="63"/>
        <v>-1</v>
      </c>
      <c r="H592" s="39">
        <f t="shared" si="62"/>
        <v>-7.2511057936335292E-5</v>
      </c>
    </row>
    <row r="593" spans="1:8" x14ac:dyDescent="0.2">
      <c r="A593" s="26"/>
      <c r="B593" s="28" t="s">
        <v>567</v>
      </c>
      <c r="C593" s="38">
        <v>1</v>
      </c>
      <c r="D593" s="32">
        <v>6</v>
      </c>
      <c r="E593" s="33">
        <f t="shared" si="60"/>
        <v>7.2511057936335292E-5</v>
      </c>
      <c r="F593" s="33">
        <f t="shared" si="61"/>
        <v>4.9329935048918856E-4</v>
      </c>
      <c r="G593" s="33">
        <f t="shared" si="63"/>
        <v>5</v>
      </c>
      <c r="H593" s="39">
        <f t="shared" si="62"/>
        <v>3.6255528968167646E-4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3853</v>
      </c>
      <c r="D601" s="30">
        <f>SUM(D602:D629)</f>
        <v>3746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-2.7770568388268881E-2</v>
      </c>
      <c r="H601" s="31">
        <f t="shared" ref="H601:H629" si="66">+IF(OR(AND(E601=""),(G601="")),"",E601*G601)</f>
        <v>-2.7770568388268881E-2</v>
      </c>
    </row>
    <row r="602" spans="1:8" x14ac:dyDescent="0.2">
      <c r="A602" s="26"/>
      <c r="B602" s="27" t="s">
        <v>570</v>
      </c>
      <c r="C602" s="34">
        <v>36</v>
      </c>
      <c r="D602" s="35">
        <v>23</v>
      </c>
      <c r="E602" s="36">
        <f t="shared" si="64"/>
        <v>9.3433688035297179E-3</v>
      </c>
      <c r="F602" s="36">
        <f t="shared" si="65"/>
        <v>6.139882541377469E-3</v>
      </c>
      <c r="G602" s="36">
        <f t="shared" ref="G602:G629" si="67">+IF(AND(C602=0,D602=0)," ",IF(C602=0,1,IF(D602=0,-1,(D602-C602)/C602)))</f>
        <v>-0.3611111111111111</v>
      </c>
      <c r="H602" s="37">
        <f t="shared" si="66"/>
        <v>-3.3739942901635091E-3</v>
      </c>
    </row>
    <row r="603" spans="1:8" x14ac:dyDescent="0.2">
      <c r="A603" s="26"/>
      <c r="B603" s="28" t="s">
        <v>571</v>
      </c>
      <c r="C603" s="38">
        <v>45</v>
      </c>
      <c r="D603" s="32">
        <v>208</v>
      </c>
      <c r="E603" s="33">
        <f t="shared" si="64"/>
        <v>1.1679211004412146E-2</v>
      </c>
      <c r="F603" s="33">
        <f t="shared" si="65"/>
        <v>5.5525894287239724E-2</v>
      </c>
      <c r="G603" s="33">
        <f t="shared" si="67"/>
        <v>3.6222222222222222</v>
      </c>
      <c r="H603" s="39">
        <f t="shared" si="66"/>
        <v>4.2304697638203999E-2</v>
      </c>
    </row>
    <row r="604" spans="1:8" ht="25.5" x14ac:dyDescent="0.2">
      <c r="A604" s="26"/>
      <c r="B604" s="28" t="s">
        <v>572</v>
      </c>
      <c r="C604" s="38">
        <v>366</v>
      </c>
      <c r="D604" s="32">
        <v>485</v>
      </c>
      <c r="E604" s="33">
        <f t="shared" si="64"/>
        <v>9.4990916169218786E-2</v>
      </c>
      <c r="F604" s="33">
        <f t="shared" si="65"/>
        <v>0.12947143619861184</v>
      </c>
      <c r="G604" s="33">
        <f t="shared" si="67"/>
        <v>0.3251366120218579</v>
      </c>
      <c r="H604" s="39">
        <f t="shared" si="66"/>
        <v>3.0885024656112117E-2</v>
      </c>
    </row>
    <row r="605" spans="1:8" x14ac:dyDescent="0.2">
      <c r="A605" s="26"/>
      <c r="B605" s="28" t="s">
        <v>573</v>
      </c>
      <c r="C605" s="38">
        <v>412</v>
      </c>
      <c r="D605" s="32">
        <v>635</v>
      </c>
      <c r="E605" s="33">
        <f t="shared" si="64"/>
        <v>0.10692966519595121</v>
      </c>
      <c r="F605" s="33">
        <f t="shared" si="65"/>
        <v>0.16951414842498666</v>
      </c>
      <c r="G605" s="33">
        <f t="shared" si="67"/>
        <v>0.54126213592233008</v>
      </c>
      <c r="H605" s="39">
        <f t="shared" si="66"/>
        <v>5.7876978977420189E-2</v>
      </c>
    </row>
    <row r="606" spans="1:8" x14ac:dyDescent="0.2">
      <c r="A606" s="26"/>
      <c r="B606" s="28" t="s">
        <v>574</v>
      </c>
      <c r="C606" s="38">
        <v>210</v>
      </c>
      <c r="D606" s="32">
        <v>118</v>
      </c>
      <c r="E606" s="33">
        <f t="shared" si="64"/>
        <v>5.4502984687256686E-2</v>
      </c>
      <c r="F606" s="33">
        <f t="shared" si="65"/>
        <v>3.1500266951414842E-2</v>
      </c>
      <c r="G606" s="33">
        <f t="shared" si="67"/>
        <v>-0.43809523809523809</v>
      </c>
      <c r="H606" s="39">
        <f t="shared" si="66"/>
        <v>-2.3877498053464834E-2</v>
      </c>
    </row>
    <row r="607" spans="1:8" x14ac:dyDescent="0.2">
      <c r="A607" s="26"/>
      <c r="B607" s="28" t="s">
        <v>575</v>
      </c>
      <c r="C607" s="38">
        <v>0</v>
      </c>
      <c r="D607" s="32">
        <v>7</v>
      </c>
      <c r="E607" s="33" t="str">
        <f t="shared" si="64"/>
        <v/>
      </c>
      <c r="F607" s="33">
        <f t="shared" si="65"/>
        <v>1.8686599038974907E-3</v>
      </c>
      <c r="G607" s="33">
        <f t="shared" si="67"/>
        <v>1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57</v>
      </c>
      <c r="D608" s="32">
        <v>4</v>
      </c>
      <c r="E608" s="33">
        <f t="shared" si="64"/>
        <v>1.4793667272255385E-2</v>
      </c>
      <c r="F608" s="33">
        <f t="shared" si="65"/>
        <v>1.0678056593699946E-3</v>
      </c>
      <c r="G608" s="33">
        <f t="shared" si="67"/>
        <v>-0.92982456140350878</v>
      </c>
      <c r="H608" s="39">
        <f t="shared" si="66"/>
        <v>-1.3755515182974305E-2</v>
      </c>
    </row>
    <row r="609" spans="1:8" x14ac:dyDescent="0.2">
      <c r="A609" s="26"/>
      <c r="B609" s="28" t="s">
        <v>577</v>
      </c>
      <c r="C609" s="38">
        <v>16</v>
      </c>
      <c r="D609" s="32">
        <v>1</v>
      </c>
      <c r="E609" s="33">
        <f t="shared" si="64"/>
        <v>4.1526083571243183E-3</v>
      </c>
      <c r="F609" s="33">
        <f t="shared" si="65"/>
        <v>2.6695141484249865E-4</v>
      </c>
      <c r="G609" s="33">
        <f t="shared" si="67"/>
        <v>-0.9375</v>
      </c>
      <c r="H609" s="39">
        <f t="shared" si="66"/>
        <v>-3.8930703348040484E-3</v>
      </c>
    </row>
    <row r="610" spans="1:8" x14ac:dyDescent="0.2">
      <c r="A610" s="26"/>
      <c r="B610" s="28" t="s">
        <v>578</v>
      </c>
      <c r="C610" s="38">
        <v>6</v>
      </c>
      <c r="D610" s="32">
        <v>8</v>
      </c>
      <c r="E610" s="33">
        <f t="shared" si="64"/>
        <v>1.5572281339216196E-3</v>
      </c>
      <c r="F610" s="33">
        <f t="shared" si="65"/>
        <v>2.1356113187399892E-3</v>
      </c>
      <c r="G610" s="33">
        <f t="shared" si="67"/>
        <v>0.33333333333333331</v>
      </c>
      <c r="H610" s="39">
        <f t="shared" si="66"/>
        <v>5.1907604464053979E-4</v>
      </c>
    </row>
    <row r="611" spans="1:8" x14ac:dyDescent="0.2">
      <c r="A611" s="26"/>
      <c r="B611" s="28" t="s">
        <v>579</v>
      </c>
      <c r="C611" s="38">
        <v>14</v>
      </c>
      <c r="D611" s="32">
        <v>16</v>
      </c>
      <c r="E611" s="33">
        <f t="shared" si="64"/>
        <v>3.633532312483779E-3</v>
      </c>
      <c r="F611" s="33">
        <f t="shared" si="65"/>
        <v>4.2712226374799784E-3</v>
      </c>
      <c r="G611" s="33">
        <f t="shared" si="67"/>
        <v>0.14285714285714285</v>
      </c>
      <c r="H611" s="39">
        <f t="shared" si="66"/>
        <v>5.1907604464053979E-4</v>
      </c>
    </row>
    <row r="612" spans="1:8" x14ac:dyDescent="0.2">
      <c r="A612" s="26"/>
      <c r="B612" s="28" t="s">
        <v>580</v>
      </c>
      <c r="C612" s="38">
        <v>57</v>
      </c>
      <c r="D612" s="32">
        <v>46</v>
      </c>
      <c r="E612" s="33">
        <f t="shared" si="64"/>
        <v>1.4793667272255385E-2</v>
      </c>
      <c r="F612" s="33">
        <f t="shared" si="65"/>
        <v>1.2279765082754938E-2</v>
      </c>
      <c r="G612" s="33">
        <f t="shared" si="67"/>
        <v>-0.19298245614035087</v>
      </c>
      <c r="H612" s="39">
        <f t="shared" si="66"/>
        <v>-2.8549182455229688E-3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2</v>
      </c>
      <c r="D614" s="32"/>
      <c r="E614" s="33">
        <f t="shared" si="64"/>
        <v>5.1907604464053979E-4</v>
      </c>
      <c r="F614" s="33" t="str">
        <f t="shared" si="65"/>
        <v/>
      </c>
      <c r="G614" s="33">
        <f t="shared" si="67"/>
        <v>-1</v>
      </c>
      <c r="H614" s="39">
        <f t="shared" si="66"/>
        <v>-5.1907604464053979E-4</v>
      </c>
    </row>
    <row r="615" spans="1:8" x14ac:dyDescent="0.2">
      <c r="A615" s="26"/>
      <c r="B615" s="28" t="s">
        <v>583</v>
      </c>
      <c r="C615" s="38">
        <v>23</v>
      </c>
      <c r="D615" s="32">
        <v>1</v>
      </c>
      <c r="E615" s="33">
        <f t="shared" si="64"/>
        <v>5.9693745133662084E-3</v>
      </c>
      <c r="F615" s="33">
        <f t="shared" si="65"/>
        <v>2.6695141484249865E-4</v>
      </c>
      <c r="G615" s="33">
        <f t="shared" si="67"/>
        <v>-0.95652173913043481</v>
      </c>
      <c r="H615" s="39">
        <f t="shared" si="66"/>
        <v>-5.7098364910459385E-3</v>
      </c>
    </row>
    <row r="616" spans="1:8" ht="25.5" x14ac:dyDescent="0.2">
      <c r="A616" s="26"/>
      <c r="B616" s="28" t="s">
        <v>584</v>
      </c>
      <c r="C616" s="38">
        <v>109</v>
      </c>
      <c r="D616" s="32">
        <v>104</v>
      </c>
      <c r="E616" s="33">
        <f t="shared" si="64"/>
        <v>2.8289644432909423E-2</v>
      </c>
      <c r="F616" s="33">
        <f t="shared" si="65"/>
        <v>2.7762947143619862E-2</v>
      </c>
      <c r="G616" s="33">
        <f t="shared" si="67"/>
        <v>-4.5871559633027525E-2</v>
      </c>
      <c r="H616" s="39">
        <f t="shared" si="66"/>
        <v>-1.2976901116013497E-3</v>
      </c>
    </row>
    <row r="617" spans="1:8" x14ac:dyDescent="0.2">
      <c r="A617" s="26"/>
      <c r="B617" s="28" t="s">
        <v>585</v>
      </c>
      <c r="C617" s="38">
        <v>0</v>
      </c>
      <c r="D617" s="32">
        <v>77</v>
      </c>
      <c r="E617" s="33" t="str">
        <f t="shared" si="64"/>
        <v/>
      </c>
      <c r="F617" s="33">
        <f t="shared" si="65"/>
        <v>2.0555258942872398E-2</v>
      </c>
      <c r="G617" s="33">
        <f t="shared" si="67"/>
        <v>1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159</v>
      </c>
      <c r="D618" s="32">
        <v>38</v>
      </c>
      <c r="E618" s="33">
        <f t="shared" si="64"/>
        <v>4.1266545548922916E-2</v>
      </c>
      <c r="F618" s="33">
        <f t="shared" si="65"/>
        <v>1.014415376401495E-2</v>
      </c>
      <c r="G618" s="33">
        <f t="shared" si="67"/>
        <v>-0.76100628930817615</v>
      </c>
      <c r="H618" s="39">
        <f t="shared" si="66"/>
        <v>-3.1404100700752662E-2</v>
      </c>
    </row>
    <row r="619" spans="1:8" x14ac:dyDescent="0.2">
      <c r="A619" s="26"/>
      <c r="B619" s="28" t="s">
        <v>587</v>
      </c>
      <c r="C619" s="38">
        <v>958</v>
      </c>
      <c r="D619" s="32">
        <v>840</v>
      </c>
      <c r="E619" s="33">
        <f t="shared" si="64"/>
        <v>0.24863742538281858</v>
      </c>
      <c r="F619" s="33">
        <f t="shared" si="65"/>
        <v>0.22423918846769889</v>
      </c>
      <c r="G619" s="33">
        <f t="shared" si="67"/>
        <v>-0.12317327766179541</v>
      </c>
      <c r="H619" s="39">
        <f t="shared" si="66"/>
        <v>-3.0625486633791849E-2</v>
      </c>
    </row>
    <row r="620" spans="1:8" x14ac:dyDescent="0.2">
      <c r="A620" s="26"/>
      <c r="B620" s="28" t="s">
        <v>588</v>
      </c>
      <c r="C620" s="38">
        <v>259</v>
      </c>
      <c r="D620" s="32">
        <v>100</v>
      </c>
      <c r="E620" s="33">
        <f t="shared" si="64"/>
        <v>6.7220347780949916E-2</v>
      </c>
      <c r="F620" s="33">
        <f t="shared" si="65"/>
        <v>2.6695141484249868E-2</v>
      </c>
      <c r="G620" s="33">
        <f t="shared" si="67"/>
        <v>-0.61389961389961389</v>
      </c>
      <c r="H620" s="39">
        <f t="shared" si="66"/>
        <v>-4.1266545548922923E-2</v>
      </c>
    </row>
    <row r="621" spans="1:8" x14ac:dyDescent="0.2">
      <c r="A621" s="26"/>
      <c r="B621" s="28" t="s">
        <v>589</v>
      </c>
      <c r="C621" s="38">
        <v>1</v>
      </c>
      <c r="D621" s="32">
        <v>76</v>
      </c>
      <c r="E621" s="33">
        <f t="shared" si="64"/>
        <v>2.5953802232026989E-4</v>
      </c>
      <c r="F621" s="33">
        <f t="shared" si="65"/>
        <v>2.02883075280299E-2</v>
      </c>
      <c r="G621" s="33">
        <f t="shared" si="67"/>
        <v>75</v>
      </c>
      <c r="H621" s="39">
        <f t="shared" si="66"/>
        <v>1.9465351674020241E-2</v>
      </c>
    </row>
    <row r="622" spans="1:8" x14ac:dyDescent="0.2">
      <c r="A622" s="26"/>
      <c r="B622" s="28" t="s">
        <v>590</v>
      </c>
      <c r="C622" s="38">
        <v>16</v>
      </c>
      <c r="D622" s="32">
        <v>30</v>
      </c>
      <c r="E622" s="33">
        <f t="shared" si="64"/>
        <v>4.1526083571243183E-3</v>
      </c>
      <c r="F622" s="33">
        <f t="shared" si="65"/>
        <v>8.0085424452749597E-3</v>
      </c>
      <c r="G622" s="33">
        <f t="shared" si="67"/>
        <v>0.875</v>
      </c>
      <c r="H622" s="39">
        <f t="shared" si="66"/>
        <v>3.6335323124837785E-3</v>
      </c>
    </row>
    <row r="623" spans="1:8" ht="25.5" x14ac:dyDescent="0.2">
      <c r="A623" s="26"/>
      <c r="B623" s="28" t="s">
        <v>591</v>
      </c>
      <c r="C623" s="38">
        <v>1</v>
      </c>
      <c r="D623" s="32">
        <v>4</v>
      </c>
      <c r="E623" s="33">
        <f t="shared" si="64"/>
        <v>2.5953802232026989E-4</v>
      </c>
      <c r="F623" s="33">
        <f t="shared" si="65"/>
        <v>1.0678056593699946E-3</v>
      </c>
      <c r="G623" s="33">
        <f t="shared" si="67"/>
        <v>3</v>
      </c>
      <c r="H623" s="39">
        <f t="shared" si="66"/>
        <v>7.7861406696080968E-4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68</v>
      </c>
      <c r="D625" s="32">
        <v>57</v>
      </c>
      <c r="E625" s="33">
        <f t="shared" si="64"/>
        <v>1.7648585517778353E-2</v>
      </c>
      <c r="F625" s="33">
        <f t="shared" si="65"/>
        <v>1.5216230646022424E-2</v>
      </c>
      <c r="G625" s="33">
        <f t="shared" si="67"/>
        <v>-0.16176470588235295</v>
      </c>
      <c r="H625" s="39">
        <f t="shared" si="66"/>
        <v>-2.8549182455229688E-3</v>
      </c>
    </row>
    <row r="626" spans="1:8" x14ac:dyDescent="0.2">
      <c r="A626" s="26"/>
      <c r="B626" s="28" t="s">
        <v>594</v>
      </c>
      <c r="C626" s="38">
        <v>7</v>
      </c>
      <c r="D626" s="32">
        <v>2</v>
      </c>
      <c r="E626" s="33">
        <f t="shared" si="64"/>
        <v>1.8167661562418895E-3</v>
      </c>
      <c r="F626" s="33">
        <f t="shared" si="65"/>
        <v>5.339028296849973E-4</v>
      </c>
      <c r="G626" s="33">
        <f t="shared" si="67"/>
        <v>-0.7142857142857143</v>
      </c>
      <c r="H626" s="39">
        <f t="shared" si="66"/>
        <v>-1.2976901116013497E-3</v>
      </c>
    </row>
    <row r="627" spans="1:8" ht="25.5" x14ac:dyDescent="0.2">
      <c r="A627" s="26"/>
      <c r="B627" s="28" t="s">
        <v>595</v>
      </c>
      <c r="C627" s="38">
        <v>2</v>
      </c>
      <c r="D627" s="32">
        <v>2</v>
      </c>
      <c r="E627" s="33">
        <f t="shared" si="64"/>
        <v>5.1907604464053979E-4</v>
      </c>
      <c r="F627" s="33">
        <f t="shared" si="65"/>
        <v>5.339028296849973E-4</v>
      </c>
      <c r="G627" s="33">
        <f t="shared" si="67"/>
        <v>0</v>
      </c>
      <c r="H627" s="39">
        <f t="shared" si="66"/>
        <v>0</v>
      </c>
    </row>
    <row r="628" spans="1:8" ht="25.5" x14ac:dyDescent="0.2">
      <c r="A628" s="26"/>
      <c r="B628" s="28" t="s">
        <v>596</v>
      </c>
      <c r="C628" s="38">
        <v>159</v>
      </c>
      <c r="D628" s="32">
        <v>45</v>
      </c>
      <c r="E628" s="33">
        <f t="shared" si="64"/>
        <v>4.1266545548922916E-2</v>
      </c>
      <c r="F628" s="33">
        <f t="shared" si="65"/>
        <v>1.201281366791244E-2</v>
      </c>
      <c r="G628" s="33">
        <f t="shared" si="67"/>
        <v>-0.71698113207547165</v>
      </c>
      <c r="H628" s="39">
        <f t="shared" si="66"/>
        <v>-2.9587334544510766E-2</v>
      </c>
    </row>
    <row r="629" spans="1:8" ht="26.25" thickBot="1" x14ac:dyDescent="0.25">
      <c r="A629" s="26"/>
      <c r="B629" s="29" t="s">
        <v>597</v>
      </c>
      <c r="C629" s="40">
        <v>870</v>
      </c>
      <c r="D629" s="41">
        <v>819</v>
      </c>
      <c r="E629" s="42">
        <f t="shared" si="64"/>
        <v>0.22579807941863483</v>
      </c>
      <c r="F629" s="42">
        <f t="shared" si="65"/>
        <v>0.21863320875600642</v>
      </c>
      <c r="G629" s="42">
        <f t="shared" si="67"/>
        <v>-5.8620689655172413E-2</v>
      </c>
      <c r="H629" s="43">
        <f t="shared" si="66"/>
        <v>-1.3236439138333765E-2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654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655</v>
      </c>
      <c r="C8" s="10">
        <f>+C19+C76+C181+C362+C601</f>
        <v>1129</v>
      </c>
      <c r="D8" s="10">
        <f>+D19+D76+D181+D362+D601</f>
        <v>1216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7.7059344552701511E-2</v>
      </c>
      <c r="H8" s="11">
        <f t="shared" ref="H8:H13" si="1">+IF(OR(AND(E8=""),(G8="")),"",E8*G8)</f>
        <v>7.7059344552701511E-2</v>
      </c>
    </row>
    <row r="9" spans="1:8" x14ac:dyDescent="0.2">
      <c r="A9" s="26"/>
      <c r="B9" s="22" t="s">
        <v>6</v>
      </c>
      <c r="C9" s="19">
        <f>+C19</f>
        <v>5</v>
      </c>
      <c r="D9" s="12">
        <f>+D19</f>
        <v>10</v>
      </c>
      <c r="E9" s="13">
        <f t="shared" ref="E9:F13" si="2">+C9/C$8</f>
        <v>4.4286979627989375E-3</v>
      </c>
      <c r="F9" s="13">
        <f t="shared" si="2"/>
        <v>8.2236842105263153E-3</v>
      </c>
      <c r="G9" s="13">
        <f t="shared" si="0"/>
        <v>1</v>
      </c>
      <c r="H9" s="14">
        <f t="shared" si="1"/>
        <v>4.4286979627989375E-3</v>
      </c>
    </row>
    <row r="10" spans="1:8" x14ac:dyDescent="0.2">
      <c r="A10" s="26"/>
      <c r="B10" s="23" t="s">
        <v>7</v>
      </c>
      <c r="C10" s="20">
        <f>+C76</f>
        <v>18</v>
      </c>
      <c r="D10" s="6">
        <f>+D76</f>
        <v>122</v>
      </c>
      <c r="E10" s="7">
        <f t="shared" si="2"/>
        <v>1.5943312666076175E-2</v>
      </c>
      <c r="F10" s="7">
        <f t="shared" si="2"/>
        <v>0.10032894736842106</v>
      </c>
      <c r="G10" s="7">
        <f t="shared" si="0"/>
        <v>5.7777777777777777</v>
      </c>
      <c r="H10" s="15">
        <f t="shared" si="1"/>
        <v>9.211691762621789E-2</v>
      </c>
    </row>
    <row r="11" spans="1:8" ht="25.5" x14ac:dyDescent="0.2">
      <c r="A11" s="26"/>
      <c r="B11" s="23" t="s">
        <v>8</v>
      </c>
      <c r="C11" s="20">
        <f>+C181</f>
        <v>115</v>
      </c>
      <c r="D11" s="6">
        <f>+D181</f>
        <v>134</v>
      </c>
      <c r="E11" s="7">
        <f t="shared" si="2"/>
        <v>0.10186005314437556</v>
      </c>
      <c r="F11" s="7">
        <f t="shared" si="2"/>
        <v>0.11019736842105263</v>
      </c>
      <c r="G11" s="7">
        <f t="shared" si="0"/>
        <v>0.16521739130434782</v>
      </c>
      <c r="H11" s="15">
        <f t="shared" si="1"/>
        <v>1.682905225863596E-2</v>
      </c>
    </row>
    <row r="12" spans="1:8" x14ac:dyDescent="0.2">
      <c r="A12" s="26"/>
      <c r="B12" s="23" t="s">
        <v>9</v>
      </c>
      <c r="C12" s="20">
        <f>+C362</f>
        <v>729</v>
      </c>
      <c r="D12" s="6">
        <f>+D362</f>
        <v>607</v>
      </c>
      <c r="E12" s="7">
        <f t="shared" si="2"/>
        <v>0.64570416297608502</v>
      </c>
      <c r="F12" s="7">
        <f t="shared" si="2"/>
        <v>0.49917763157894735</v>
      </c>
      <c r="G12" s="7">
        <f t="shared" si="0"/>
        <v>-0.16735253772290809</v>
      </c>
      <c r="H12" s="15">
        <f t="shared" si="1"/>
        <v>-0.10806023029229406</v>
      </c>
    </row>
    <row r="13" spans="1:8" ht="15.75" thickBot="1" x14ac:dyDescent="0.25">
      <c r="A13" s="26"/>
      <c r="B13" s="24" t="s">
        <v>10</v>
      </c>
      <c r="C13" s="21">
        <f>+C601</f>
        <v>262</v>
      </c>
      <c r="D13" s="16">
        <f>+D601</f>
        <v>343</v>
      </c>
      <c r="E13" s="17">
        <f t="shared" si="2"/>
        <v>0.2320637732506643</v>
      </c>
      <c r="F13" s="17">
        <f t="shared" si="2"/>
        <v>0.28207236842105265</v>
      </c>
      <c r="G13" s="17">
        <f t="shared" si="0"/>
        <v>0.30916030534351147</v>
      </c>
      <c r="H13" s="18">
        <f t="shared" si="1"/>
        <v>7.1744906997342789E-2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5</v>
      </c>
      <c r="D19" s="30">
        <f>SUM(D20:D70)</f>
        <v>10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1</v>
      </c>
      <c r="H19" s="31">
        <f t="shared" ref="H19:H50" si="5">+IF(OR(AND(E19=""),(G19="")),"",E19*G19)</f>
        <v>1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>
        <v>1</v>
      </c>
      <c r="E28" s="33" t="str">
        <f t="shared" si="3"/>
        <v/>
      </c>
      <c r="F28" s="33">
        <f t="shared" si="4"/>
        <v>0.1</v>
      </c>
      <c r="G28" s="33">
        <f t="shared" si="6"/>
        <v>1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>
        <v>2</v>
      </c>
      <c r="E30" s="33" t="str">
        <f t="shared" si="3"/>
        <v/>
      </c>
      <c r="F30" s="33">
        <f t="shared" si="4"/>
        <v>0.2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1</v>
      </c>
      <c r="D32" s="32"/>
      <c r="E32" s="33">
        <f t="shared" si="3"/>
        <v>0.2</v>
      </c>
      <c r="F32" s="33" t="str">
        <f t="shared" si="4"/>
        <v/>
      </c>
      <c r="G32" s="33">
        <f t="shared" si="6"/>
        <v>-1</v>
      </c>
      <c r="H32" s="39">
        <f t="shared" si="5"/>
        <v>-0.2</v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2</v>
      </c>
      <c r="D36" s="32">
        <v>2</v>
      </c>
      <c r="E36" s="33">
        <f t="shared" si="3"/>
        <v>0.4</v>
      </c>
      <c r="F36" s="33">
        <f t="shared" si="4"/>
        <v>0.2</v>
      </c>
      <c r="G36" s="33">
        <f t="shared" si="6"/>
        <v>0</v>
      </c>
      <c r="H36" s="39">
        <f t="shared" si="5"/>
        <v>0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>
        <v>1</v>
      </c>
      <c r="E39" s="33" t="str">
        <f t="shared" si="3"/>
        <v/>
      </c>
      <c r="F39" s="33">
        <f t="shared" si="4"/>
        <v>0.1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>
        <v>2</v>
      </c>
      <c r="E50" s="33">
        <f t="shared" si="3"/>
        <v>0.2</v>
      </c>
      <c r="F50" s="33">
        <f t="shared" si="4"/>
        <v>0.2</v>
      </c>
      <c r="G50" s="33">
        <f t="shared" si="6"/>
        <v>1</v>
      </c>
      <c r="H50" s="39">
        <f t="shared" si="5"/>
        <v>0.2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>
        <v>1</v>
      </c>
      <c r="E54" s="33" t="str">
        <f t="shared" si="7"/>
        <v/>
      </c>
      <c r="F54" s="33">
        <f t="shared" si="8"/>
        <v>0.1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1</v>
      </c>
      <c r="D64" s="32">
        <v>1</v>
      </c>
      <c r="E64" s="33">
        <f t="shared" si="7"/>
        <v>0.2</v>
      </c>
      <c r="F64" s="33">
        <f t="shared" si="8"/>
        <v>0.1</v>
      </c>
      <c r="G64" s="33">
        <f t="shared" si="10"/>
        <v>0</v>
      </c>
      <c r="H64" s="39">
        <f t="shared" si="9"/>
        <v>0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18</v>
      </c>
      <c r="D76" s="30">
        <f>SUM(D77:D175)</f>
        <v>122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5.7777777777777777</v>
      </c>
      <c r="H76" s="31">
        <f t="shared" ref="H76:H107" si="13">+IF(OR(AND(E76=""),(G76="")),"",E76*G76)</f>
        <v>5.7777777777777777</v>
      </c>
    </row>
    <row r="77" spans="1:8" x14ac:dyDescent="0.2">
      <c r="A77" s="26"/>
      <c r="B77" s="27" t="s">
        <v>63</v>
      </c>
      <c r="C77" s="34">
        <v>0</v>
      </c>
      <c r="D77" s="35">
        <v>1</v>
      </c>
      <c r="E77" s="36" t="str">
        <f t="shared" si="11"/>
        <v/>
      </c>
      <c r="F77" s="36">
        <f t="shared" si="12"/>
        <v>8.1967213114754103E-3</v>
      </c>
      <c r="G77" s="36">
        <f t="shared" ref="G77:G108" si="14">+IF(AND(C77=0,D77=0)," ",IF(C77=0,1,IF(D77=0,-1,(D77-C77)/C77)))</f>
        <v>1</v>
      </c>
      <c r="H77" s="37" t="str">
        <f t="shared" si="13"/>
        <v/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>
        <v>25</v>
      </c>
      <c r="E80" s="33">
        <f t="shared" si="11"/>
        <v>0.1111111111111111</v>
      </c>
      <c r="F80" s="33">
        <f t="shared" si="12"/>
        <v>0.20491803278688525</v>
      </c>
      <c r="G80" s="33">
        <f t="shared" si="14"/>
        <v>11.5</v>
      </c>
      <c r="H80" s="39">
        <f t="shared" si="13"/>
        <v>1.2777777777777777</v>
      </c>
    </row>
    <row r="81" spans="1:8" ht="25.5" x14ac:dyDescent="0.2">
      <c r="A81" s="26"/>
      <c r="B81" s="28" t="s">
        <v>67</v>
      </c>
      <c r="C81" s="38">
        <v>0</v>
      </c>
      <c r="D81" s="32">
        <v>6</v>
      </c>
      <c r="E81" s="33" t="str">
        <f t="shared" si="11"/>
        <v/>
      </c>
      <c r="F81" s="33">
        <f t="shared" si="12"/>
        <v>4.9180327868852458E-2</v>
      </c>
      <c r="G81" s="33">
        <f t="shared" si="14"/>
        <v>1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2</v>
      </c>
      <c r="D88" s="32"/>
      <c r="E88" s="33">
        <f t="shared" si="11"/>
        <v>0.1111111111111111</v>
      </c>
      <c r="F88" s="33" t="str">
        <f t="shared" si="12"/>
        <v/>
      </c>
      <c r="G88" s="33">
        <f t="shared" si="14"/>
        <v>-1</v>
      </c>
      <c r="H88" s="39">
        <f t="shared" si="13"/>
        <v>-0.1111111111111111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>
        <v>2</v>
      </c>
      <c r="E92" s="33" t="str">
        <f t="shared" si="11"/>
        <v/>
      </c>
      <c r="F92" s="33">
        <f t="shared" si="12"/>
        <v>1.6393442622950821E-2</v>
      </c>
      <c r="G92" s="33">
        <f t="shared" si="14"/>
        <v>1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>
        <v>1</v>
      </c>
      <c r="E94" s="33" t="str">
        <f t="shared" si="11"/>
        <v/>
      </c>
      <c r="F94" s="33">
        <f t="shared" si="12"/>
        <v>8.1967213114754103E-3</v>
      </c>
      <c r="G94" s="33">
        <f t="shared" si="14"/>
        <v>1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>
        <v>1</v>
      </c>
      <c r="E95" s="33" t="str">
        <f t="shared" si="11"/>
        <v/>
      </c>
      <c r="F95" s="33">
        <f t="shared" si="12"/>
        <v>8.1967213114754103E-3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</v>
      </c>
      <c r="D98" s="32">
        <v>3</v>
      </c>
      <c r="E98" s="33">
        <f t="shared" si="11"/>
        <v>5.5555555555555552E-2</v>
      </c>
      <c r="F98" s="33">
        <f t="shared" si="12"/>
        <v>2.4590163934426229E-2</v>
      </c>
      <c r="G98" s="33">
        <f t="shared" si="14"/>
        <v>2</v>
      </c>
      <c r="H98" s="39">
        <f t="shared" si="13"/>
        <v>0.1111111111111111</v>
      </c>
    </row>
    <row r="99" spans="1:8" x14ac:dyDescent="0.2">
      <c r="A99" s="26"/>
      <c r="B99" s="28" t="s">
        <v>85</v>
      </c>
      <c r="C99" s="38">
        <v>1</v>
      </c>
      <c r="D99" s="32">
        <v>3</v>
      </c>
      <c r="E99" s="33">
        <f t="shared" si="11"/>
        <v>5.5555555555555552E-2</v>
      </c>
      <c r="F99" s="33">
        <f t="shared" si="12"/>
        <v>2.4590163934426229E-2</v>
      </c>
      <c r="G99" s="33">
        <f t="shared" si="14"/>
        <v>2</v>
      </c>
      <c r="H99" s="39">
        <f t="shared" si="13"/>
        <v>0.1111111111111111</v>
      </c>
    </row>
    <row r="100" spans="1:8" x14ac:dyDescent="0.2">
      <c r="A100" s="26"/>
      <c r="B100" s="28" t="s">
        <v>86</v>
      </c>
      <c r="C100" s="38">
        <v>0</v>
      </c>
      <c r="D100" s="32"/>
      <c r="E100" s="33" t="str">
        <f t="shared" si="11"/>
        <v/>
      </c>
      <c r="F100" s="33" t="str">
        <f t="shared" si="12"/>
        <v/>
      </c>
      <c r="G100" s="33" t="str">
        <f t="shared" si="14"/>
        <v xml:space="preserve"> 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>
        <v>6</v>
      </c>
      <c r="E101" s="33" t="str">
        <f t="shared" si="11"/>
        <v/>
      </c>
      <c r="F101" s="33">
        <f t="shared" si="12"/>
        <v>4.9180327868852458E-2</v>
      </c>
      <c r="G101" s="33">
        <f t="shared" si="14"/>
        <v>1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1</v>
      </c>
      <c r="D102" s="32"/>
      <c r="E102" s="33">
        <f t="shared" si="11"/>
        <v>5.5555555555555552E-2</v>
      </c>
      <c r="F102" s="33" t="str">
        <f t="shared" si="12"/>
        <v/>
      </c>
      <c r="G102" s="33">
        <f t="shared" si="14"/>
        <v>-1</v>
      </c>
      <c r="H102" s="39">
        <f t="shared" si="13"/>
        <v>-5.5555555555555552E-2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</v>
      </c>
      <c r="D106" s="32">
        <v>7</v>
      </c>
      <c r="E106" s="33">
        <f t="shared" si="11"/>
        <v>5.5555555555555552E-2</v>
      </c>
      <c r="F106" s="33">
        <f t="shared" si="12"/>
        <v>5.737704918032787E-2</v>
      </c>
      <c r="G106" s="33">
        <f t="shared" si="14"/>
        <v>6</v>
      </c>
      <c r="H106" s="39">
        <f t="shared" si="13"/>
        <v>0.33333333333333331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>
        <v>1</v>
      </c>
      <c r="E108" s="33" t="str">
        <f t="shared" ref="E108:E139" si="15">+IF(C108=0,"",C108/C$76)</f>
        <v/>
      </c>
      <c r="F108" s="33">
        <f t="shared" ref="F108:F139" si="16">+IF(D108=0,"",D108/D$76)</f>
        <v>8.1967213114754103E-3</v>
      </c>
      <c r="G108" s="33">
        <f t="shared" si="14"/>
        <v>1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3</v>
      </c>
      <c r="D109" s="32"/>
      <c r="E109" s="33">
        <f t="shared" si="15"/>
        <v>0.16666666666666666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-0.16666666666666666</v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>
        <v>1</v>
      </c>
      <c r="E111" s="33" t="str">
        <f t="shared" si="15"/>
        <v/>
      </c>
      <c r="F111" s="33">
        <f t="shared" si="16"/>
        <v>8.1967213114754103E-3</v>
      </c>
      <c r="G111" s="33">
        <f t="shared" si="18"/>
        <v>1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>
        <v>1</v>
      </c>
      <c r="E118" s="33" t="str">
        <f t="shared" si="15"/>
        <v/>
      </c>
      <c r="F118" s="33">
        <f t="shared" si="16"/>
        <v>8.1967213114754103E-3</v>
      </c>
      <c r="G118" s="33">
        <f t="shared" si="18"/>
        <v>1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>
        <v>1</v>
      </c>
      <c r="E119" s="33" t="str">
        <f t="shared" si="15"/>
        <v/>
      </c>
      <c r="F119" s="33">
        <f t="shared" si="16"/>
        <v>8.1967213114754103E-3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2</v>
      </c>
      <c r="D121" s="32"/>
      <c r="E121" s="33">
        <f t="shared" si="15"/>
        <v>0.1111111111111111</v>
      </c>
      <c r="F121" s="33" t="str">
        <f t="shared" si="16"/>
        <v/>
      </c>
      <c r="G121" s="33">
        <f t="shared" si="18"/>
        <v>-1</v>
      </c>
      <c r="H121" s="39">
        <f t="shared" si="17"/>
        <v>-0.1111111111111111</v>
      </c>
    </row>
    <row r="122" spans="1:8" x14ac:dyDescent="0.2">
      <c r="A122" s="26"/>
      <c r="B122" s="28" t="s">
        <v>108</v>
      </c>
      <c r="C122" s="38">
        <v>1</v>
      </c>
      <c r="D122" s="32">
        <v>22</v>
      </c>
      <c r="E122" s="33">
        <f t="shared" si="15"/>
        <v>5.5555555555555552E-2</v>
      </c>
      <c r="F122" s="33">
        <f t="shared" si="16"/>
        <v>0.18032786885245902</v>
      </c>
      <c r="G122" s="33">
        <f t="shared" si="18"/>
        <v>21</v>
      </c>
      <c r="H122" s="39">
        <f t="shared" si="17"/>
        <v>1.1666666666666665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>
        <v>2</v>
      </c>
      <c r="E124" s="33" t="str">
        <f t="shared" si="15"/>
        <v/>
      </c>
      <c r="F124" s="33">
        <f t="shared" si="16"/>
        <v>1.6393442622950821E-2</v>
      </c>
      <c r="G124" s="33">
        <f t="shared" si="18"/>
        <v>1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</v>
      </c>
      <c r="D132" s="32">
        <v>28</v>
      </c>
      <c r="E132" s="33">
        <f t="shared" si="15"/>
        <v>5.5555555555555552E-2</v>
      </c>
      <c r="F132" s="33">
        <f t="shared" si="16"/>
        <v>0.22950819672131148</v>
      </c>
      <c r="G132" s="33">
        <f t="shared" si="18"/>
        <v>27</v>
      </c>
      <c r="H132" s="39">
        <f t="shared" si="17"/>
        <v>1.5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/>
      <c r="E134" s="33" t="str">
        <f t="shared" si="15"/>
        <v/>
      </c>
      <c r="F134" s="33" t="str">
        <f t="shared" si="16"/>
        <v/>
      </c>
      <c r="G134" s="33" t="str">
        <f t="shared" si="18"/>
        <v xml:space="preserve"> 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0</v>
      </c>
      <c r="D139" s="32">
        <v>11</v>
      </c>
      <c r="E139" s="33" t="str">
        <f t="shared" si="15"/>
        <v/>
      </c>
      <c r="F139" s="33">
        <f t="shared" si="16"/>
        <v>9.0163934426229511E-2</v>
      </c>
      <c r="G139" s="33">
        <f t="shared" si="18"/>
        <v>1</v>
      </c>
      <c r="H139" s="39" t="str">
        <f t="shared" si="17"/>
        <v/>
      </c>
    </row>
    <row r="140" spans="1:8" x14ac:dyDescent="0.2">
      <c r="A140" s="26"/>
      <c r="B140" s="28" t="s">
        <v>126</v>
      </c>
      <c r="C140" s="38">
        <v>3</v>
      </c>
      <c r="D140" s="32"/>
      <c r="E140" s="33">
        <f t="shared" ref="E140:E175" si="19">+IF(C140=0,"",C140/C$76)</f>
        <v>0.16666666666666666</v>
      </c>
      <c r="F140" s="33" t="str">
        <f t="shared" ref="F140:F175" si="20">+IF(D140=0,"",D140/D$76)</f>
        <v/>
      </c>
      <c r="G140" s="33">
        <f t="shared" si="18"/>
        <v>-1</v>
      </c>
      <c r="H140" s="39">
        <f t="shared" ref="H140:H171" si="21">+IF(OR(AND(E140=""),(G140="")),"",E140*G140)</f>
        <v>-0.16666666666666666</v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115</v>
      </c>
      <c r="D181" s="30">
        <f>SUM(D182:D356)</f>
        <v>134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0.16521739130434782</v>
      </c>
      <c r="H181" s="31">
        <f t="shared" ref="H181:H212" si="26">+IF(OR(AND(E181=""),(G181="")),"",E181*G181)</f>
        <v>0.16521739130434782</v>
      </c>
    </row>
    <row r="182" spans="1:8" x14ac:dyDescent="0.2">
      <c r="A182" s="26"/>
      <c r="B182" s="27" t="s">
        <v>162</v>
      </c>
      <c r="C182" s="34">
        <v>0</v>
      </c>
      <c r="D182" s="35">
        <v>2</v>
      </c>
      <c r="E182" s="36" t="str">
        <f t="shared" si="24"/>
        <v/>
      </c>
      <c r="F182" s="36">
        <f t="shared" si="25"/>
        <v>1.4925373134328358E-2</v>
      </c>
      <c r="G182" s="36">
        <f t="shared" ref="G182:G213" si="27">+IF(AND(C182=0,D182=0)," ",IF(C182=0,1,IF(D182=0,-1,(D182-C182)/C182)))</f>
        <v>1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8</v>
      </c>
      <c r="D188" s="32">
        <v>33</v>
      </c>
      <c r="E188" s="33">
        <f t="shared" si="24"/>
        <v>6.9565217391304349E-2</v>
      </c>
      <c r="F188" s="33">
        <f t="shared" si="25"/>
        <v>0.2462686567164179</v>
      </c>
      <c r="G188" s="33">
        <f t="shared" si="27"/>
        <v>3.125</v>
      </c>
      <c r="H188" s="39">
        <f t="shared" si="26"/>
        <v>0.21739130434782608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>
        <v>2</v>
      </c>
      <c r="E190" s="33" t="str">
        <f t="shared" si="24"/>
        <v/>
      </c>
      <c r="F190" s="33">
        <f t="shared" si="25"/>
        <v>1.4925373134328358E-2</v>
      </c>
      <c r="G190" s="33">
        <f t="shared" si="27"/>
        <v>1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>
        <v>1</v>
      </c>
      <c r="E191" s="33" t="str">
        <f t="shared" si="24"/>
        <v/>
      </c>
      <c r="F191" s="33">
        <f t="shared" si="25"/>
        <v>7.462686567164179E-3</v>
      </c>
      <c r="G191" s="33">
        <f t="shared" si="27"/>
        <v>1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2</v>
      </c>
      <c r="D195" s="32"/>
      <c r="E195" s="33">
        <f t="shared" si="24"/>
        <v>1.7391304347826087E-2</v>
      </c>
      <c r="F195" s="33" t="str">
        <f t="shared" si="25"/>
        <v/>
      </c>
      <c r="G195" s="33">
        <f t="shared" si="27"/>
        <v>-1</v>
      </c>
      <c r="H195" s="39">
        <f t="shared" si="26"/>
        <v>-1.7391304347826087E-2</v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>
        <v>3</v>
      </c>
      <c r="E197" s="33" t="str">
        <f t="shared" si="24"/>
        <v/>
      </c>
      <c r="F197" s="33">
        <f t="shared" si="25"/>
        <v>2.2388059701492536E-2</v>
      </c>
      <c r="G197" s="33">
        <f t="shared" si="27"/>
        <v>1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>
        <v>1</v>
      </c>
      <c r="E200" s="33" t="str">
        <f t="shared" si="24"/>
        <v/>
      </c>
      <c r="F200" s="33">
        <f t="shared" si="25"/>
        <v>7.462686567164179E-3</v>
      </c>
      <c r="G200" s="33">
        <f t="shared" si="27"/>
        <v>1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</v>
      </c>
      <c r="D202" s="32"/>
      <c r="E202" s="33">
        <f t="shared" si="24"/>
        <v>8.6956521739130436E-3</v>
      </c>
      <c r="F202" s="33" t="str">
        <f t="shared" si="25"/>
        <v/>
      </c>
      <c r="G202" s="33">
        <f t="shared" si="27"/>
        <v>-1</v>
      </c>
      <c r="H202" s="39">
        <f t="shared" si="26"/>
        <v>-8.6956521739130436E-3</v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2</v>
      </c>
      <c r="D208" s="32">
        <v>1</v>
      </c>
      <c r="E208" s="33">
        <f t="shared" si="24"/>
        <v>1.7391304347826087E-2</v>
      </c>
      <c r="F208" s="33">
        <f t="shared" si="25"/>
        <v>7.462686567164179E-3</v>
      </c>
      <c r="G208" s="33">
        <f t="shared" si="27"/>
        <v>-0.5</v>
      </c>
      <c r="H208" s="39">
        <f t="shared" si="26"/>
        <v>-8.6956521739130436E-3</v>
      </c>
    </row>
    <row r="209" spans="1:8" x14ac:dyDescent="0.2">
      <c r="A209" s="26"/>
      <c r="B209" s="28" t="s">
        <v>189</v>
      </c>
      <c r="C209" s="38">
        <v>0</v>
      </c>
      <c r="D209" s="32">
        <v>2</v>
      </c>
      <c r="E209" s="33" t="str">
        <f t="shared" si="24"/>
        <v/>
      </c>
      <c r="F209" s="33">
        <f t="shared" si="25"/>
        <v>1.4925373134328358E-2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22</v>
      </c>
      <c r="D212" s="32">
        <v>1</v>
      </c>
      <c r="E212" s="33">
        <f t="shared" si="24"/>
        <v>0.19130434782608696</v>
      </c>
      <c r="F212" s="33">
        <f t="shared" si="25"/>
        <v>7.462686567164179E-3</v>
      </c>
      <c r="G212" s="33">
        <f t="shared" si="27"/>
        <v>-0.95454545454545459</v>
      </c>
      <c r="H212" s="39">
        <f t="shared" si="26"/>
        <v>-0.18260869565217391</v>
      </c>
    </row>
    <row r="213" spans="1:8" x14ac:dyDescent="0.2">
      <c r="A213" s="26"/>
      <c r="B213" s="28" t="s">
        <v>193</v>
      </c>
      <c r="C213" s="38">
        <v>3</v>
      </c>
      <c r="D213" s="32">
        <v>9</v>
      </c>
      <c r="E213" s="33">
        <f t="shared" ref="E213:E244" si="28">+IF(C213=0,"",C213/C$181)</f>
        <v>2.6086956521739129E-2</v>
      </c>
      <c r="F213" s="33">
        <f t="shared" ref="F213:F244" si="29">+IF(D213=0,"",D213/D$181)</f>
        <v>6.7164179104477612E-2</v>
      </c>
      <c r="G213" s="33">
        <f t="shared" si="27"/>
        <v>2</v>
      </c>
      <c r="H213" s="39">
        <f t="shared" ref="H213:H244" si="30">+IF(OR(AND(E213=""),(G213="")),"",E213*G213)</f>
        <v>5.2173913043478258E-2</v>
      </c>
    </row>
    <row r="214" spans="1:8" x14ac:dyDescent="0.2">
      <c r="A214" s="26"/>
      <c r="B214" s="28" t="s">
        <v>194</v>
      </c>
      <c r="C214" s="38">
        <v>10</v>
      </c>
      <c r="D214" s="32">
        <v>5</v>
      </c>
      <c r="E214" s="33">
        <f t="shared" si="28"/>
        <v>8.6956521739130432E-2</v>
      </c>
      <c r="F214" s="33">
        <f t="shared" si="29"/>
        <v>3.7313432835820892E-2</v>
      </c>
      <c r="G214" s="33">
        <f t="shared" ref="G214:G245" si="31">+IF(AND(C214=0,D214=0)," ",IF(C214=0,1,IF(D214=0,-1,(D214-C214)/C214)))</f>
        <v>-0.5</v>
      </c>
      <c r="H214" s="39">
        <f t="shared" si="30"/>
        <v>-4.3478260869565216E-2</v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6</v>
      </c>
      <c r="D216" s="32"/>
      <c r="E216" s="33">
        <f t="shared" si="28"/>
        <v>5.2173913043478258E-2</v>
      </c>
      <c r="F216" s="33" t="str">
        <f t="shared" si="29"/>
        <v/>
      </c>
      <c r="G216" s="33">
        <f t="shared" si="31"/>
        <v>-1</v>
      </c>
      <c r="H216" s="39">
        <f t="shared" si="30"/>
        <v>-5.2173913043478258E-2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2</v>
      </c>
      <c r="D218" s="32"/>
      <c r="E218" s="33">
        <f t="shared" si="28"/>
        <v>1.7391304347826087E-2</v>
      </c>
      <c r="F218" s="33" t="str">
        <f t="shared" si="29"/>
        <v/>
      </c>
      <c r="G218" s="33">
        <f t="shared" si="31"/>
        <v>-1</v>
      </c>
      <c r="H218" s="39">
        <f t="shared" si="30"/>
        <v>-1.7391304347826087E-2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>
        <v>1</v>
      </c>
      <c r="E222" s="33" t="str">
        <f t="shared" si="28"/>
        <v/>
      </c>
      <c r="F222" s="33">
        <f t="shared" si="29"/>
        <v>7.462686567164179E-3</v>
      </c>
      <c r="G222" s="33">
        <f t="shared" si="31"/>
        <v>1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4</v>
      </c>
      <c r="D223" s="32">
        <v>6</v>
      </c>
      <c r="E223" s="33">
        <f t="shared" si="28"/>
        <v>3.4782608695652174E-2</v>
      </c>
      <c r="F223" s="33">
        <f t="shared" si="29"/>
        <v>4.4776119402985072E-2</v>
      </c>
      <c r="G223" s="33">
        <f t="shared" si="31"/>
        <v>0.5</v>
      </c>
      <c r="H223" s="39">
        <f t="shared" si="30"/>
        <v>1.7391304347826087E-2</v>
      </c>
    </row>
    <row r="224" spans="1:8" x14ac:dyDescent="0.2">
      <c r="A224" s="26"/>
      <c r="B224" s="28" t="s">
        <v>204</v>
      </c>
      <c r="C224" s="38">
        <v>0</v>
      </c>
      <c r="D224" s="32">
        <v>2</v>
      </c>
      <c r="E224" s="33" t="str">
        <f t="shared" si="28"/>
        <v/>
      </c>
      <c r="F224" s="33">
        <f t="shared" si="29"/>
        <v>1.4925373134328358E-2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>
        <v>1</v>
      </c>
      <c r="E228" s="33" t="str">
        <f t="shared" si="28"/>
        <v/>
      </c>
      <c r="F228" s="33">
        <f t="shared" si="29"/>
        <v>7.462686567164179E-3</v>
      </c>
      <c r="G228" s="33">
        <f t="shared" si="31"/>
        <v>1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/>
      <c r="E235" s="33" t="str">
        <f t="shared" si="28"/>
        <v/>
      </c>
      <c r="F235" s="33" t="str">
        <f t="shared" si="29"/>
        <v/>
      </c>
      <c r="G235" s="33" t="str">
        <f t="shared" si="31"/>
        <v xml:space="preserve"> 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2</v>
      </c>
      <c r="E241" s="33" t="str">
        <f t="shared" si="28"/>
        <v/>
      </c>
      <c r="F241" s="33">
        <f t="shared" si="29"/>
        <v>1.4925373134328358E-2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2</v>
      </c>
      <c r="D247" s="32"/>
      <c r="E247" s="33">
        <f t="shared" si="32"/>
        <v>1.7391304347826087E-2</v>
      </c>
      <c r="F247" s="33" t="str">
        <f t="shared" si="33"/>
        <v/>
      </c>
      <c r="G247" s="33">
        <f t="shared" si="35"/>
        <v>-1</v>
      </c>
      <c r="H247" s="39">
        <f t="shared" si="34"/>
        <v>-1.7391304347826087E-2</v>
      </c>
    </row>
    <row r="248" spans="1:8" x14ac:dyDescent="0.2">
      <c r="A248" s="26"/>
      <c r="B248" s="28" t="s">
        <v>228</v>
      </c>
      <c r="C248" s="38">
        <v>1</v>
      </c>
      <c r="D248" s="32">
        <v>1</v>
      </c>
      <c r="E248" s="33">
        <f t="shared" si="32"/>
        <v>8.6956521739130436E-3</v>
      </c>
      <c r="F248" s="33">
        <f t="shared" si="33"/>
        <v>7.462686567164179E-3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0</v>
      </c>
      <c r="D286" s="32">
        <v>1</v>
      </c>
      <c r="E286" s="33" t="str">
        <f t="shared" si="36"/>
        <v/>
      </c>
      <c r="F286" s="33">
        <f t="shared" si="37"/>
        <v>7.462686567164179E-3</v>
      </c>
      <c r="G286" s="33">
        <f t="shared" si="39"/>
        <v>1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1</v>
      </c>
      <c r="D287" s="32"/>
      <c r="E287" s="33">
        <f t="shared" si="36"/>
        <v>8.6956521739130436E-3</v>
      </c>
      <c r="F287" s="33" t="str">
        <f t="shared" si="37"/>
        <v/>
      </c>
      <c r="G287" s="33">
        <f t="shared" si="39"/>
        <v>-1</v>
      </c>
      <c r="H287" s="39">
        <f t="shared" si="38"/>
        <v>-8.6956521739130436E-3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>
        <v>2</v>
      </c>
      <c r="E293" s="33" t="str">
        <f t="shared" si="36"/>
        <v/>
      </c>
      <c r="F293" s="33">
        <f t="shared" si="37"/>
        <v>1.4925373134328358E-2</v>
      </c>
      <c r="G293" s="33">
        <f t="shared" si="39"/>
        <v>1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2</v>
      </c>
      <c r="D299" s="32"/>
      <c r="E299" s="33">
        <f t="shared" si="36"/>
        <v>1.7391304347826087E-2</v>
      </c>
      <c r="F299" s="33" t="str">
        <f t="shared" si="37"/>
        <v/>
      </c>
      <c r="G299" s="33">
        <f t="shared" si="39"/>
        <v>-1</v>
      </c>
      <c r="H299" s="39">
        <f t="shared" si="38"/>
        <v>-1.7391304347826087E-2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21</v>
      </c>
      <c r="D305" s="32">
        <v>3</v>
      </c>
      <c r="E305" s="33">
        <f t="shared" si="36"/>
        <v>0.18260869565217391</v>
      </c>
      <c r="F305" s="33">
        <f t="shared" si="37"/>
        <v>2.2388059701492536E-2</v>
      </c>
      <c r="G305" s="33">
        <f t="shared" si="39"/>
        <v>-0.8571428571428571</v>
      </c>
      <c r="H305" s="39">
        <f t="shared" si="38"/>
        <v>-0.15652173913043477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24</v>
      </c>
      <c r="D314" s="32">
        <v>11</v>
      </c>
      <c r="E314" s="33">
        <f t="shared" si="40"/>
        <v>0.20869565217391303</v>
      </c>
      <c r="F314" s="33">
        <f t="shared" si="41"/>
        <v>8.2089552238805971E-2</v>
      </c>
      <c r="G314" s="33">
        <f t="shared" si="43"/>
        <v>-0.54166666666666663</v>
      </c>
      <c r="H314" s="39">
        <f t="shared" si="42"/>
        <v>-0.11304347826086955</v>
      </c>
    </row>
    <row r="315" spans="1:8" x14ac:dyDescent="0.2">
      <c r="A315" s="26"/>
      <c r="B315" s="28" t="s">
        <v>295</v>
      </c>
      <c r="C315" s="38">
        <v>0</v>
      </c>
      <c r="D315" s="32">
        <v>4</v>
      </c>
      <c r="E315" s="33" t="str">
        <f t="shared" si="40"/>
        <v/>
      </c>
      <c r="F315" s="33">
        <f t="shared" si="41"/>
        <v>2.9850746268656716E-2</v>
      </c>
      <c r="G315" s="33">
        <f t="shared" si="43"/>
        <v>1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3</v>
      </c>
      <c r="D331" s="32">
        <v>40</v>
      </c>
      <c r="E331" s="33">
        <f t="shared" si="40"/>
        <v>2.6086956521739129E-2</v>
      </c>
      <c r="F331" s="33">
        <f t="shared" si="41"/>
        <v>0.29850746268656714</v>
      </c>
      <c r="G331" s="33">
        <f t="shared" si="43"/>
        <v>12.333333333333334</v>
      </c>
      <c r="H331" s="39">
        <f t="shared" si="42"/>
        <v>0.32173913043478258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1</v>
      </c>
      <c r="D351" s="32"/>
      <c r="E351" s="33">
        <f t="shared" si="44"/>
        <v>8.6956521739130436E-3</v>
      </c>
      <c r="F351" s="33" t="str">
        <f t="shared" si="45"/>
        <v/>
      </c>
      <c r="G351" s="33">
        <f t="shared" si="47"/>
        <v>-1</v>
      </c>
      <c r="H351" s="39">
        <f t="shared" si="46"/>
        <v>-8.6956521739130436E-3</v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729</v>
      </c>
      <c r="D362" s="30">
        <f>SUM(D363:D595)</f>
        <v>607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-0.16735253772290809</v>
      </c>
      <c r="H362" s="31">
        <f t="shared" ref="H362:H425" si="50">+IF(OR(AND(E362=""),(G362="")),"",E362*G362)</f>
        <v>-0.16735253772290809</v>
      </c>
    </row>
    <row r="363" spans="1:8" x14ac:dyDescent="0.2">
      <c r="A363" s="26"/>
      <c r="B363" s="27" t="s">
        <v>337</v>
      </c>
      <c r="C363" s="34">
        <v>2</v>
      </c>
      <c r="D363" s="35">
        <v>8</v>
      </c>
      <c r="E363" s="36">
        <f t="shared" si="48"/>
        <v>2.7434842249657062E-3</v>
      </c>
      <c r="F363" s="36">
        <f t="shared" si="49"/>
        <v>1.3179571663920923E-2</v>
      </c>
      <c r="G363" s="36">
        <f t="shared" ref="G363:G426" si="51">+IF(AND(C363=0,D363=0)," ",IF(C363=0,1,IF(D363=0,-1,(D363-C363)/C363)))</f>
        <v>3</v>
      </c>
      <c r="H363" s="37">
        <f t="shared" si="50"/>
        <v>8.2304526748971183E-3</v>
      </c>
    </row>
    <row r="364" spans="1:8" x14ac:dyDescent="0.2">
      <c r="A364" s="26"/>
      <c r="B364" s="28" t="s">
        <v>338</v>
      </c>
      <c r="C364" s="38">
        <v>0</v>
      </c>
      <c r="D364" s="32">
        <v>8</v>
      </c>
      <c r="E364" s="33" t="str">
        <f t="shared" si="48"/>
        <v/>
      </c>
      <c r="F364" s="33">
        <f t="shared" si="49"/>
        <v>1.3179571663920923E-2</v>
      </c>
      <c r="G364" s="33">
        <f t="shared" si="51"/>
        <v>1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</v>
      </c>
      <c r="D368" s="32">
        <v>6</v>
      </c>
      <c r="E368" s="33">
        <f t="shared" si="48"/>
        <v>4.11522633744856E-3</v>
      </c>
      <c r="F368" s="33">
        <f t="shared" si="49"/>
        <v>9.8846787479406912E-3</v>
      </c>
      <c r="G368" s="33">
        <f t="shared" si="51"/>
        <v>1</v>
      </c>
      <c r="H368" s="39">
        <f t="shared" si="50"/>
        <v>4.11522633744856E-3</v>
      </c>
    </row>
    <row r="369" spans="1:8" x14ac:dyDescent="0.2">
      <c r="A369" s="26"/>
      <c r="B369" s="28" t="s">
        <v>343</v>
      </c>
      <c r="C369" s="38">
        <v>1</v>
      </c>
      <c r="D369" s="32"/>
      <c r="E369" s="33">
        <f t="shared" si="48"/>
        <v>1.3717421124828531E-3</v>
      </c>
      <c r="F369" s="33" t="str">
        <f t="shared" si="49"/>
        <v/>
      </c>
      <c r="G369" s="33">
        <f t="shared" si="51"/>
        <v>-1</v>
      </c>
      <c r="H369" s="39">
        <f t="shared" si="50"/>
        <v>-1.3717421124828531E-3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4</v>
      </c>
      <c r="D371" s="32">
        <v>1</v>
      </c>
      <c r="E371" s="33">
        <f t="shared" si="48"/>
        <v>5.4869684499314125E-3</v>
      </c>
      <c r="F371" s="33">
        <f t="shared" si="49"/>
        <v>1.6474464579901153E-3</v>
      </c>
      <c r="G371" s="33">
        <f t="shared" si="51"/>
        <v>-0.75</v>
      </c>
      <c r="H371" s="39">
        <f t="shared" si="50"/>
        <v>-4.1152263374485592E-3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5</v>
      </c>
      <c r="D374" s="32">
        <v>30</v>
      </c>
      <c r="E374" s="33">
        <f t="shared" si="48"/>
        <v>6.8587105624142658E-3</v>
      </c>
      <c r="F374" s="33">
        <f t="shared" si="49"/>
        <v>4.9423393739703461E-2</v>
      </c>
      <c r="G374" s="33">
        <f t="shared" si="51"/>
        <v>5</v>
      </c>
      <c r="H374" s="39">
        <f t="shared" si="50"/>
        <v>3.4293552812071332E-2</v>
      </c>
    </row>
    <row r="375" spans="1:8" x14ac:dyDescent="0.2">
      <c r="A375" s="26"/>
      <c r="B375" s="28" t="s">
        <v>349</v>
      </c>
      <c r="C375" s="38">
        <v>0</v>
      </c>
      <c r="D375" s="32">
        <v>1</v>
      </c>
      <c r="E375" s="33" t="str">
        <f t="shared" si="48"/>
        <v/>
      </c>
      <c r="F375" s="33">
        <f t="shared" si="49"/>
        <v>1.6474464579901153E-3</v>
      </c>
      <c r="G375" s="33">
        <f t="shared" si="51"/>
        <v>1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1</v>
      </c>
      <c r="D378" s="32">
        <v>42</v>
      </c>
      <c r="E378" s="33">
        <f t="shared" si="48"/>
        <v>1.3717421124828531E-3</v>
      </c>
      <c r="F378" s="33">
        <f t="shared" si="49"/>
        <v>6.919275123558484E-2</v>
      </c>
      <c r="G378" s="33">
        <f t="shared" si="51"/>
        <v>41</v>
      </c>
      <c r="H378" s="39">
        <f t="shared" si="50"/>
        <v>5.6241426611796978E-2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>
        <v>3</v>
      </c>
      <c r="E382" s="33">
        <f t="shared" si="48"/>
        <v>1.3717421124828531E-3</v>
      </c>
      <c r="F382" s="33">
        <f t="shared" si="49"/>
        <v>4.9423393739703456E-3</v>
      </c>
      <c r="G382" s="33">
        <f t="shared" si="51"/>
        <v>2</v>
      </c>
      <c r="H382" s="39">
        <f t="shared" si="50"/>
        <v>2.7434842249657062E-3</v>
      </c>
    </row>
    <row r="383" spans="1:8" x14ac:dyDescent="0.2">
      <c r="A383" s="26"/>
      <c r="B383" s="28" t="s">
        <v>357</v>
      </c>
      <c r="C383" s="38">
        <v>0</v>
      </c>
      <c r="D383" s="32">
        <v>1</v>
      </c>
      <c r="E383" s="33" t="str">
        <f t="shared" si="48"/>
        <v/>
      </c>
      <c r="F383" s="33">
        <f t="shared" si="49"/>
        <v>1.6474464579901153E-3</v>
      </c>
      <c r="G383" s="33">
        <f t="shared" si="51"/>
        <v>1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7</v>
      </c>
      <c r="E385" s="33" t="str">
        <f t="shared" si="48"/>
        <v/>
      </c>
      <c r="F385" s="33">
        <f t="shared" si="49"/>
        <v>1.1532125205930808E-2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2</v>
      </c>
      <c r="D386" s="32">
        <v>12</v>
      </c>
      <c r="E386" s="33">
        <f t="shared" si="48"/>
        <v>2.7434842249657062E-3</v>
      </c>
      <c r="F386" s="33">
        <f t="shared" si="49"/>
        <v>1.9769357495881382E-2</v>
      </c>
      <c r="G386" s="33">
        <f t="shared" si="51"/>
        <v>5</v>
      </c>
      <c r="H386" s="39">
        <f t="shared" si="50"/>
        <v>1.3717421124828532E-2</v>
      </c>
    </row>
    <row r="387" spans="1:8" x14ac:dyDescent="0.2">
      <c r="A387" s="26"/>
      <c r="B387" s="28" t="s">
        <v>361</v>
      </c>
      <c r="C387" s="38">
        <v>0</v>
      </c>
      <c r="D387" s="32">
        <v>4</v>
      </c>
      <c r="E387" s="33" t="str">
        <f t="shared" si="48"/>
        <v/>
      </c>
      <c r="F387" s="33">
        <f t="shared" si="49"/>
        <v>6.5897858319604614E-3</v>
      </c>
      <c r="G387" s="33">
        <f t="shared" si="51"/>
        <v>1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</v>
      </c>
      <c r="D395" s="32">
        <v>1</v>
      </c>
      <c r="E395" s="33">
        <f t="shared" si="48"/>
        <v>1.3717421124828531E-3</v>
      </c>
      <c r="F395" s="33">
        <f t="shared" si="49"/>
        <v>1.6474464579901153E-3</v>
      </c>
      <c r="G395" s="33">
        <f t="shared" si="51"/>
        <v>0</v>
      </c>
      <c r="H395" s="39">
        <f t="shared" si="50"/>
        <v>0</v>
      </c>
    </row>
    <row r="396" spans="1:8" ht="25.5" x14ac:dyDescent="0.2">
      <c r="A396" s="26"/>
      <c r="B396" s="28" t="s">
        <v>370</v>
      </c>
      <c r="C396" s="38">
        <v>2</v>
      </c>
      <c r="D396" s="32"/>
      <c r="E396" s="33">
        <f t="shared" si="48"/>
        <v>2.7434842249657062E-3</v>
      </c>
      <c r="F396" s="33" t="str">
        <f t="shared" si="49"/>
        <v/>
      </c>
      <c r="G396" s="33">
        <f t="shared" si="51"/>
        <v>-1</v>
      </c>
      <c r="H396" s="39">
        <f t="shared" si="50"/>
        <v>-2.7434842249657062E-3</v>
      </c>
    </row>
    <row r="397" spans="1:8" x14ac:dyDescent="0.2">
      <c r="A397" s="26"/>
      <c r="B397" s="28" t="s">
        <v>371</v>
      </c>
      <c r="C397" s="38">
        <v>15</v>
      </c>
      <c r="D397" s="32">
        <v>4</v>
      </c>
      <c r="E397" s="33">
        <f t="shared" si="48"/>
        <v>2.0576131687242798E-2</v>
      </c>
      <c r="F397" s="33">
        <f t="shared" si="49"/>
        <v>6.5897858319604614E-3</v>
      </c>
      <c r="G397" s="33">
        <f t="shared" si="51"/>
        <v>-0.73333333333333328</v>
      </c>
      <c r="H397" s="39">
        <f t="shared" si="50"/>
        <v>-1.5089163237311385E-2</v>
      </c>
    </row>
    <row r="398" spans="1:8" x14ac:dyDescent="0.2">
      <c r="A398" s="26"/>
      <c r="B398" s="28" t="s">
        <v>372</v>
      </c>
      <c r="C398" s="38">
        <v>0</v>
      </c>
      <c r="D398" s="32">
        <v>2</v>
      </c>
      <c r="E398" s="33" t="str">
        <f t="shared" si="48"/>
        <v/>
      </c>
      <c r="F398" s="33">
        <f t="shared" si="49"/>
        <v>3.2948929159802307E-3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>
        <v>88</v>
      </c>
      <c r="E399" s="33" t="str">
        <f t="shared" si="48"/>
        <v/>
      </c>
      <c r="F399" s="33">
        <f t="shared" si="49"/>
        <v>0.14497528830313014</v>
      </c>
      <c r="G399" s="33">
        <f t="shared" si="51"/>
        <v>1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>
        <v>1</v>
      </c>
      <c r="E400" s="33" t="str">
        <f t="shared" si="48"/>
        <v/>
      </c>
      <c r="F400" s="33">
        <f t="shared" si="49"/>
        <v>1.6474464579901153E-3</v>
      </c>
      <c r="G400" s="33">
        <f t="shared" si="51"/>
        <v>1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1</v>
      </c>
      <c r="E401" s="33" t="str">
        <f t="shared" si="48"/>
        <v/>
      </c>
      <c r="F401" s="33">
        <f t="shared" si="49"/>
        <v>1.6474464579901153E-3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81</v>
      </c>
      <c r="D410" s="32">
        <v>40</v>
      </c>
      <c r="E410" s="33">
        <f t="shared" si="48"/>
        <v>0.1111111111111111</v>
      </c>
      <c r="F410" s="33">
        <f t="shared" si="49"/>
        <v>6.589785831960461E-2</v>
      </c>
      <c r="G410" s="33">
        <f t="shared" si="51"/>
        <v>-0.50617283950617287</v>
      </c>
      <c r="H410" s="39">
        <f t="shared" si="50"/>
        <v>-5.6241426611796985E-2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0</v>
      </c>
      <c r="D413" s="32"/>
      <c r="E413" s="33" t="str">
        <f t="shared" si="48"/>
        <v/>
      </c>
      <c r="F413" s="33" t="str">
        <f t="shared" si="49"/>
        <v/>
      </c>
      <c r="G413" s="33" t="str">
        <f t="shared" si="51"/>
        <v xml:space="preserve"> </v>
      </c>
      <c r="H413" s="39" t="str">
        <f t="shared" si="50"/>
        <v/>
      </c>
    </row>
    <row r="414" spans="1:8" x14ac:dyDescent="0.2">
      <c r="A414" s="26"/>
      <c r="B414" s="28" t="s">
        <v>388</v>
      </c>
      <c r="C414" s="38">
        <v>35</v>
      </c>
      <c r="D414" s="32">
        <v>1</v>
      </c>
      <c r="E414" s="33">
        <f t="shared" si="48"/>
        <v>4.8010973936899862E-2</v>
      </c>
      <c r="F414" s="33">
        <f t="shared" si="49"/>
        <v>1.6474464579901153E-3</v>
      </c>
      <c r="G414" s="33">
        <f t="shared" si="51"/>
        <v>-0.97142857142857142</v>
      </c>
      <c r="H414" s="39">
        <f t="shared" si="50"/>
        <v>-4.663923182441701E-2</v>
      </c>
    </row>
    <row r="415" spans="1:8" x14ac:dyDescent="0.2">
      <c r="A415" s="26"/>
      <c r="B415" s="28" t="s">
        <v>389</v>
      </c>
      <c r="C415" s="38">
        <v>1</v>
      </c>
      <c r="D415" s="32">
        <v>7</v>
      </c>
      <c r="E415" s="33">
        <f t="shared" si="48"/>
        <v>1.3717421124828531E-3</v>
      </c>
      <c r="F415" s="33">
        <f t="shared" si="49"/>
        <v>1.1532125205930808E-2</v>
      </c>
      <c r="G415" s="33">
        <f t="shared" si="51"/>
        <v>6</v>
      </c>
      <c r="H415" s="39">
        <f t="shared" si="50"/>
        <v>8.2304526748971183E-3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1</v>
      </c>
      <c r="D424" s="32">
        <v>1</v>
      </c>
      <c r="E424" s="33">
        <f t="shared" si="48"/>
        <v>1.3717421124828531E-3</v>
      </c>
      <c r="F424" s="33">
        <f t="shared" si="49"/>
        <v>1.6474464579901153E-3</v>
      </c>
      <c r="G424" s="33">
        <f t="shared" si="51"/>
        <v>0</v>
      </c>
      <c r="H424" s="39">
        <f t="shared" si="50"/>
        <v>0</v>
      </c>
    </row>
    <row r="425" spans="1:8" x14ac:dyDescent="0.2">
      <c r="A425" s="26"/>
      <c r="B425" s="28" t="s">
        <v>399</v>
      </c>
      <c r="C425" s="38">
        <v>2</v>
      </c>
      <c r="D425" s="32">
        <v>2</v>
      </c>
      <c r="E425" s="33">
        <f t="shared" si="48"/>
        <v>2.7434842249657062E-3</v>
      </c>
      <c r="F425" s="33">
        <f t="shared" si="49"/>
        <v>3.2948929159802307E-3</v>
      </c>
      <c r="G425" s="33">
        <f t="shared" si="51"/>
        <v>0</v>
      </c>
      <c r="H425" s="39">
        <f t="shared" si="50"/>
        <v>0</v>
      </c>
    </row>
    <row r="426" spans="1:8" x14ac:dyDescent="0.2">
      <c r="A426" s="26"/>
      <c r="B426" s="28" t="s">
        <v>400</v>
      </c>
      <c r="C426" s="38">
        <v>15</v>
      </c>
      <c r="D426" s="32">
        <v>8</v>
      </c>
      <c r="E426" s="33">
        <f t="shared" ref="E426:E489" si="52">+IF(C426=0,"",C426/C$362)</f>
        <v>2.0576131687242798E-2</v>
      </c>
      <c r="F426" s="33">
        <f t="shared" ref="F426:F489" si="53">+IF(D426=0,"",D426/D$362)</f>
        <v>1.3179571663920923E-2</v>
      </c>
      <c r="G426" s="33">
        <f t="shared" si="51"/>
        <v>-0.46666666666666667</v>
      </c>
      <c r="H426" s="39">
        <f t="shared" ref="H426:H489" si="54">+IF(OR(AND(E426=""),(G426="")),"",E426*G426)</f>
        <v>-9.6021947873799734E-3</v>
      </c>
    </row>
    <row r="427" spans="1:8" x14ac:dyDescent="0.2">
      <c r="A427" s="26"/>
      <c r="B427" s="28" t="s">
        <v>401</v>
      </c>
      <c r="C427" s="38">
        <v>5</v>
      </c>
      <c r="D427" s="32">
        <v>2</v>
      </c>
      <c r="E427" s="33">
        <f t="shared" si="52"/>
        <v>6.8587105624142658E-3</v>
      </c>
      <c r="F427" s="33">
        <f t="shared" si="53"/>
        <v>3.2948929159802307E-3</v>
      </c>
      <c r="G427" s="33">
        <f t="shared" ref="G427:G490" si="55">+IF(AND(C427=0,D427=0)," ",IF(C427=0,1,IF(D427=0,-1,(D427-C427)/C427)))</f>
        <v>-0.6</v>
      </c>
      <c r="H427" s="39">
        <f t="shared" si="54"/>
        <v>-4.1152263374485592E-3</v>
      </c>
    </row>
    <row r="428" spans="1:8" x14ac:dyDescent="0.2">
      <c r="A428" s="26"/>
      <c r="B428" s="28" t="s">
        <v>402</v>
      </c>
      <c r="C428" s="38">
        <v>5</v>
      </c>
      <c r="D428" s="32"/>
      <c r="E428" s="33">
        <f t="shared" si="52"/>
        <v>6.8587105624142658E-3</v>
      </c>
      <c r="F428" s="33" t="str">
        <f t="shared" si="53"/>
        <v/>
      </c>
      <c r="G428" s="33">
        <f t="shared" si="55"/>
        <v>-1</v>
      </c>
      <c r="H428" s="39">
        <f t="shared" si="54"/>
        <v>-6.8587105624142658E-3</v>
      </c>
    </row>
    <row r="429" spans="1:8" x14ac:dyDescent="0.2">
      <c r="A429" s="26"/>
      <c r="B429" s="28" t="s">
        <v>403</v>
      </c>
      <c r="C429" s="38">
        <v>1</v>
      </c>
      <c r="D429" s="32"/>
      <c r="E429" s="33">
        <f t="shared" si="52"/>
        <v>1.3717421124828531E-3</v>
      </c>
      <c r="F429" s="33" t="str">
        <f t="shared" si="53"/>
        <v/>
      </c>
      <c r="G429" s="33">
        <f t="shared" si="55"/>
        <v>-1</v>
      </c>
      <c r="H429" s="39">
        <f t="shared" si="54"/>
        <v>-1.3717421124828531E-3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42</v>
      </c>
      <c r="D437" s="32">
        <v>34</v>
      </c>
      <c r="E437" s="33">
        <f t="shared" si="52"/>
        <v>5.7613168724279837E-2</v>
      </c>
      <c r="F437" s="33">
        <f t="shared" si="53"/>
        <v>5.6013179571663921E-2</v>
      </c>
      <c r="G437" s="33">
        <f t="shared" si="55"/>
        <v>-0.19047619047619047</v>
      </c>
      <c r="H437" s="39">
        <f t="shared" si="54"/>
        <v>-1.0973936899862825E-2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1</v>
      </c>
      <c r="D442" s="32"/>
      <c r="E442" s="33">
        <f t="shared" si="52"/>
        <v>1.3717421124828531E-3</v>
      </c>
      <c r="F442" s="33" t="str">
        <f t="shared" si="53"/>
        <v/>
      </c>
      <c r="G442" s="33">
        <f t="shared" si="55"/>
        <v>-1</v>
      </c>
      <c r="H442" s="39">
        <f t="shared" si="54"/>
        <v>-1.3717421124828531E-3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6</v>
      </c>
      <c r="D446" s="32"/>
      <c r="E446" s="33">
        <f t="shared" si="52"/>
        <v>8.23045267489712E-3</v>
      </c>
      <c r="F446" s="33" t="str">
        <f t="shared" si="53"/>
        <v/>
      </c>
      <c r="G446" s="33">
        <f t="shared" si="55"/>
        <v>-1</v>
      </c>
      <c r="H446" s="39">
        <f t="shared" si="54"/>
        <v>-8.23045267489712E-3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222</v>
      </c>
      <c r="D451" s="32">
        <v>81</v>
      </c>
      <c r="E451" s="33">
        <f t="shared" si="52"/>
        <v>0.30452674897119342</v>
      </c>
      <c r="F451" s="33">
        <f t="shared" si="53"/>
        <v>0.13344316309719934</v>
      </c>
      <c r="G451" s="33">
        <f t="shared" si="55"/>
        <v>-0.63513513513513509</v>
      </c>
      <c r="H451" s="39">
        <f t="shared" si="54"/>
        <v>-0.19341563786008228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5</v>
      </c>
      <c r="D453" s="32">
        <v>1</v>
      </c>
      <c r="E453" s="33">
        <f t="shared" si="52"/>
        <v>6.8587105624142658E-3</v>
      </c>
      <c r="F453" s="33">
        <f t="shared" si="53"/>
        <v>1.6474464579901153E-3</v>
      </c>
      <c r="G453" s="33">
        <f t="shared" si="55"/>
        <v>-0.8</v>
      </c>
      <c r="H453" s="39">
        <f t="shared" si="54"/>
        <v>-5.4869684499314134E-3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7</v>
      </c>
      <c r="D456" s="32"/>
      <c r="E456" s="33">
        <f t="shared" si="52"/>
        <v>9.6021947873799734E-3</v>
      </c>
      <c r="F456" s="33" t="str">
        <f t="shared" si="53"/>
        <v/>
      </c>
      <c r="G456" s="33">
        <f t="shared" si="55"/>
        <v>-1</v>
      </c>
      <c r="H456" s="39">
        <f t="shared" si="54"/>
        <v>-9.6021947873799734E-3</v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26</v>
      </c>
      <c r="D458" s="32">
        <v>26</v>
      </c>
      <c r="E458" s="33">
        <f t="shared" si="52"/>
        <v>3.5665294924554183E-2</v>
      </c>
      <c r="F458" s="33">
        <f t="shared" si="53"/>
        <v>4.2833607907743002E-2</v>
      </c>
      <c r="G458" s="33">
        <f t="shared" si="55"/>
        <v>0</v>
      </c>
      <c r="H458" s="39">
        <f t="shared" si="54"/>
        <v>0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2</v>
      </c>
      <c r="E460" s="33" t="str">
        <f t="shared" si="52"/>
        <v/>
      </c>
      <c r="F460" s="33">
        <f t="shared" si="53"/>
        <v>3.2948929159802307E-3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56</v>
      </c>
      <c r="D462" s="32"/>
      <c r="E462" s="33">
        <f t="shared" si="52"/>
        <v>7.6817558299039787E-2</v>
      </c>
      <c r="F462" s="33" t="str">
        <f t="shared" si="53"/>
        <v/>
      </c>
      <c r="G462" s="33">
        <f t="shared" si="55"/>
        <v>-1</v>
      </c>
      <c r="H462" s="39">
        <f t="shared" si="54"/>
        <v>-7.6817558299039787E-2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7</v>
      </c>
      <c r="E472" s="33" t="str">
        <f t="shared" si="52"/>
        <v/>
      </c>
      <c r="F472" s="33">
        <f t="shared" si="53"/>
        <v>1.1532125205930808E-2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</v>
      </c>
      <c r="D474" s="32">
        <v>2</v>
      </c>
      <c r="E474" s="33">
        <f t="shared" si="52"/>
        <v>2.7434842249657062E-3</v>
      </c>
      <c r="F474" s="33">
        <f t="shared" si="53"/>
        <v>3.2948929159802307E-3</v>
      </c>
      <c r="G474" s="33">
        <f t="shared" si="55"/>
        <v>0</v>
      </c>
      <c r="H474" s="39">
        <f t="shared" si="54"/>
        <v>0</v>
      </c>
    </row>
    <row r="475" spans="1:8" x14ac:dyDescent="0.2">
      <c r="A475" s="26"/>
      <c r="B475" s="28" t="s">
        <v>449</v>
      </c>
      <c r="C475" s="38">
        <v>1</v>
      </c>
      <c r="D475" s="32">
        <v>17</v>
      </c>
      <c r="E475" s="33">
        <f t="shared" si="52"/>
        <v>1.3717421124828531E-3</v>
      </c>
      <c r="F475" s="33">
        <f t="shared" si="53"/>
        <v>2.800658978583196E-2</v>
      </c>
      <c r="G475" s="33">
        <f t="shared" si="55"/>
        <v>16</v>
      </c>
      <c r="H475" s="39">
        <f t="shared" si="54"/>
        <v>2.194787379972565E-2</v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4</v>
      </c>
      <c r="D480" s="32"/>
      <c r="E480" s="33">
        <f t="shared" si="52"/>
        <v>5.4869684499314125E-3</v>
      </c>
      <c r="F480" s="33" t="str">
        <f t="shared" si="53"/>
        <v/>
      </c>
      <c r="G480" s="33">
        <f t="shared" si="55"/>
        <v>-1</v>
      </c>
      <c r="H480" s="39">
        <f t="shared" si="54"/>
        <v>-5.4869684499314125E-3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1</v>
      </c>
      <c r="E482" s="33" t="str">
        <f t="shared" si="52"/>
        <v/>
      </c>
      <c r="F482" s="33">
        <f t="shared" si="53"/>
        <v>1.6474464579901153E-3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5</v>
      </c>
      <c r="D484" s="32">
        <v>9</v>
      </c>
      <c r="E484" s="33">
        <f t="shared" si="52"/>
        <v>6.8587105624142658E-3</v>
      </c>
      <c r="F484" s="33">
        <f t="shared" si="53"/>
        <v>1.4827018121911038E-2</v>
      </c>
      <c r="G484" s="33">
        <f t="shared" si="55"/>
        <v>0.8</v>
      </c>
      <c r="H484" s="39">
        <f t="shared" si="54"/>
        <v>5.4869684499314134E-3</v>
      </c>
    </row>
    <row r="485" spans="1:8" x14ac:dyDescent="0.2">
      <c r="A485" s="26"/>
      <c r="B485" s="28" t="s">
        <v>459</v>
      </c>
      <c r="C485" s="38">
        <v>1</v>
      </c>
      <c r="D485" s="32"/>
      <c r="E485" s="33">
        <f t="shared" si="52"/>
        <v>1.3717421124828531E-3</v>
      </c>
      <c r="F485" s="33" t="str">
        <f t="shared" si="53"/>
        <v/>
      </c>
      <c r="G485" s="33">
        <f t="shared" si="55"/>
        <v>-1</v>
      </c>
      <c r="H485" s="39">
        <f t="shared" si="54"/>
        <v>-1.3717421124828531E-3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>
        <v>2</v>
      </c>
      <c r="E487" s="33" t="str">
        <f t="shared" si="52"/>
        <v/>
      </c>
      <c r="F487" s="33">
        <f t="shared" si="53"/>
        <v>3.2948929159802307E-3</v>
      </c>
      <c r="G487" s="33">
        <f t="shared" si="55"/>
        <v>1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3</v>
      </c>
      <c r="D488" s="32"/>
      <c r="E488" s="33">
        <f t="shared" si="52"/>
        <v>4.11522633744856E-3</v>
      </c>
      <c r="F488" s="33" t="str">
        <f t="shared" si="53"/>
        <v/>
      </c>
      <c r="G488" s="33">
        <f t="shared" si="55"/>
        <v>-1</v>
      </c>
      <c r="H488" s="39">
        <f t="shared" si="54"/>
        <v>-4.11522633744856E-3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19</v>
      </c>
      <c r="D490" s="32">
        <v>14</v>
      </c>
      <c r="E490" s="33">
        <f t="shared" ref="E490:E553" si="56">+IF(C490=0,"",C490/C$362)</f>
        <v>2.6063100137174212E-2</v>
      </c>
      <c r="F490" s="33">
        <f t="shared" ref="F490:F553" si="57">+IF(D490=0,"",D490/D$362)</f>
        <v>2.3064250411861616E-2</v>
      </c>
      <c r="G490" s="33">
        <f t="shared" si="55"/>
        <v>-0.26315789473684209</v>
      </c>
      <c r="H490" s="39">
        <f t="shared" ref="H490:H553" si="58">+IF(OR(AND(E490=""),(G490="")),"",E490*G490)</f>
        <v>-6.8587105624142658E-3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4</v>
      </c>
      <c r="D498" s="32"/>
      <c r="E498" s="33">
        <f t="shared" si="56"/>
        <v>5.4869684499314125E-3</v>
      </c>
      <c r="F498" s="33" t="str">
        <f t="shared" si="57"/>
        <v/>
      </c>
      <c r="G498" s="33">
        <f t="shared" si="59"/>
        <v>-1</v>
      </c>
      <c r="H498" s="39">
        <f t="shared" si="58"/>
        <v>-5.4869684499314125E-3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</v>
      </c>
      <c r="D500" s="32"/>
      <c r="E500" s="33">
        <f t="shared" si="56"/>
        <v>1.3717421124828531E-3</v>
      </c>
      <c r="F500" s="33" t="str">
        <f t="shared" si="57"/>
        <v/>
      </c>
      <c r="G500" s="33">
        <f t="shared" si="59"/>
        <v>-1</v>
      </c>
      <c r="H500" s="39">
        <f t="shared" si="58"/>
        <v>-1.3717421124828531E-3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9</v>
      </c>
      <c r="D502" s="32">
        <v>1</v>
      </c>
      <c r="E502" s="33">
        <f t="shared" si="56"/>
        <v>1.2345679012345678E-2</v>
      </c>
      <c r="F502" s="33">
        <f t="shared" si="57"/>
        <v>1.6474464579901153E-3</v>
      </c>
      <c r="G502" s="33">
        <f t="shared" si="59"/>
        <v>-0.88888888888888884</v>
      </c>
      <c r="H502" s="39">
        <f t="shared" si="58"/>
        <v>-1.0973936899862825E-2</v>
      </c>
    </row>
    <row r="503" spans="1:8" x14ac:dyDescent="0.2">
      <c r="A503" s="26"/>
      <c r="B503" s="28" t="s">
        <v>477</v>
      </c>
      <c r="C503" s="38">
        <v>1</v>
      </c>
      <c r="D503" s="32"/>
      <c r="E503" s="33">
        <f t="shared" si="56"/>
        <v>1.3717421124828531E-3</v>
      </c>
      <c r="F503" s="33" t="str">
        <f t="shared" si="57"/>
        <v/>
      </c>
      <c r="G503" s="33">
        <f t="shared" si="59"/>
        <v>-1</v>
      </c>
      <c r="H503" s="39">
        <f t="shared" si="58"/>
        <v>-1.3717421124828531E-3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</v>
      </c>
      <c r="D508" s="32"/>
      <c r="E508" s="33">
        <f t="shared" si="56"/>
        <v>2.7434842249657062E-3</v>
      </c>
      <c r="F508" s="33" t="str">
        <f t="shared" si="57"/>
        <v/>
      </c>
      <c r="G508" s="33">
        <f t="shared" si="59"/>
        <v>-1</v>
      </c>
      <c r="H508" s="39">
        <f t="shared" si="58"/>
        <v>-2.7434842249657062E-3</v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>
        <v>1</v>
      </c>
      <c r="E516" s="33" t="str">
        <f t="shared" si="56"/>
        <v/>
      </c>
      <c r="F516" s="33">
        <f t="shared" si="57"/>
        <v>1.6474464579901153E-3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>
        <v>23</v>
      </c>
      <c r="E519" s="33" t="str">
        <f t="shared" si="56"/>
        <v/>
      </c>
      <c r="F519" s="33">
        <f t="shared" si="57"/>
        <v>3.789126853377265E-2</v>
      </c>
      <c r="G519" s="33">
        <f t="shared" si="59"/>
        <v>1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1</v>
      </c>
      <c r="D528" s="32"/>
      <c r="E528" s="33">
        <f t="shared" si="56"/>
        <v>1.3717421124828531E-3</v>
      </c>
      <c r="F528" s="33" t="str">
        <f t="shared" si="57"/>
        <v/>
      </c>
      <c r="G528" s="33">
        <f t="shared" si="59"/>
        <v>-1</v>
      </c>
      <c r="H528" s="39">
        <f t="shared" si="58"/>
        <v>-1.3717421124828531E-3</v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>
        <v>2</v>
      </c>
      <c r="E530" s="33" t="str">
        <f t="shared" si="56"/>
        <v/>
      </c>
      <c r="F530" s="33">
        <f t="shared" si="57"/>
        <v>3.2948929159802307E-3</v>
      </c>
      <c r="G530" s="33">
        <f t="shared" si="59"/>
        <v>1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>
        <v>1</v>
      </c>
      <c r="E531" s="33" t="str">
        <f t="shared" si="56"/>
        <v/>
      </c>
      <c r="F531" s="33">
        <f t="shared" si="57"/>
        <v>1.6474464579901153E-3</v>
      </c>
      <c r="G531" s="33">
        <f t="shared" si="59"/>
        <v>1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1</v>
      </c>
      <c r="D551" s="32"/>
      <c r="E551" s="33">
        <f t="shared" si="56"/>
        <v>1.3717421124828531E-3</v>
      </c>
      <c r="F551" s="33" t="str">
        <f t="shared" si="57"/>
        <v/>
      </c>
      <c r="G551" s="33">
        <f t="shared" si="59"/>
        <v>-1</v>
      </c>
      <c r="H551" s="39">
        <f t="shared" si="58"/>
        <v>-1.3717421124828531E-3</v>
      </c>
    </row>
    <row r="552" spans="1:8" x14ac:dyDescent="0.2">
      <c r="A552" s="26"/>
      <c r="B552" s="28" t="s">
        <v>526</v>
      </c>
      <c r="C552" s="38">
        <v>0</v>
      </c>
      <c r="D552" s="32">
        <v>1</v>
      </c>
      <c r="E552" s="33" t="str">
        <f t="shared" si="56"/>
        <v/>
      </c>
      <c r="F552" s="33">
        <f t="shared" si="57"/>
        <v>1.6474464579901153E-3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1</v>
      </c>
      <c r="D555" s="32">
        <v>3</v>
      </c>
      <c r="E555" s="33">
        <f t="shared" si="60"/>
        <v>1.3717421124828531E-3</v>
      </c>
      <c r="F555" s="33">
        <f t="shared" si="61"/>
        <v>4.9423393739703456E-3</v>
      </c>
      <c r="G555" s="33">
        <f t="shared" ref="G555:G595" si="63">+IF(AND(C555=0,D555=0)," ",IF(C555=0,1,IF(D555=0,-1,(D555-C555)/C555)))</f>
        <v>2</v>
      </c>
      <c r="H555" s="39">
        <f t="shared" si="62"/>
        <v>2.7434842249657062E-3</v>
      </c>
    </row>
    <row r="556" spans="1:8" ht="25.5" x14ac:dyDescent="0.2">
      <c r="A556" s="26"/>
      <c r="B556" s="28" t="s">
        <v>530</v>
      </c>
      <c r="C556" s="38">
        <v>0</v>
      </c>
      <c r="D556" s="32">
        <v>2</v>
      </c>
      <c r="E556" s="33" t="str">
        <f t="shared" si="60"/>
        <v/>
      </c>
      <c r="F556" s="33">
        <f t="shared" si="61"/>
        <v>3.2948929159802307E-3</v>
      </c>
      <c r="G556" s="33">
        <f t="shared" si="63"/>
        <v>1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22</v>
      </c>
      <c r="D558" s="32">
        <v>6</v>
      </c>
      <c r="E558" s="33">
        <f t="shared" si="60"/>
        <v>3.017832647462277E-2</v>
      </c>
      <c r="F558" s="33">
        <f t="shared" si="61"/>
        <v>9.8846787479406912E-3</v>
      </c>
      <c r="G558" s="33">
        <f t="shared" si="63"/>
        <v>-0.72727272727272729</v>
      </c>
      <c r="H558" s="39">
        <f t="shared" si="62"/>
        <v>-2.194787379972565E-2</v>
      </c>
    </row>
    <row r="559" spans="1:8" x14ac:dyDescent="0.2">
      <c r="A559" s="26"/>
      <c r="B559" s="28" t="s">
        <v>533</v>
      </c>
      <c r="C559" s="38">
        <v>8</v>
      </c>
      <c r="D559" s="32">
        <v>27</v>
      </c>
      <c r="E559" s="33">
        <f t="shared" si="60"/>
        <v>1.0973936899862825E-2</v>
      </c>
      <c r="F559" s="33">
        <f t="shared" si="61"/>
        <v>4.4481054365733116E-2</v>
      </c>
      <c r="G559" s="33">
        <f t="shared" si="63"/>
        <v>2.375</v>
      </c>
      <c r="H559" s="39">
        <f t="shared" si="62"/>
        <v>2.6063100137174208E-2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>
        <v>1</v>
      </c>
      <c r="E562" s="33" t="str">
        <f t="shared" si="60"/>
        <v/>
      </c>
      <c r="F562" s="33">
        <f t="shared" si="61"/>
        <v>1.6474464579901153E-3</v>
      </c>
      <c r="G562" s="33">
        <f t="shared" si="63"/>
        <v>1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>
        <v>1</v>
      </c>
      <c r="E569" s="33" t="str">
        <f t="shared" si="60"/>
        <v/>
      </c>
      <c r="F569" s="33">
        <f t="shared" si="61"/>
        <v>1.6474464579901153E-3</v>
      </c>
      <c r="G569" s="33">
        <f t="shared" si="63"/>
        <v>1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>
        <v>2</v>
      </c>
      <c r="E570" s="33" t="str">
        <f t="shared" si="60"/>
        <v/>
      </c>
      <c r="F570" s="33">
        <f t="shared" si="61"/>
        <v>3.2948929159802307E-3</v>
      </c>
      <c r="G570" s="33">
        <f t="shared" si="63"/>
        <v>1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9</v>
      </c>
      <c r="D574" s="32">
        <v>18</v>
      </c>
      <c r="E574" s="33">
        <f t="shared" si="60"/>
        <v>1.2345679012345678E-2</v>
      </c>
      <c r="F574" s="33">
        <f t="shared" si="61"/>
        <v>2.9654036243822075E-2</v>
      </c>
      <c r="G574" s="33">
        <f t="shared" si="63"/>
        <v>1</v>
      </c>
      <c r="H574" s="39">
        <f t="shared" si="62"/>
        <v>1.2345679012345678E-2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1</v>
      </c>
      <c r="E576" s="33" t="str">
        <f t="shared" si="60"/>
        <v/>
      </c>
      <c r="F576" s="33">
        <f t="shared" si="61"/>
        <v>1.6474464579901153E-3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14</v>
      </c>
      <c r="D579" s="32">
        <v>13</v>
      </c>
      <c r="E579" s="33">
        <f t="shared" si="60"/>
        <v>1.9204389574759947E-2</v>
      </c>
      <c r="F579" s="33">
        <f t="shared" si="61"/>
        <v>2.1416803953871501E-2</v>
      </c>
      <c r="G579" s="33">
        <f t="shared" si="63"/>
        <v>-7.1428571428571425E-2</v>
      </c>
      <c r="H579" s="39">
        <f t="shared" si="62"/>
        <v>-1.3717421124828533E-3</v>
      </c>
    </row>
    <row r="580" spans="1:8" ht="25.5" x14ac:dyDescent="0.2">
      <c r="A580" s="26"/>
      <c r="B580" s="28" t="s">
        <v>554</v>
      </c>
      <c r="C580" s="38">
        <v>10</v>
      </c>
      <c r="D580" s="32">
        <v>3</v>
      </c>
      <c r="E580" s="33">
        <f t="shared" si="60"/>
        <v>1.3717421124828532E-2</v>
      </c>
      <c r="F580" s="33">
        <f t="shared" si="61"/>
        <v>4.9423393739703456E-3</v>
      </c>
      <c r="G580" s="33">
        <f t="shared" si="63"/>
        <v>-0.7</v>
      </c>
      <c r="H580" s="39">
        <f t="shared" si="62"/>
        <v>-9.6021947873799716E-3</v>
      </c>
    </row>
    <row r="581" spans="1:8" x14ac:dyDescent="0.2">
      <c r="A581" s="26"/>
      <c r="B581" s="28" t="s">
        <v>555</v>
      </c>
      <c r="C581" s="38">
        <v>56</v>
      </c>
      <c r="D581" s="32">
        <v>17</v>
      </c>
      <c r="E581" s="33">
        <f t="shared" si="60"/>
        <v>7.6817558299039787E-2</v>
      </c>
      <c r="F581" s="33">
        <f t="shared" si="61"/>
        <v>2.800658978583196E-2</v>
      </c>
      <c r="G581" s="33">
        <f t="shared" si="63"/>
        <v>-0.6964285714285714</v>
      </c>
      <c r="H581" s="39">
        <f t="shared" si="62"/>
        <v>-5.3497942386831275E-2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3</v>
      </c>
      <c r="D588" s="32">
        <v>7</v>
      </c>
      <c r="E588" s="33">
        <f t="shared" si="60"/>
        <v>4.11522633744856E-3</v>
      </c>
      <c r="F588" s="33">
        <f t="shared" si="61"/>
        <v>1.1532125205930808E-2</v>
      </c>
      <c r="G588" s="33">
        <f t="shared" si="63"/>
        <v>1.3333333333333333</v>
      </c>
      <c r="H588" s="39">
        <f t="shared" si="62"/>
        <v>5.4869684499314134E-3</v>
      </c>
    </row>
    <row r="589" spans="1:8" x14ac:dyDescent="0.2">
      <c r="A589" s="26"/>
      <c r="B589" s="28" t="s">
        <v>563</v>
      </c>
      <c r="C589" s="38">
        <v>4</v>
      </c>
      <c r="D589" s="32"/>
      <c r="E589" s="33">
        <f t="shared" si="60"/>
        <v>5.4869684499314125E-3</v>
      </c>
      <c r="F589" s="33" t="str">
        <f t="shared" si="61"/>
        <v/>
      </c>
      <c r="G589" s="33">
        <f t="shared" si="63"/>
        <v>-1</v>
      </c>
      <c r="H589" s="39">
        <f t="shared" si="62"/>
        <v>-5.4869684499314125E-3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262</v>
      </c>
      <c r="D601" s="30">
        <f>SUM(D602:D629)</f>
        <v>343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0.30916030534351147</v>
      </c>
      <c r="H601" s="31">
        <f t="shared" ref="H601:H629" si="66">+IF(OR(AND(E601=""),(G601="")),"",E601*G601)</f>
        <v>0.30916030534351147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52</v>
      </c>
      <c r="D604" s="32">
        <v>9</v>
      </c>
      <c r="E604" s="33">
        <f t="shared" si="64"/>
        <v>0.19847328244274809</v>
      </c>
      <c r="F604" s="33">
        <f t="shared" si="65"/>
        <v>2.6239067055393587E-2</v>
      </c>
      <c r="G604" s="33">
        <f t="shared" si="67"/>
        <v>-0.82692307692307687</v>
      </c>
      <c r="H604" s="39">
        <f t="shared" si="66"/>
        <v>-0.16412213740458015</v>
      </c>
    </row>
    <row r="605" spans="1:8" x14ac:dyDescent="0.2">
      <c r="A605" s="26"/>
      <c r="B605" s="28" t="s">
        <v>573</v>
      </c>
      <c r="C605" s="38">
        <v>77</v>
      </c>
      <c r="D605" s="32">
        <v>8</v>
      </c>
      <c r="E605" s="33">
        <f t="shared" si="64"/>
        <v>0.29389312977099236</v>
      </c>
      <c r="F605" s="33">
        <f t="shared" si="65"/>
        <v>2.3323615160349854E-2</v>
      </c>
      <c r="G605" s="33">
        <f t="shared" si="67"/>
        <v>-0.89610389610389607</v>
      </c>
      <c r="H605" s="39">
        <f t="shared" si="66"/>
        <v>-0.26335877862595419</v>
      </c>
    </row>
    <row r="606" spans="1:8" x14ac:dyDescent="0.2">
      <c r="A606" s="26"/>
      <c r="B606" s="28" t="s">
        <v>574</v>
      </c>
      <c r="C606" s="38">
        <v>1</v>
      </c>
      <c r="D606" s="32">
        <v>35</v>
      </c>
      <c r="E606" s="33">
        <f t="shared" si="64"/>
        <v>3.8167938931297708E-3</v>
      </c>
      <c r="F606" s="33">
        <f t="shared" si="65"/>
        <v>0.10204081632653061</v>
      </c>
      <c r="G606" s="33">
        <f t="shared" si="67"/>
        <v>34</v>
      </c>
      <c r="H606" s="39">
        <f t="shared" si="66"/>
        <v>0.12977099236641221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13</v>
      </c>
      <c r="D614" s="32">
        <v>4</v>
      </c>
      <c r="E614" s="33">
        <f t="shared" si="64"/>
        <v>4.9618320610687022E-2</v>
      </c>
      <c r="F614" s="33">
        <f t="shared" si="65"/>
        <v>1.1661807580174927E-2</v>
      </c>
      <c r="G614" s="33">
        <f t="shared" si="67"/>
        <v>-0.69230769230769229</v>
      </c>
      <c r="H614" s="39">
        <f t="shared" si="66"/>
        <v>-3.4351145038167941E-2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44</v>
      </c>
      <c r="D616" s="32">
        <v>39</v>
      </c>
      <c r="E616" s="33">
        <f t="shared" si="64"/>
        <v>0.16793893129770993</v>
      </c>
      <c r="F616" s="33">
        <f t="shared" si="65"/>
        <v>0.11370262390670553</v>
      </c>
      <c r="G616" s="33">
        <f t="shared" si="67"/>
        <v>-0.11363636363636363</v>
      </c>
      <c r="H616" s="39">
        <f t="shared" si="66"/>
        <v>-1.9083969465648856E-2</v>
      </c>
    </row>
    <row r="617" spans="1:8" x14ac:dyDescent="0.2">
      <c r="A617" s="26"/>
      <c r="B617" s="28" t="s">
        <v>585</v>
      </c>
      <c r="C617" s="38">
        <v>2</v>
      </c>
      <c r="D617" s="32">
        <v>15</v>
      </c>
      <c r="E617" s="33">
        <f t="shared" si="64"/>
        <v>7.6335877862595417E-3</v>
      </c>
      <c r="F617" s="33">
        <f t="shared" si="65"/>
        <v>4.3731778425655975E-2</v>
      </c>
      <c r="G617" s="33">
        <f t="shared" si="67"/>
        <v>6.5</v>
      </c>
      <c r="H617" s="39">
        <f t="shared" si="66"/>
        <v>4.9618320610687022E-2</v>
      </c>
    </row>
    <row r="618" spans="1:8" x14ac:dyDescent="0.2">
      <c r="A618" s="26"/>
      <c r="B618" s="28" t="s">
        <v>586</v>
      </c>
      <c r="C618" s="38">
        <v>2</v>
      </c>
      <c r="D618" s="32">
        <v>2</v>
      </c>
      <c r="E618" s="33">
        <f t="shared" si="64"/>
        <v>7.6335877862595417E-3</v>
      </c>
      <c r="F618" s="33">
        <f t="shared" si="65"/>
        <v>5.8309037900874635E-3</v>
      </c>
      <c r="G618" s="33">
        <f t="shared" si="67"/>
        <v>0</v>
      </c>
      <c r="H618" s="39">
        <f t="shared" si="66"/>
        <v>0</v>
      </c>
    </row>
    <row r="619" spans="1:8" x14ac:dyDescent="0.2">
      <c r="A619" s="26"/>
      <c r="B619" s="28" t="s">
        <v>587</v>
      </c>
      <c r="C619" s="38">
        <v>58</v>
      </c>
      <c r="D619" s="32">
        <v>216</v>
      </c>
      <c r="E619" s="33">
        <f t="shared" si="64"/>
        <v>0.22137404580152673</v>
      </c>
      <c r="F619" s="33">
        <f t="shared" si="65"/>
        <v>0.62973760932944611</v>
      </c>
      <c r="G619" s="33">
        <f t="shared" si="67"/>
        <v>2.7241379310344827</v>
      </c>
      <c r="H619" s="39">
        <f t="shared" si="66"/>
        <v>0.60305343511450382</v>
      </c>
    </row>
    <row r="620" spans="1:8" x14ac:dyDescent="0.2">
      <c r="A620" s="26"/>
      <c r="B620" s="28" t="s">
        <v>588</v>
      </c>
      <c r="C620" s="38">
        <v>0</v>
      </c>
      <c r="D620" s="32">
        <v>4</v>
      </c>
      <c r="E620" s="33" t="str">
        <f t="shared" si="64"/>
        <v/>
      </c>
      <c r="F620" s="33">
        <f t="shared" si="65"/>
        <v>1.1661807580174927E-2</v>
      </c>
      <c r="G620" s="33">
        <f t="shared" si="67"/>
        <v>1</v>
      </c>
      <c r="H620" s="39" t="str">
        <f t="shared" si="66"/>
        <v/>
      </c>
    </row>
    <row r="621" spans="1:8" x14ac:dyDescent="0.2">
      <c r="A621" s="26"/>
      <c r="B621" s="28" t="s">
        <v>589</v>
      </c>
      <c r="C621" s="38">
        <v>9</v>
      </c>
      <c r="D621" s="32"/>
      <c r="E621" s="33">
        <f t="shared" si="64"/>
        <v>3.4351145038167941E-2</v>
      </c>
      <c r="F621" s="33" t="str">
        <f t="shared" si="65"/>
        <v/>
      </c>
      <c r="G621" s="33">
        <f t="shared" si="67"/>
        <v>-1</v>
      </c>
      <c r="H621" s="39">
        <f t="shared" si="66"/>
        <v>-3.4351145038167941E-2</v>
      </c>
    </row>
    <row r="622" spans="1:8" x14ac:dyDescent="0.2">
      <c r="A622" s="26"/>
      <c r="B622" s="28" t="s">
        <v>590</v>
      </c>
      <c r="C622" s="38">
        <v>0</v>
      </c>
      <c r="D622" s="32">
        <v>4</v>
      </c>
      <c r="E622" s="33" t="str">
        <f t="shared" si="64"/>
        <v/>
      </c>
      <c r="F622" s="33">
        <f t="shared" si="65"/>
        <v>1.1661807580174927E-2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4</v>
      </c>
      <c r="D625" s="32">
        <v>4</v>
      </c>
      <c r="E625" s="33">
        <f t="shared" si="64"/>
        <v>1.5267175572519083E-2</v>
      </c>
      <c r="F625" s="33">
        <f t="shared" si="65"/>
        <v>1.1661807580174927E-2</v>
      </c>
      <c r="G625" s="33">
        <f t="shared" si="67"/>
        <v>0</v>
      </c>
      <c r="H625" s="39">
        <f t="shared" si="66"/>
        <v>0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>
        <v>3</v>
      </c>
      <c r="E629" s="42" t="str">
        <f t="shared" si="64"/>
        <v/>
      </c>
      <c r="F629" s="42">
        <f t="shared" si="65"/>
        <v>8.7463556851311956E-3</v>
      </c>
      <c r="G629" s="42">
        <f t="shared" si="67"/>
        <v>1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656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657</v>
      </c>
      <c r="C8" s="10">
        <f>+C19+C76+C181+C362+C601</f>
        <v>2335</v>
      </c>
      <c r="D8" s="10">
        <f>+D19+D76+D181+D362+D601</f>
        <v>3634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0.55631691648822268</v>
      </c>
      <c r="H8" s="11">
        <f t="shared" ref="H8:H13" si="1">+IF(OR(AND(E8=""),(G8="")),"",E8*G8)</f>
        <v>0.55631691648822268</v>
      </c>
    </row>
    <row r="9" spans="1:8" x14ac:dyDescent="0.2">
      <c r="A9" s="26"/>
      <c r="B9" s="22" t="s">
        <v>6</v>
      </c>
      <c r="C9" s="19">
        <f>+C19</f>
        <v>36</v>
      </c>
      <c r="D9" s="12">
        <f>+D19</f>
        <v>13</v>
      </c>
      <c r="E9" s="13">
        <f t="shared" ref="E9:F13" si="2">+C9/C$8</f>
        <v>1.5417558886509636E-2</v>
      </c>
      <c r="F9" s="13">
        <f t="shared" si="2"/>
        <v>3.5773252614199232E-3</v>
      </c>
      <c r="G9" s="13">
        <f t="shared" si="0"/>
        <v>-0.63888888888888884</v>
      </c>
      <c r="H9" s="14">
        <f t="shared" si="1"/>
        <v>-9.8501070663811561E-3</v>
      </c>
    </row>
    <row r="10" spans="1:8" x14ac:dyDescent="0.2">
      <c r="A10" s="26"/>
      <c r="B10" s="23" t="s">
        <v>7</v>
      </c>
      <c r="C10" s="20">
        <f>+C76</f>
        <v>298</v>
      </c>
      <c r="D10" s="6">
        <f>+D76</f>
        <v>163</v>
      </c>
      <c r="E10" s="7">
        <f t="shared" si="2"/>
        <v>0.12762312633832976</v>
      </c>
      <c r="F10" s="7">
        <f t="shared" si="2"/>
        <v>4.4854155200880576E-2</v>
      </c>
      <c r="G10" s="7">
        <f t="shared" si="0"/>
        <v>-0.45302013422818793</v>
      </c>
      <c r="H10" s="15">
        <f t="shared" si="1"/>
        <v>-5.7815845824411134E-2</v>
      </c>
    </row>
    <row r="11" spans="1:8" ht="25.5" x14ac:dyDescent="0.2">
      <c r="A11" s="26"/>
      <c r="B11" s="23" t="s">
        <v>8</v>
      </c>
      <c r="C11" s="20">
        <f>+C181</f>
        <v>395</v>
      </c>
      <c r="D11" s="6">
        <f>+D181</f>
        <v>466</v>
      </c>
      <c r="E11" s="7">
        <f t="shared" si="2"/>
        <v>0.16916488222698073</v>
      </c>
      <c r="F11" s="7">
        <f t="shared" si="2"/>
        <v>0.1282333516785911</v>
      </c>
      <c r="G11" s="7">
        <f t="shared" si="0"/>
        <v>0.17974683544303796</v>
      </c>
      <c r="H11" s="15">
        <f t="shared" si="1"/>
        <v>3.0406852248394001E-2</v>
      </c>
    </row>
    <row r="12" spans="1:8" x14ac:dyDescent="0.2">
      <c r="A12" s="26"/>
      <c r="B12" s="23" t="s">
        <v>9</v>
      </c>
      <c r="C12" s="20">
        <f>+C362</f>
        <v>1162</v>
      </c>
      <c r="D12" s="6">
        <f>+D362</f>
        <v>2501</v>
      </c>
      <c r="E12" s="7">
        <f t="shared" si="2"/>
        <v>0.49764453961456101</v>
      </c>
      <c r="F12" s="7">
        <f t="shared" si="2"/>
        <v>0.6882223445239406</v>
      </c>
      <c r="G12" s="7">
        <f t="shared" si="0"/>
        <v>1.1523235800344234</v>
      </c>
      <c r="H12" s="15">
        <f t="shared" si="1"/>
        <v>0.5734475374732334</v>
      </c>
    </row>
    <row r="13" spans="1:8" ht="15.75" thickBot="1" x14ac:dyDescent="0.25">
      <c r="A13" s="26"/>
      <c r="B13" s="24" t="s">
        <v>10</v>
      </c>
      <c r="C13" s="21">
        <f>+C601</f>
        <v>444</v>
      </c>
      <c r="D13" s="16">
        <f>+D601</f>
        <v>491</v>
      </c>
      <c r="E13" s="17">
        <f t="shared" si="2"/>
        <v>0.19014989293361884</v>
      </c>
      <c r="F13" s="17">
        <f t="shared" si="2"/>
        <v>0.13511282333516786</v>
      </c>
      <c r="G13" s="17">
        <f t="shared" si="0"/>
        <v>0.10585585585585586</v>
      </c>
      <c r="H13" s="18">
        <f t="shared" si="1"/>
        <v>2.012847965738758E-2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36</v>
      </c>
      <c r="D19" s="30">
        <f>SUM(D20:D70)</f>
        <v>13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-0.63888888888888884</v>
      </c>
      <c r="H19" s="31">
        <f t="shared" ref="H19:H50" si="5">+IF(OR(AND(E19=""),(G19="")),"",E19*G19)</f>
        <v>-0.63888888888888884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>
        <v>1</v>
      </c>
      <c r="E25" s="33" t="str">
        <f t="shared" si="3"/>
        <v/>
      </c>
      <c r="F25" s="33">
        <f t="shared" si="4"/>
        <v>7.6923076923076927E-2</v>
      </c>
      <c r="G25" s="33">
        <f t="shared" si="6"/>
        <v>1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2</v>
      </c>
      <c r="D27" s="32"/>
      <c r="E27" s="33">
        <f t="shared" si="3"/>
        <v>5.5555555555555552E-2</v>
      </c>
      <c r="F27" s="33" t="str">
        <f t="shared" si="4"/>
        <v/>
      </c>
      <c r="G27" s="33">
        <f t="shared" si="6"/>
        <v>-1</v>
      </c>
      <c r="H27" s="39">
        <f t="shared" si="5"/>
        <v>-5.5555555555555552E-2</v>
      </c>
    </row>
    <row r="28" spans="1:8" x14ac:dyDescent="0.2">
      <c r="A28" s="26"/>
      <c r="B28" s="28" t="s">
        <v>20</v>
      </c>
      <c r="C28" s="38">
        <v>1</v>
      </c>
      <c r="D28" s="32"/>
      <c r="E28" s="33">
        <f t="shared" si="3"/>
        <v>2.7777777777777776E-2</v>
      </c>
      <c r="F28" s="33" t="str">
        <f t="shared" si="4"/>
        <v/>
      </c>
      <c r="G28" s="33">
        <f t="shared" si="6"/>
        <v>-1</v>
      </c>
      <c r="H28" s="39">
        <f t="shared" si="5"/>
        <v>-2.7777777777777776E-2</v>
      </c>
    </row>
    <row r="29" spans="1:8" x14ac:dyDescent="0.2">
      <c r="A29" s="26"/>
      <c r="B29" s="28" t="s">
        <v>21</v>
      </c>
      <c r="C29" s="38">
        <v>3</v>
      </c>
      <c r="D29" s="32">
        <v>1</v>
      </c>
      <c r="E29" s="33">
        <f t="shared" si="3"/>
        <v>8.3333333333333329E-2</v>
      </c>
      <c r="F29" s="33">
        <f t="shared" si="4"/>
        <v>7.6923076923076927E-2</v>
      </c>
      <c r="G29" s="33">
        <f t="shared" si="6"/>
        <v>-0.66666666666666663</v>
      </c>
      <c r="H29" s="39">
        <f t="shared" si="5"/>
        <v>-5.5555555555555552E-2</v>
      </c>
    </row>
    <row r="30" spans="1:8" x14ac:dyDescent="0.2">
      <c r="A30" s="26"/>
      <c r="B30" s="28" t="s">
        <v>22</v>
      </c>
      <c r="C30" s="38">
        <v>6</v>
      </c>
      <c r="D30" s="32"/>
      <c r="E30" s="33">
        <f t="shared" si="3"/>
        <v>0.16666666666666666</v>
      </c>
      <c r="F30" s="33" t="str">
        <f t="shared" si="4"/>
        <v/>
      </c>
      <c r="G30" s="33">
        <f t="shared" si="6"/>
        <v>-1</v>
      </c>
      <c r="H30" s="39">
        <f t="shared" si="5"/>
        <v>-0.16666666666666666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2</v>
      </c>
      <c r="D39" s="32"/>
      <c r="E39" s="33">
        <f t="shared" si="3"/>
        <v>5.5555555555555552E-2</v>
      </c>
      <c r="F39" s="33" t="str">
        <f t="shared" si="4"/>
        <v/>
      </c>
      <c r="G39" s="33">
        <f t="shared" si="6"/>
        <v>-1</v>
      </c>
      <c r="H39" s="39">
        <f t="shared" si="5"/>
        <v>-5.5555555555555552E-2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1</v>
      </c>
      <c r="E44" s="33" t="str">
        <f t="shared" si="3"/>
        <v/>
      </c>
      <c r="F44" s="33">
        <f t="shared" si="4"/>
        <v>7.6923076923076927E-2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>
        <v>1</v>
      </c>
      <c r="E49" s="33" t="str">
        <f t="shared" si="3"/>
        <v/>
      </c>
      <c r="F49" s="33">
        <f t="shared" si="4"/>
        <v>7.6923076923076927E-2</v>
      </c>
      <c r="G49" s="33">
        <f t="shared" si="6"/>
        <v>1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10</v>
      </c>
      <c r="D50" s="32">
        <v>1</v>
      </c>
      <c r="E50" s="33">
        <f t="shared" si="3"/>
        <v>0.27777777777777779</v>
      </c>
      <c r="F50" s="33">
        <f t="shared" si="4"/>
        <v>7.6923076923076927E-2</v>
      </c>
      <c r="G50" s="33">
        <f t="shared" si="6"/>
        <v>-0.9</v>
      </c>
      <c r="H50" s="39">
        <f t="shared" si="5"/>
        <v>-0.25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2</v>
      </c>
      <c r="D52" s="32"/>
      <c r="E52" s="33">
        <f t="shared" si="7"/>
        <v>5.5555555555555552E-2</v>
      </c>
      <c r="F52" s="33" t="str">
        <f t="shared" si="8"/>
        <v/>
      </c>
      <c r="G52" s="33">
        <f t="shared" ref="G52:G70" si="10">+IF(AND(C52=0,D52=0)," ",IF(C52=0,1,IF(D52=0,-1,(D52-C52)/C52)))</f>
        <v>-1</v>
      </c>
      <c r="H52" s="39">
        <f t="shared" si="9"/>
        <v>-5.5555555555555552E-2</v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4</v>
      </c>
      <c r="D54" s="32">
        <v>4</v>
      </c>
      <c r="E54" s="33">
        <f t="shared" si="7"/>
        <v>0.1111111111111111</v>
      </c>
      <c r="F54" s="33">
        <f t="shared" si="8"/>
        <v>0.30769230769230771</v>
      </c>
      <c r="G54" s="33">
        <f t="shared" si="10"/>
        <v>0</v>
      </c>
      <c r="H54" s="39">
        <f t="shared" si="9"/>
        <v>0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</v>
      </c>
      <c r="D59" s="32"/>
      <c r="E59" s="33">
        <f t="shared" si="7"/>
        <v>2.7777777777777776E-2</v>
      </c>
      <c r="F59" s="33" t="str">
        <f t="shared" si="8"/>
        <v/>
      </c>
      <c r="G59" s="33">
        <f t="shared" si="10"/>
        <v>-1</v>
      </c>
      <c r="H59" s="39">
        <f t="shared" si="9"/>
        <v>-2.7777777777777776E-2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3</v>
      </c>
      <c r="D64" s="32">
        <v>2</v>
      </c>
      <c r="E64" s="33">
        <f t="shared" si="7"/>
        <v>8.3333333333333329E-2</v>
      </c>
      <c r="F64" s="33">
        <f t="shared" si="8"/>
        <v>0.15384615384615385</v>
      </c>
      <c r="G64" s="33">
        <f t="shared" si="10"/>
        <v>-0.33333333333333331</v>
      </c>
      <c r="H64" s="39">
        <f t="shared" si="9"/>
        <v>-2.7777777777777776E-2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>
        <v>2</v>
      </c>
      <c r="E68" s="33">
        <f t="shared" si="7"/>
        <v>2.7777777777777776E-2</v>
      </c>
      <c r="F68" s="33">
        <f t="shared" si="8"/>
        <v>0.15384615384615385</v>
      </c>
      <c r="G68" s="33">
        <f t="shared" si="10"/>
        <v>1</v>
      </c>
      <c r="H68" s="39">
        <f t="shared" si="9"/>
        <v>2.7777777777777776E-2</v>
      </c>
    </row>
    <row r="69" spans="1:8" x14ac:dyDescent="0.2">
      <c r="A69" s="26"/>
      <c r="B69" s="28" t="s">
        <v>61</v>
      </c>
      <c r="C69" s="38">
        <v>1</v>
      </c>
      <c r="D69" s="32"/>
      <c r="E69" s="33">
        <f t="shared" si="7"/>
        <v>2.7777777777777776E-2</v>
      </c>
      <c r="F69" s="33" t="str">
        <f t="shared" si="8"/>
        <v/>
      </c>
      <c r="G69" s="33">
        <f t="shared" si="10"/>
        <v>-1</v>
      </c>
      <c r="H69" s="39">
        <f t="shared" si="9"/>
        <v>-2.7777777777777776E-2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298</v>
      </c>
      <c r="D76" s="30">
        <f>SUM(D77:D175)</f>
        <v>163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-0.45302013422818793</v>
      </c>
      <c r="H76" s="31">
        <f t="shared" ref="H76:H107" si="13">+IF(OR(AND(E76=""),(G76="")),"",E76*G76)</f>
        <v>-0.45302013422818793</v>
      </c>
    </row>
    <row r="77" spans="1:8" x14ac:dyDescent="0.2">
      <c r="A77" s="26"/>
      <c r="B77" s="27" t="s">
        <v>63</v>
      </c>
      <c r="C77" s="34">
        <v>10</v>
      </c>
      <c r="D77" s="35">
        <v>8</v>
      </c>
      <c r="E77" s="36">
        <f t="shared" si="11"/>
        <v>3.3557046979865772E-2</v>
      </c>
      <c r="F77" s="36">
        <f t="shared" si="12"/>
        <v>4.9079754601226995E-2</v>
      </c>
      <c r="G77" s="36">
        <f t="shared" ref="G77:G108" si="14">+IF(AND(C77=0,D77=0)," ",IF(C77=0,1,IF(D77=0,-1,(D77-C77)/C77)))</f>
        <v>-0.2</v>
      </c>
      <c r="H77" s="37">
        <f t="shared" si="13"/>
        <v>-6.7114093959731551E-3</v>
      </c>
    </row>
    <row r="78" spans="1:8" x14ac:dyDescent="0.2">
      <c r="A78" s="26"/>
      <c r="B78" s="28" t="s">
        <v>64</v>
      </c>
      <c r="C78" s="38">
        <v>5</v>
      </c>
      <c r="D78" s="32">
        <v>1</v>
      </c>
      <c r="E78" s="33">
        <f t="shared" si="11"/>
        <v>1.6778523489932886E-2</v>
      </c>
      <c r="F78" s="33">
        <f t="shared" si="12"/>
        <v>6.1349693251533744E-3</v>
      </c>
      <c r="G78" s="33">
        <f t="shared" si="14"/>
        <v>-0.8</v>
      </c>
      <c r="H78" s="39">
        <f t="shared" si="13"/>
        <v>-1.342281879194631E-2</v>
      </c>
    </row>
    <row r="79" spans="1:8" x14ac:dyDescent="0.2">
      <c r="A79" s="26"/>
      <c r="B79" s="28" t="s">
        <v>65</v>
      </c>
      <c r="C79" s="38">
        <v>1</v>
      </c>
      <c r="D79" s="32">
        <v>1</v>
      </c>
      <c r="E79" s="33">
        <f t="shared" si="11"/>
        <v>3.3557046979865771E-3</v>
      </c>
      <c r="F79" s="33">
        <f t="shared" si="12"/>
        <v>6.1349693251533744E-3</v>
      </c>
      <c r="G79" s="33">
        <f t="shared" si="14"/>
        <v>0</v>
      </c>
      <c r="H79" s="39">
        <f t="shared" si="13"/>
        <v>0</v>
      </c>
    </row>
    <row r="80" spans="1:8" x14ac:dyDescent="0.2">
      <c r="A80" s="26"/>
      <c r="B80" s="28" t="s">
        <v>66</v>
      </c>
      <c r="C80" s="38">
        <v>103</v>
      </c>
      <c r="D80" s="32">
        <v>6</v>
      </c>
      <c r="E80" s="33">
        <f t="shared" si="11"/>
        <v>0.34563758389261745</v>
      </c>
      <c r="F80" s="33">
        <f t="shared" si="12"/>
        <v>3.6809815950920248E-2</v>
      </c>
      <c r="G80" s="33">
        <f t="shared" si="14"/>
        <v>-0.94174757281553401</v>
      </c>
      <c r="H80" s="39">
        <f t="shared" si="13"/>
        <v>-0.32550335570469802</v>
      </c>
    </row>
    <row r="81" spans="1:8" ht="25.5" x14ac:dyDescent="0.2">
      <c r="A81" s="26"/>
      <c r="B81" s="28" t="s">
        <v>67</v>
      </c>
      <c r="C81" s="38">
        <v>3</v>
      </c>
      <c r="D81" s="32">
        <v>6</v>
      </c>
      <c r="E81" s="33">
        <f t="shared" si="11"/>
        <v>1.0067114093959731E-2</v>
      </c>
      <c r="F81" s="33">
        <f t="shared" si="12"/>
        <v>3.6809815950920248E-2</v>
      </c>
      <c r="G81" s="33">
        <f t="shared" si="14"/>
        <v>1</v>
      </c>
      <c r="H81" s="39">
        <f t="shared" si="13"/>
        <v>1.0067114093959731E-2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</v>
      </c>
      <c r="D87" s="32"/>
      <c r="E87" s="33">
        <f t="shared" si="11"/>
        <v>6.7114093959731542E-3</v>
      </c>
      <c r="F87" s="33" t="str">
        <f t="shared" si="12"/>
        <v/>
      </c>
      <c r="G87" s="33">
        <f t="shared" si="14"/>
        <v>-1</v>
      </c>
      <c r="H87" s="39">
        <f t="shared" si="13"/>
        <v>-6.7114093959731542E-3</v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3</v>
      </c>
      <c r="D92" s="32"/>
      <c r="E92" s="33">
        <f t="shared" si="11"/>
        <v>1.0067114093959731E-2</v>
      </c>
      <c r="F92" s="33" t="str">
        <f t="shared" si="12"/>
        <v/>
      </c>
      <c r="G92" s="33">
        <f t="shared" si="14"/>
        <v>-1</v>
      </c>
      <c r="H92" s="39">
        <f t="shared" si="13"/>
        <v>-1.0067114093959731E-2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</v>
      </c>
      <c r="D94" s="32">
        <v>4</v>
      </c>
      <c r="E94" s="33">
        <f t="shared" si="11"/>
        <v>3.3557046979865771E-3</v>
      </c>
      <c r="F94" s="33">
        <f t="shared" si="12"/>
        <v>2.4539877300613498E-2</v>
      </c>
      <c r="G94" s="33">
        <f t="shared" si="14"/>
        <v>3</v>
      </c>
      <c r="H94" s="39">
        <f t="shared" si="13"/>
        <v>1.0067114093959731E-2</v>
      </c>
    </row>
    <row r="95" spans="1:8" x14ac:dyDescent="0.2">
      <c r="A95" s="26"/>
      <c r="B95" s="28" t="s">
        <v>81</v>
      </c>
      <c r="C95" s="38">
        <v>1</v>
      </c>
      <c r="D95" s="32">
        <v>1</v>
      </c>
      <c r="E95" s="33">
        <f t="shared" si="11"/>
        <v>3.3557046979865771E-3</v>
      </c>
      <c r="F95" s="33">
        <f t="shared" si="12"/>
        <v>6.1349693251533744E-3</v>
      </c>
      <c r="G95" s="33">
        <f t="shared" si="14"/>
        <v>0</v>
      </c>
      <c r="H95" s="39">
        <f t="shared" si="13"/>
        <v>0</v>
      </c>
    </row>
    <row r="96" spans="1:8" x14ac:dyDescent="0.2">
      <c r="A96" s="26"/>
      <c r="B96" s="28" t="s">
        <v>82</v>
      </c>
      <c r="C96" s="38">
        <v>1</v>
      </c>
      <c r="D96" s="32">
        <v>3</v>
      </c>
      <c r="E96" s="33">
        <f t="shared" si="11"/>
        <v>3.3557046979865771E-3</v>
      </c>
      <c r="F96" s="33">
        <f t="shared" si="12"/>
        <v>1.8404907975460124E-2</v>
      </c>
      <c r="G96" s="33">
        <f t="shared" si="14"/>
        <v>2</v>
      </c>
      <c r="H96" s="39">
        <f t="shared" si="13"/>
        <v>6.7114093959731542E-3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14</v>
      </c>
      <c r="D98" s="32">
        <v>1</v>
      </c>
      <c r="E98" s="33">
        <f t="shared" si="11"/>
        <v>4.6979865771812082E-2</v>
      </c>
      <c r="F98" s="33">
        <f t="shared" si="12"/>
        <v>6.1349693251533744E-3</v>
      </c>
      <c r="G98" s="33">
        <f t="shared" si="14"/>
        <v>-0.9285714285714286</v>
      </c>
      <c r="H98" s="39">
        <f t="shared" si="13"/>
        <v>-4.362416107382551E-2</v>
      </c>
    </row>
    <row r="99" spans="1:8" x14ac:dyDescent="0.2">
      <c r="A99" s="26"/>
      <c r="B99" s="28" t="s">
        <v>85</v>
      </c>
      <c r="C99" s="38">
        <v>4</v>
      </c>
      <c r="D99" s="32">
        <v>5</v>
      </c>
      <c r="E99" s="33">
        <f t="shared" si="11"/>
        <v>1.3422818791946308E-2</v>
      </c>
      <c r="F99" s="33">
        <f t="shared" si="12"/>
        <v>3.0674846625766871E-2</v>
      </c>
      <c r="G99" s="33">
        <f t="shared" si="14"/>
        <v>0.25</v>
      </c>
      <c r="H99" s="39">
        <f t="shared" si="13"/>
        <v>3.3557046979865771E-3</v>
      </c>
    </row>
    <row r="100" spans="1:8" x14ac:dyDescent="0.2">
      <c r="A100" s="26"/>
      <c r="B100" s="28" t="s">
        <v>86</v>
      </c>
      <c r="C100" s="38">
        <v>5</v>
      </c>
      <c r="D100" s="32">
        <v>5</v>
      </c>
      <c r="E100" s="33">
        <f t="shared" si="11"/>
        <v>1.6778523489932886E-2</v>
      </c>
      <c r="F100" s="33">
        <f t="shared" si="12"/>
        <v>3.0674846625766871E-2</v>
      </c>
      <c r="G100" s="33">
        <f t="shared" si="14"/>
        <v>0</v>
      </c>
      <c r="H100" s="39">
        <f t="shared" si="13"/>
        <v>0</v>
      </c>
    </row>
    <row r="101" spans="1:8" x14ac:dyDescent="0.2">
      <c r="A101" s="26"/>
      <c r="B101" s="28" t="s">
        <v>87</v>
      </c>
      <c r="C101" s="38">
        <v>2</v>
      </c>
      <c r="D101" s="32"/>
      <c r="E101" s="33">
        <f t="shared" si="11"/>
        <v>6.7114093959731542E-3</v>
      </c>
      <c r="F101" s="33" t="str">
        <f t="shared" si="12"/>
        <v/>
      </c>
      <c r="G101" s="33">
        <f t="shared" si="14"/>
        <v>-1</v>
      </c>
      <c r="H101" s="39">
        <f t="shared" si="13"/>
        <v>-6.7114093959731542E-3</v>
      </c>
    </row>
    <row r="102" spans="1:8" x14ac:dyDescent="0.2">
      <c r="A102" s="26"/>
      <c r="B102" s="28" t="s">
        <v>88</v>
      </c>
      <c r="C102" s="38">
        <v>1</v>
      </c>
      <c r="D102" s="32">
        <v>1</v>
      </c>
      <c r="E102" s="33">
        <f t="shared" si="11"/>
        <v>3.3557046979865771E-3</v>
      </c>
      <c r="F102" s="33">
        <f t="shared" si="12"/>
        <v>6.1349693251533744E-3</v>
      </c>
      <c r="G102" s="33">
        <f t="shared" si="14"/>
        <v>0</v>
      </c>
      <c r="H102" s="39">
        <f t="shared" si="13"/>
        <v>0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5</v>
      </c>
      <c r="D106" s="32">
        <v>3</v>
      </c>
      <c r="E106" s="33">
        <f t="shared" si="11"/>
        <v>1.6778523489932886E-2</v>
      </c>
      <c r="F106" s="33">
        <f t="shared" si="12"/>
        <v>1.8404907975460124E-2</v>
      </c>
      <c r="G106" s="33">
        <f t="shared" si="14"/>
        <v>-0.4</v>
      </c>
      <c r="H106" s="39">
        <f t="shared" si="13"/>
        <v>-6.7114093959731551E-3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4</v>
      </c>
      <c r="D110" s="32">
        <v>5</v>
      </c>
      <c r="E110" s="33">
        <f t="shared" si="15"/>
        <v>1.3422818791946308E-2</v>
      </c>
      <c r="F110" s="33">
        <f t="shared" si="16"/>
        <v>3.0674846625766871E-2</v>
      </c>
      <c r="G110" s="33">
        <f t="shared" si="18"/>
        <v>0.25</v>
      </c>
      <c r="H110" s="39">
        <f t="shared" si="17"/>
        <v>3.3557046979865771E-3</v>
      </c>
    </row>
    <row r="111" spans="1:8" x14ac:dyDescent="0.2">
      <c r="A111" s="26"/>
      <c r="B111" s="28" t="s">
        <v>97</v>
      </c>
      <c r="C111" s="38">
        <v>1</v>
      </c>
      <c r="D111" s="32">
        <v>2</v>
      </c>
      <c r="E111" s="33">
        <f t="shared" si="15"/>
        <v>3.3557046979865771E-3</v>
      </c>
      <c r="F111" s="33">
        <f t="shared" si="16"/>
        <v>1.2269938650306749E-2</v>
      </c>
      <c r="G111" s="33">
        <f t="shared" si="18"/>
        <v>1</v>
      </c>
      <c r="H111" s="39">
        <f t="shared" si="17"/>
        <v>3.3557046979865771E-3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1</v>
      </c>
      <c r="D113" s="32">
        <v>8</v>
      </c>
      <c r="E113" s="33">
        <f t="shared" si="15"/>
        <v>3.3557046979865771E-3</v>
      </c>
      <c r="F113" s="33">
        <f t="shared" si="16"/>
        <v>4.9079754601226995E-2</v>
      </c>
      <c r="G113" s="33">
        <f t="shared" si="18"/>
        <v>7</v>
      </c>
      <c r="H113" s="39">
        <f t="shared" si="17"/>
        <v>2.3489932885906041E-2</v>
      </c>
    </row>
    <row r="114" spans="1:8" x14ac:dyDescent="0.2">
      <c r="A114" s="26"/>
      <c r="B114" s="28" t="s">
        <v>100</v>
      </c>
      <c r="C114" s="38">
        <v>1</v>
      </c>
      <c r="D114" s="32"/>
      <c r="E114" s="33">
        <f t="shared" si="15"/>
        <v>3.3557046979865771E-3</v>
      </c>
      <c r="F114" s="33" t="str">
        <f t="shared" si="16"/>
        <v/>
      </c>
      <c r="G114" s="33">
        <f t="shared" si="18"/>
        <v>-1</v>
      </c>
      <c r="H114" s="39">
        <f t="shared" si="17"/>
        <v>-3.3557046979865771E-3</v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>
        <v>1</v>
      </c>
      <c r="E119" s="33" t="str">
        <f t="shared" si="15"/>
        <v/>
      </c>
      <c r="F119" s="33">
        <f t="shared" si="16"/>
        <v>6.1349693251533744E-3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10</v>
      </c>
      <c r="D120" s="32">
        <v>3</v>
      </c>
      <c r="E120" s="33">
        <f t="shared" si="15"/>
        <v>3.3557046979865772E-2</v>
      </c>
      <c r="F120" s="33">
        <f t="shared" si="16"/>
        <v>1.8404907975460124E-2</v>
      </c>
      <c r="G120" s="33">
        <f t="shared" si="18"/>
        <v>-0.7</v>
      </c>
      <c r="H120" s="39">
        <f t="shared" si="17"/>
        <v>-2.3489932885906038E-2</v>
      </c>
    </row>
    <row r="121" spans="1:8" x14ac:dyDescent="0.2">
      <c r="A121" s="26"/>
      <c r="B121" s="28" t="s">
        <v>107</v>
      </c>
      <c r="C121" s="38">
        <v>1</v>
      </c>
      <c r="D121" s="32"/>
      <c r="E121" s="33">
        <f t="shared" si="15"/>
        <v>3.3557046979865771E-3</v>
      </c>
      <c r="F121" s="33" t="str">
        <f t="shared" si="16"/>
        <v/>
      </c>
      <c r="G121" s="33">
        <f t="shared" si="18"/>
        <v>-1</v>
      </c>
      <c r="H121" s="39">
        <f t="shared" si="17"/>
        <v>-3.3557046979865771E-3</v>
      </c>
    </row>
    <row r="122" spans="1:8" x14ac:dyDescent="0.2">
      <c r="A122" s="26"/>
      <c r="B122" s="28" t="s">
        <v>108</v>
      </c>
      <c r="C122" s="38">
        <v>10</v>
      </c>
      <c r="D122" s="32">
        <v>11</v>
      </c>
      <c r="E122" s="33">
        <f t="shared" si="15"/>
        <v>3.3557046979865772E-2</v>
      </c>
      <c r="F122" s="33">
        <f t="shared" si="16"/>
        <v>6.7484662576687116E-2</v>
      </c>
      <c r="G122" s="33">
        <f t="shared" si="18"/>
        <v>0.1</v>
      </c>
      <c r="H122" s="39">
        <f t="shared" si="17"/>
        <v>3.3557046979865775E-3</v>
      </c>
    </row>
    <row r="123" spans="1:8" x14ac:dyDescent="0.2">
      <c r="A123" s="26"/>
      <c r="B123" s="28" t="s">
        <v>109</v>
      </c>
      <c r="C123" s="38">
        <v>0</v>
      </c>
      <c r="D123" s="32">
        <v>1</v>
      </c>
      <c r="E123" s="33" t="str">
        <f t="shared" si="15"/>
        <v/>
      </c>
      <c r="F123" s="33">
        <f t="shared" si="16"/>
        <v>6.1349693251533744E-3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2</v>
      </c>
      <c r="D124" s="32">
        <v>1</v>
      </c>
      <c r="E124" s="33">
        <f t="shared" si="15"/>
        <v>6.7114093959731542E-3</v>
      </c>
      <c r="F124" s="33">
        <f t="shared" si="16"/>
        <v>6.1349693251533744E-3</v>
      </c>
      <c r="G124" s="33">
        <f t="shared" si="18"/>
        <v>-0.5</v>
      </c>
      <c r="H124" s="39">
        <f t="shared" si="17"/>
        <v>-3.3557046979865771E-3</v>
      </c>
    </row>
    <row r="125" spans="1:8" x14ac:dyDescent="0.2">
      <c r="A125" s="26"/>
      <c r="B125" s="28" t="s">
        <v>111</v>
      </c>
      <c r="C125" s="38">
        <v>0</v>
      </c>
      <c r="D125" s="32">
        <v>1</v>
      </c>
      <c r="E125" s="33" t="str">
        <f t="shared" si="15"/>
        <v/>
      </c>
      <c r="F125" s="33">
        <f t="shared" si="16"/>
        <v>6.1349693251533744E-3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1</v>
      </c>
      <c r="D128" s="32">
        <v>2</v>
      </c>
      <c r="E128" s="33">
        <f t="shared" si="15"/>
        <v>3.3557046979865771E-3</v>
      </c>
      <c r="F128" s="33">
        <f t="shared" si="16"/>
        <v>1.2269938650306749E-2</v>
      </c>
      <c r="G128" s="33">
        <f t="shared" si="18"/>
        <v>1</v>
      </c>
      <c r="H128" s="39">
        <f t="shared" si="17"/>
        <v>3.3557046979865771E-3</v>
      </c>
    </row>
    <row r="129" spans="1:8" x14ac:dyDescent="0.2">
      <c r="A129" s="26"/>
      <c r="B129" s="28" t="s">
        <v>115</v>
      </c>
      <c r="C129" s="38">
        <v>0</v>
      </c>
      <c r="D129" s="32">
        <v>2</v>
      </c>
      <c r="E129" s="33" t="str">
        <f t="shared" si="15"/>
        <v/>
      </c>
      <c r="F129" s="33">
        <f t="shared" si="16"/>
        <v>1.2269938650306749E-2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3</v>
      </c>
      <c r="D130" s="32">
        <v>1</v>
      </c>
      <c r="E130" s="33">
        <f t="shared" si="15"/>
        <v>1.0067114093959731E-2</v>
      </c>
      <c r="F130" s="33">
        <f t="shared" si="16"/>
        <v>6.1349693251533744E-3</v>
      </c>
      <c r="G130" s="33">
        <f t="shared" si="18"/>
        <v>-0.66666666666666663</v>
      </c>
      <c r="H130" s="39">
        <f t="shared" si="17"/>
        <v>-6.7114093959731533E-3</v>
      </c>
    </row>
    <row r="131" spans="1:8" x14ac:dyDescent="0.2">
      <c r="A131" s="26"/>
      <c r="B131" s="28" t="s">
        <v>117</v>
      </c>
      <c r="C131" s="38">
        <v>3</v>
      </c>
      <c r="D131" s="32"/>
      <c r="E131" s="33">
        <f t="shared" si="15"/>
        <v>1.0067114093959731E-2</v>
      </c>
      <c r="F131" s="33" t="str">
        <f t="shared" si="16"/>
        <v/>
      </c>
      <c r="G131" s="33">
        <f t="shared" si="18"/>
        <v>-1</v>
      </c>
      <c r="H131" s="39">
        <f t="shared" si="17"/>
        <v>-1.0067114093959731E-2</v>
      </c>
    </row>
    <row r="132" spans="1:8" x14ac:dyDescent="0.2">
      <c r="A132" s="26"/>
      <c r="B132" s="28" t="s">
        <v>118</v>
      </c>
      <c r="C132" s="38">
        <v>7</v>
      </c>
      <c r="D132" s="32">
        <v>21</v>
      </c>
      <c r="E132" s="33">
        <f t="shared" si="15"/>
        <v>2.3489932885906041E-2</v>
      </c>
      <c r="F132" s="33">
        <f t="shared" si="16"/>
        <v>0.12883435582822086</v>
      </c>
      <c r="G132" s="33">
        <f t="shared" si="18"/>
        <v>2</v>
      </c>
      <c r="H132" s="39">
        <f t="shared" si="17"/>
        <v>4.6979865771812082E-2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3</v>
      </c>
      <c r="D134" s="32"/>
      <c r="E134" s="33">
        <f t="shared" si="15"/>
        <v>1.0067114093959731E-2</v>
      </c>
      <c r="F134" s="33" t="str">
        <f t="shared" si="16"/>
        <v/>
      </c>
      <c r="G134" s="33">
        <f t="shared" si="18"/>
        <v>-1</v>
      </c>
      <c r="H134" s="39">
        <f t="shared" si="17"/>
        <v>-1.0067114093959731E-2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</v>
      </c>
      <c r="D136" s="32">
        <v>4</v>
      </c>
      <c r="E136" s="33">
        <f t="shared" si="15"/>
        <v>1.3422818791946308E-2</v>
      </c>
      <c r="F136" s="33">
        <f t="shared" si="16"/>
        <v>2.4539877300613498E-2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</v>
      </c>
      <c r="D139" s="32">
        <v>35</v>
      </c>
      <c r="E139" s="33">
        <f t="shared" si="15"/>
        <v>3.3557046979865771E-3</v>
      </c>
      <c r="F139" s="33">
        <f t="shared" si="16"/>
        <v>0.21472392638036811</v>
      </c>
      <c r="G139" s="33">
        <f t="shared" si="18"/>
        <v>34</v>
      </c>
      <c r="H139" s="39">
        <f t="shared" si="17"/>
        <v>0.11409395973154363</v>
      </c>
    </row>
    <row r="140" spans="1:8" x14ac:dyDescent="0.2">
      <c r="A140" s="26"/>
      <c r="B140" s="28" t="s">
        <v>126</v>
      </c>
      <c r="C140" s="38">
        <v>2</v>
      </c>
      <c r="D140" s="32">
        <v>3</v>
      </c>
      <c r="E140" s="33">
        <f t="shared" ref="E140:E175" si="19">+IF(C140=0,"",C140/C$76)</f>
        <v>6.7114093959731542E-3</v>
      </c>
      <c r="F140" s="33">
        <f t="shared" ref="F140:F175" si="20">+IF(D140=0,"",D140/D$76)</f>
        <v>1.8404907975460124E-2</v>
      </c>
      <c r="G140" s="33">
        <f t="shared" si="18"/>
        <v>0.5</v>
      </c>
      <c r="H140" s="39">
        <f t="shared" ref="H140:H171" si="21">+IF(OR(AND(E140=""),(G140="")),"",E140*G140)</f>
        <v>3.3557046979865771E-3</v>
      </c>
    </row>
    <row r="141" spans="1:8" x14ac:dyDescent="0.2">
      <c r="A141" s="26"/>
      <c r="B141" s="28" t="s">
        <v>127</v>
      </c>
      <c r="C141" s="38">
        <v>5</v>
      </c>
      <c r="D141" s="32"/>
      <c r="E141" s="33">
        <f t="shared" si="19"/>
        <v>1.6778523489932886E-2</v>
      </c>
      <c r="F141" s="33" t="str">
        <f t="shared" si="20"/>
        <v/>
      </c>
      <c r="G141" s="33">
        <f t="shared" ref="G141:G175" si="22">+IF(AND(C141=0,D141=0)," ",IF(C141=0,1,IF(D141=0,-1,(D141-C141)/C141)))</f>
        <v>-1</v>
      </c>
      <c r="H141" s="39">
        <f t="shared" si="21"/>
        <v>-1.6778523489932886E-2</v>
      </c>
    </row>
    <row r="142" spans="1:8" x14ac:dyDescent="0.2">
      <c r="A142" s="26"/>
      <c r="B142" s="28" t="s">
        <v>128</v>
      </c>
      <c r="C142" s="38">
        <v>1</v>
      </c>
      <c r="D142" s="32"/>
      <c r="E142" s="33">
        <f t="shared" si="19"/>
        <v>3.3557046979865771E-3</v>
      </c>
      <c r="F142" s="33" t="str">
        <f t="shared" si="20"/>
        <v/>
      </c>
      <c r="G142" s="33">
        <f t="shared" si="22"/>
        <v>-1</v>
      </c>
      <c r="H142" s="39">
        <f t="shared" si="21"/>
        <v>-3.3557046979865771E-3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69</v>
      </c>
      <c r="D151" s="32"/>
      <c r="E151" s="33">
        <f t="shared" si="19"/>
        <v>0.23154362416107382</v>
      </c>
      <c r="F151" s="33" t="str">
        <f t="shared" si="20"/>
        <v/>
      </c>
      <c r="G151" s="33">
        <f t="shared" si="22"/>
        <v>-1</v>
      </c>
      <c r="H151" s="39">
        <f t="shared" si="21"/>
        <v>-0.23154362416107382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>
        <v>1</v>
      </c>
      <c r="E154" s="33" t="str">
        <f t="shared" si="19"/>
        <v/>
      </c>
      <c r="F154" s="33">
        <f t="shared" si="20"/>
        <v>6.1349693251533744E-3</v>
      </c>
      <c r="G154" s="33">
        <f t="shared" si="22"/>
        <v>1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2</v>
      </c>
      <c r="D161" s="32"/>
      <c r="E161" s="33">
        <f t="shared" si="19"/>
        <v>6.7114093959731542E-3</v>
      </c>
      <c r="F161" s="33" t="str">
        <f t="shared" si="20"/>
        <v/>
      </c>
      <c r="G161" s="33">
        <f t="shared" si="22"/>
        <v>-1</v>
      </c>
      <c r="H161" s="39">
        <f t="shared" si="21"/>
        <v>-6.7114093959731542E-3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6.1349693251533744E-3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1</v>
      </c>
      <c r="D165" s="32">
        <v>2</v>
      </c>
      <c r="E165" s="33">
        <f t="shared" si="19"/>
        <v>3.3557046979865771E-3</v>
      </c>
      <c r="F165" s="33">
        <f t="shared" si="20"/>
        <v>1.2269938650306749E-2</v>
      </c>
      <c r="G165" s="33">
        <f t="shared" si="22"/>
        <v>1</v>
      </c>
      <c r="H165" s="39">
        <f t="shared" si="21"/>
        <v>3.3557046979865771E-3</v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5</v>
      </c>
      <c r="D172" s="32">
        <v>13</v>
      </c>
      <c r="E172" s="33">
        <f t="shared" si="19"/>
        <v>1.6778523489932886E-2</v>
      </c>
      <c r="F172" s="33">
        <f t="shared" si="20"/>
        <v>7.9754601226993863E-2</v>
      </c>
      <c r="G172" s="33">
        <f t="shared" si="22"/>
        <v>1.6</v>
      </c>
      <c r="H172" s="39">
        <f t="shared" ref="H172:H175" si="23">+IF(OR(AND(E172=""),(G172="")),"",E172*G172)</f>
        <v>2.684563758389262E-2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395</v>
      </c>
      <c r="D181" s="30">
        <f>SUM(D182:D356)</f>
        <v>466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0.17974683544303796</v>
      </c>
      <c r="H181" s="31">
        <f t="shared" ref="H181:H212" si="26">+IF(OR(AND(E181=""),(G181="")),"",E181*G181)</f>
        <v>0.17974683544303796</v>
      </c>
    </row>
    <row r="182" spans="1:8" x14ac:dyDescent="0.2">
      <c r="A182" s="26"/>
      <c r="B182" s="27" t="s">
        <v>162</v>
      </c>
      <c r="C182" s="34">
        <v>3</v>
      </c>
      <c r="D182" s="35">
        <v>5</v>
      </c>
      <c r="E182" s="36">
        <f t="shared" si="24"/>
        <v>7.5949367088607592E-3</v>
      </c>
      <c r="F182" s="36">
        <f t="shared" si="25"/>
        <v>1.0729613733905579E-2</v>
      </c>
      <c r="G182" s="36">
        <f t="shared" ref="G182:G213" si="27">+IF(AND(C182=0,D182=0)," ",IF(C182=0,1,IF(D182=0,-1,(D182-C182)/C182)))</f>
        <v>0.66666666666666663</v>
      </c>
      <c r="H182" s="37">
        <f t="shared" si="26"/>
        <v>5.0632911392405056E-3</v>
      </c>
    </row>
    <row r="183" spans="1:8" x14ac:dyDescent="0.2">
      <c r="A183" s="26"/>
      <c r="B183" s="28" t="s">
        <v>163</v>
      </c>
      <c r="C183" s="38">
        <v>1</v>
      </c>
      <c r="D183" s="32"/>
      <c r="E183" s="33">
        <f t="shared" si="24"/>
        <v>2.5316455696202532E-3</v>
      </c>
      <c r="F183" s="33" t="str">
        <f t="shared" si="25"/>
        <v/>
      </c>
      <c r="G183" s="33">
        <f t="shared" si="27"/>
        <v>-1</v>
      </c>
      <c r="H183" s="39">
        <f t="shared" si="26"/>
        <v>-2.5316455696202532E-3</v>
      </c>
    </row>
    <row r="184" spans="1:8" ht="38.25" x14ac:dyDescent="0.2">
      <c r="A184" s="26"/>
      <c r="B184" s="28" t="s">
        <v>164</v>
      </c>
      <c r="C184" s="38">
        <v>1</v>
      </c>
      <c r="D184" s="32"/>
      <c r="E184" s="33">
        <f t="shared" si="24"/>
        <v>2.5316455696202532E-3</v>
      </c>
      <c r="F184" s="33" t="str">
        <f t="shared" si="25"/>
        <v/>
      </c>
      <c r="G184" s="33">
        <f t="shared" si="27"/>
        <v>-1</v>
      </c>
      <c r="H184" s="39">
        <f t="shared" si="26"/>
        <v>-2.5316455696202532E-3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6</v>
      </c>
      <c r="D186" s="32">
        <v>4</v>
      </c>
      <c r="E186" s="33">
        <f t="shared" si="24"/>
        <v>1.5189873417721518E-2</v>
      </c>
      <c r="F186" s="33">
        <f t="shared" si="25"/>
        <v>8.5836909871244635E-3</v>
      </c>
      <c r="G186" s="33">
        <f t="shared" si="27"/>
        <v>-0.33333333333333331</v>
      </c>
      <c r="H186" s="39">
        <f t="shared" si="26"/>
        <v>-5.0632911392405056E-3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8</v>
      </c>
      <c r="D188" s="32">
        <v>10</v>
      </c>
      <c r="E188" s="33">
        <f t="shared" si="24"/>
        <v>2.0253164556962026E-2</v>
      </c>
      <c r="F188" s="33">
        <f t="shared" si="25"/>
        <v>2.1459227467811159E-2</v>
      </c>
      <c r="G188" s="33">
        <f t="shared" si="27"/>
        <v>0.25</v>
      </c>
      <c r="H188" s="39">
        <f t="shared" si="26"/>
        <v>5.0632911392405064E-3</v>
      </c>
    </row>
    <row r="189" spans="1:8" x14ac:dyDescent="0.2">
      <c r="A189" s="26"/>
      <c r="B189" s="28" t="s">
        <v>169</v>
      </c>
      <c r="C189" s="38">
        <v>3</v>
      </c>
      <c r="D189" s="32">
        <v>1</v>
      </c>
      <c r="E189" s="33">
        <f t="shared" si="24"/>
        <v>7.5949367088607592E-3</v>
      </c>
      <c r="F189" s="33">
        <f t="shared" si="25"/>
        <v>2.1459227467811159E-3</v>
      </c>
      <c r="G189" s="33">
        <f t="shared" si="27"/>
        <v>-0.66666666666666663</v>
      </c>
      <c r="H189" s="39">
        <f t="shared" si="26"/>
        <v>-5.0632911392405056E-3</v>
      </c>
    </row>
    <row r="190" spans="1:8" x14ac:dyDescent="0.2">
      <c r="A190" s="26"/>
      <c r="B190" s="28" t="s">
        <v>170</v>
      </c>
      <c r="C190" s="38">
        <v>1</v>
      </c>
      <c r="D190" s="32">
        <v>3</v>
      </c>
      <c r="E190" s="33">
        <f t="shared" si="24"/>
        <v>2.5316455696202532E-3</v>
      </c>
      <c r="F190" s="33">
        <f t="shared" si="25"/>
        <v>6.4377682403433476E-3</v>
      </c>
      <c r="G190" s="33">
        <f t="shared" si="27"/>
        <v>2</v>
      </c>
      <c r="H190" s="39">
        <f t="shared" si="26"/>
        <v>5.0632911392405064E-3</v>
      </c>
    </row>
    <row r="191" spans="1:8" x14ac:dyDescent="0.2">
      <c r="A191" s="26"/>
      <c r="B191" s="28" t="s">
        <v>171</v>
      </c>
      <c r="C191" s="38">
        <v>1</v>
      </c>
      <c r="D191" s="32">
        <v>1</v>
      </c>
      <c r="E191" s="33">
        <f t="shared" si="24"/>
        <v>2.5316455696202532E-3</v>
      </c>
      <c r="F191" s="33">
        <f t="shared" si="25"/>
        <v>2.1459227467811159E-3</v>
      </c>
      <c r="G191" s="33">
        <f t="shared" si="27"/>
        <v>0</v>
      </c>
      <c r="H191" s="39">
        <f t="shared" si="26"/>
        <v>0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1</v>
      </c>
      <c r="E195" s="33">
        <f t="shared" si="24"/>
        <v>2.5316455696202532E-3</v>
      </c>
      <c r="F195" s="33">
        <f t="shared" si="25"/>
        <v>2.1459227467811159E-3</v>
      </c>
      <c r="G195" s="33">
        <f t="shared" si="27"/>
        <v>0</v>
      </c>
      <c r="H195" s="39">
        <f t="shared" si="26"/>
        <v>0</v>
      </c>
    </row>
    <row r="196" spans="1:8" x14ac:dyDescent="0.2">
      <c r="A196" s="26"/>
      <c r="B196" s="28" t="s">
        <v>176</v>
      </c>
      <c r="C196" s="38">
        <v>7</v>
      </c>
      <c r="D196" s="32">
        <v>3</v>
      </c>
      <c r="E196" s="33">
        <f t="shared" si="24"/>
        <v>1.7721518987341773E-2</v>
      </c>
      <c r="F196" s="33">
        <f t="shared" si="25"/>
        <v>6.4377682403433476E-3</v>
      </c>
      <c r="G196" s="33">
        <f t="shared" si="27"/>
        <v>-0.5714285714285714</v>
      </c>
      <c r="H196" s="39">
        <f t="shared" si="26"/>
        <v>-1.0126582278481013E-2</v>
      </c>
    </row>
    <row r="197" spans="1:8" ht="25.5" x14ac:dyDescent="0.2">
      <c r="A197" s="26"/>
      <c r="B197" s="28" t="s">
        <v>177</v>
      </c>
      <c r="C197" s="38">
        <v>19</v>
      </c>
      <c r="D197" s="32">
        <v>22</v>
      </c>
      <c r="E197" s="33">
        <f t="shared" si="24"/>
        <v>4.810126582278481E-2</v>
      </c>
      <c r="F197" s="33">
        <f t="shared" si="25"/>
        <v>4.7210300429184553E-2</v>
      </c>
      <c r="G197" s="33">
        <f t="shared" si="27"/>
        <v>0.15789473684210525</v>
      </c>
      <c r="H197" s="39">
        <f t="shared" si="26"/>
        <v>7.5949367088607592E-3</v>
      </c>
    </row>
    <row r="198" spans="1:8" ht="25.5" x14ac:dyDescent="0.2">
      <c r="A198" s="26"/>
      <c r="B198" s="28" t="s">
        <v>178</v>
      </c>
      <c r="C198" s="38">
        <v>1</v>
      </c>
      <c r="D198" s="32"/>
      <c r="E198" s="33">
        <f t="shared" si="24"/>
        <v>2.5316455696202532E-3</v>
      </c>
      <c r="F198" s="33" t="str">
        <f t="shared" si="25"/>
        <v/>
      </c>
      <c r="G198" s="33">
        <f t="shared" si="27"/>
        <v>-1</v>
      </c>
      <c r="H198" s="39">
        <f t="shared" si="26"/>
        <v>-2.5316455696202532E-3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>
        <v>2</v>
      </c>
      <c r="E201" s="33" t="str">
        <f t="shared" si="24"/>
        <v/>
      </c>
      <c r="F201" s="33">
        <f t="shared" si="25"/>
        <v>4.2918454935622317E-3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5</v>
      </c>
      <c r="D202" s="32">
        <v>7</v>
      </c>
      <c r="E202" s="33">
        <f t="shared" si="24"/>
        <v>1.2658227848101266E-2</v>
      </c>
      <c r="F202" s="33">
        <f t="shared" si="25"/>
        <v>1.5021459227467811E-2</v>
      </c>
      <c r="G202" s="33">
        <f t="shared" si="27"/>
        <v>0.4</v>
      </c>
      <c r="H202" s="39">
        <f t="shared" si="26"/>
        <v>5.0632911392405064E-3</v>
      </c>
    </row>
    <row r="203" spans="1:8" x14ac:dyDescent="0.2">
      <c r="A203" s="26"/>
      <c r="B203" s="28" t="s">
        <v>183</v>
      </c>
      <c r="C203" s="38">
        <v>0</v>
      </c>
      <c r="D203" s="32">
        <v>1</v>
      </c>
      <c r="E203" s="33" t="str">
        <f t="shared" si="24"/>
        <v/>
      </c>
      <c r="F203" s="33">
        <f t="shared" si="25"/>
        <v>2.1459227467811159E-3</v>
      </c>
      <c r="G203" s="33">
        <f t="shared" si="27"/>
        <v>1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>
        <v>2</v>
      </c>
      <c r="E206" s="33" t="str">
        <f t="shared" si="24"/>
        <v/>
      </c>
      <c r="F206" s="33">
        <f t="shared" si="25"/>
        <v>4.2918454935622317E-3</v>
      </c>
      <c r="G206" s="33">
        <f t="shared" si="27"/>
        <v>1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>
        <v>2</v>
      </c>
      <c r="E209" s="33" t="str">
        <f t="shared" si="24"/>
        <v/>
      </c>
      <c r="F209" s="33">
        <f t="shared" si="25"/>
        <v>4.2918454935622317E-3</v>
      </c>
      <c r="G209" s="33">
        <f t="shared" si="27"/>
        <v>1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2</v>
      </c>
      <c r="D211" s="32">
        <v>1</v>
      </c>
      <c r="E211" s="33">
        <f t="shared" si="24"/>
        <v>5.0632911392405064E-3</v>
      </c>
      <c r="F211" s="33">
        <f t="shared" si="25"/>
        <v>2.1459227467811159E-3</v>
      </c>
      <c r="G211" s="33">
        <f t="shared" si="27"/>
        <v>-0.5</v>
      </c>
      <c r="H211" s="39">
        <f t="shared" si="26"/>
        <v>-2.5316455696202532E-3</v>
      </c>
    </row>
    <row r="212" spans="1:8" x14ac:dyDescent="0.2">
      <c r="A212" s="26"/>
      <c r="B212" s="28" t="s">
        <v>192</v>
      </c>
      <c r="C212" s="38">
        <v>27</v>
      </c>
      <c r="D212" s="32">
        <v>11</v>
      </c>
      <c r="E212" s="33">
        <f t="shared" si="24"/>
        <v>6.8354430379746839E-2</v>
      </c>
      <c r="F212" s="33">
        <f t="shared" si="25"/>
        <v>2.3605150214592276E-2</v>
      </c>
      <c r="G212" s="33">
        <f t="shared" si="27"/>
        <v>-0.59259259259259256</v>
      </c>
      <c r="H212" s="39">
        <f t="shared" si="26"/>
        <v>-4.0506329113924051E-2</v>
      </c>
    </row>
    <row r="213" spans="1:8" x14ac:dyDescent="0.2">
      <c r="A213" s="26"/>
      <c r="B213" s="28" t="s">
        <v>193</v>
      </c>
      <c r="C213" s="38">
        <v>7</v>
      </c>
      <c r="D213" s="32">
        <v>7</v>
      </c>
      <c r="E213" s="33">
        <f t="shared" ref="E213:E244" si="28">+IF(C213=0,"",C213/C$181)</f>
        <v>1.7721518987341773E-2</v>
      </c>
      <c r="F213" s="33">
        <f t="shared" ref="F213:F244" si="29">+IF(D213=0,"",D213/D$181)</f>
        <v>1.5021459227467811E-2</v>
      </c>
      <c r="G213" s="33">
        <f t="shared" si="27"/>
        <v>0</v>
      </c>
      <c r="H213" s="39">
        <f t="shared" ref="H213:H244" si="30">+IF(OR(AND(E213=""),(G213="")),"",E213*G213)</f>
        <v>0</v>
      </c>
    </row>
    <row r="214" spans="1:8" x14ac:dyDescent="0.2">
      <c r="A214" s="26"/>
      <c r="B214" s="28" t="s">
        <v>194</v>
      </c>
      <c r="C214" s="38">
        <v>13</v>
      </c>
      <c r="D214" s="32">
        <v>14</v>
      </c>
      <c r="E214" s="33">
        <f t="shared" si="28"/>
        <v>3.2911392405063293E-2</v>
      </c>
      <c r="F214" s="33">
        <f t="shared" si="29"/>
        <v>3.0042918454935622E-2</v>
      </c>
      <c r="G214" s="33">
        <f t="shared" ref="G214:G245" si="31">+IF(AND(C214=0,D214=0)," ",IF(C214=0,1,IF(D214=0,-1,(D214-C214)/C214)))</f>
        <v>7.6923076923076927E-2</v>
      </c>
      <c r="H214" s="39">
        <f t="shared" si="30"/>
        <v>2.5316455696202536E-3</v>
      </c>
    </row>
    <row r="215" spans="1:8" x14ac:dyDescent="0.2">
      <c r="A215" s="26"/>
      <c r="B215" s="28" t="s">
        <v>195</v>
      </c>
      <c r="C215" s="38">
        <v>3</v>
      </c>
      <c r="D215" s="32">
        <v>4</v>
      </c>
      <c r="E215" s="33">
        <f t="shared" si="28"/>
        <v>7.5949367088607592E-3</v>
      </c>
      <c r="F215" s="33">
        <f t="shared" si="29"/>
        <v>8.5836909871244635E-3</v>
      </c>
      <c r="G215" s="33">
        <f t="shared" si="31"/>
        <v>0.33333333333333331</v>
      </c>
      <c r="H215" s="39">
        <f t="shared" si="30"/>
        <v>2.5316455696202528E-3</v>
      </c>
    </row>
    <row r="216" spans="1:8" x14ac:dyDescent="0.2">
      <c r="A216" s="26"/>
      <c r="B216" s="28" t="s">
        <v>196</v>
      </c>
      <c r="C216" s="38">
        <v>1</v>
      </c>
      <c r="D216" s="32">
        <v>1</v>
      </c>
      <c r="E216" s="33">
        <f t="shared" si="28"/>
        <v>2.5316455696202532E-3</v>
      </c>
      <c r="F216" s="33">
        <f t="shared" si="29"/>
        <v>2.1459227467811159E-3</v>
      </c>
      <c r="G216" s="33">
        <f t="shared" si="31"/>
        <v>0</v>
      </c>
      <c r="H216" s="39">
        <f t="shared" si="30"/>
        <v>0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</v>
      </c>
      <c r="D218" s="32">
        <v>3</v>
      </c>
      <c r="E218" s="33">
        <f t="shared" si="28"/>
        <v>1.0126582278481013E-2</v>
      </c>
      <c r="F218" s="33">
        <f t="shared" si="29"/>
        <v>6.4377682403433476E-3</v>
      </c>
      <c r="G218" s="33">
        <f t="shared" si="31"/>
        <v>-0.25</v>
      </c>
      <c r="H218" s="39">
        <f t="shared" si="30"/>
        <v>-2.5316455696202532E-3</v>
      </c>
    </row>
    <row r="219" spans="1:8" x14ac:dyDescent="0.2">
      <c r="A219" s="26"/>
      <c r="B219" s="28" t="s">
        <v>199</v>
      </c>
      <c r="C219" s="38">
        <v>0</v>
      </c>
      <c r="D219" s="32">
        <v>2</v>
      </c>
      <c r="E219" s="33" t="str">
        <f t="shared" si="28"/>
        <v/>
      </c>
      <c r="F219" s="33">
        <f t="shared" si="29"/>
        <v>4.2918454935622317E-3</v>
      </c>
      <c r="G219" s="33">
        <f t="shared" si="31"/>
        <v>1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>
        <v>2</v>
      </c>
      <c r="E220" s="33">
        <f t="shared" si="28"/>
        <v>2.5316455696202532E-3</v>
      </c>
      <c r="F220" s="33">
        <f t="shared" si="29"/>
        <v>4.2918454935622317E-3</v>
      </c>
      <c r="G220" s="33">
        <f t="shared" si="31"/>
        <v>1</v>
      </c>
      <c r="H220" s="39">
        <f t="shared" si="30"/>
        <v>2.5316455696202532E-3</v>
      </c>
    </row>
    <row r="221" spans="1:8" x14ac:dyDescent="0.2">
      <c r="A221" s="26"/>
      <c r="B221" s="28" t="s">
        <v>201</v>
      </c>
      <c r="C221" s="38">
        <v>0</v>
      </c>
      <c r="D221" s="32">
        <v>1</v>
      </c>
      <c r="E221" s="33" t="str">
        <f t="shared" si="28"/>
        <v/>
      </c>
      <c r="F221" s="33">
        <f t="shared" si="29"/>
        <v>2.1459227467811159E-3</v>
      </c>
      <c r="G221" s="33">
        <f t="shared" si="31"/>
        <v>1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16</v>
      </c>
      <c r="D223" s="32">
        <v>12</v>
      </c>
      <c r="E223" s="33">
        <f t="shared" si="28"/>
        <v>4.0506329113924051E-2</v>
      </c>
      <c r="F223" s="33">
        <f t="shared" si="29"/>
        <v>2.575107296137339E-2</v>
      </c>
      <c r="G223" s="33">
        <f t="shared" si="31"/>
        <v>-0.25</v>
      </c>
      <c r="H223" s="39">
        <f t="shared" si="30"/>
        <v>-1.0126582278481013E-2</v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2</v>
      </c>
      <c r="D228" s="32">
        <v>7</v>
      </c>
      <c r="E228" s="33">
        <f t="shared" si="28"/>
        <v>5.0632911392405064E-3</v>
      </c>
      <c r="F228" s="33">
        <f t="shared" si="29"/>
        <v>1.5021459227467811E-2</v>
      </c>
      <c r="G228" s="33">
        <f t="shared" si="31"/>
        <v>2.5</v>
      </c>
      <c r="H228" s="39">
        <f t="shared" si="30"/>
        <v>1.2658227848101266E-2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1</v>
      </c>
      <c r="D232" s="32"/>
      <c r="E232" s="33">
        <f t="shared" si="28"/>
        <v>2.5316455696202532E-3</v>
      </c>
      <c r="F232" s="33" t="str">
        <f t="shared" si="29"/>
        <v/>
      </c>
      <c r="G232" s="33">
        <f t="shared" si="31"/>
        <v>-1</v>
      </c>
      <c r="H232" s="39">
        <f t="shared" si="30"/>
        <v>-2.5316455696202532E-3</v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9</v>
      </c>
      <c r="D235" s="32">
        <v>58</v>
      </c>
      <c r="E235" s="33">
        <f t="shared" si="28"/>
        <v>2.2784810126582278E-2</v>
      </c>
      <c r="F235" s="33">
        <f t="shared" si="29"/>
        <v>0.12446351931330472</v>
      </c>
      <c r="G235" s="33">
        <f t="shared" si="31"/>
        <v>5.4444444444444446</v>
      </c>
      <c r="H235" s="39">
        <f t="shared" si="30"/>
        <v>0.12405063291139241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2</v>
      </c>
      <c r="D237" s="32">
        <v>1</v>
      </c>
      <c r="E237" s="33">
        <f t="shared" si="28"/>
        <v>5.0632911392405064E-3</v>
      </c>
      <c r="F237" s="33">
        <f t="shared" si="29"/>
        <v>2.1459227467811159E-3</v>
      </c>
      <c r="G237" s="33">
        <f t="shared" si="31"/>
        <v>-0.5</v>
      </c>
      <c r="H237" s="39">
        <f t="shared" si="30"/>
        <v>-2.5316455696202532E-3</v>
      </c>
    </row>
    <row r="238" spans="1:8" x14ac:dyDescent="0.2">
      <c r="A238" s="26"/>
      <c r="B238" s="28" t="s">
        <v>218</v>
      </c>
      <c r="C238" s="38">
        <v>3</v>
      </c>
      <c r="D238" s="32"/>
      <c r="E238" s="33">
        <f t="shared" si="28"/>
        <v>7.5949367088607592E-3</v>
      </c>
      <c r="F238" s="33" t="str">
        <f t="shared" si="29"/>
        <v/>
      </c>
      <c r="G238" s="33">
        <f t="shared" si="31"/>
        <v>-1</v>
      </c>
      <c r="H238" s="39">
        <f t="shared" si="30"/>
        <v>-7.5949367088607592E-3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20</v>
      </c>
      <c r="D241" s="32">
        <v>13</v>
      </c>
      <c r="E241" s="33">
        <f t="shared" si="28"/>
        <v>5.0632911392405063E-2</v>
      </c>
      <c r="F241" s="33">
        <f t="shared" si="29"/>
        <v>2.7896995708154508E-2</v>
      </c>
      <c r="G241" s="33">
        <f t="shared" si="31"/>
        <v>-0.35</v>
      </c>
      <c r="H241" s="39">
        <f t="shared" si="30"/>
        <v>-1.7721518987341769E-2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>
        <v>3</v>
      </c>
      <c r="E245" s="33">
        <f t="shared" ref="E245:E276" si="32">+IF(C245=0,"",C245/C$181)</f>
        <v>2.5316455696202532E-3</v>
      </c>
      <c r="F245" s="33">
        <f t="shared" ref="F245:F276" si="33">+IF(D245=0,"",D245/D$181)</f>
        <v>6.4377682403433476E-3</v>
      </c>
      <c r="G245" s="33">
        <f t="shared" si="31"/>
        <v>2</v>
      </c>
      <c r="H245" s="39">
        <f t="shared" ref="H245:H276" si="34">+IF(OR(AND(E245=""),(G245="")),"",E245*G245)</f>
        <v>5.0632911392405064E-3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9</v>
      </c>
      <c r="D247" s="32">
        <v>2</v>
      </c>
      <c r="E247" s="33">
        <f t="shared" si="32"/>
        <v>2.2784810126582278E-2</v>
      </c>
      <c r="F247" s="33">
        <f t="shared" si="33"/>
        <v>4.2918454935622317E-3</v>
      </c>
      <c r="G247" s="33">
        <f t="shared" si="35"/>
        <v>-0.77777777777777779</v>
      </c>
      <c r="H247" s="39">
        <f t="shared" si="34"/>
        <v>-1.7721518987341773E-2</v>
      </c>
    </row>
    <row r="248" spans="1:8" x14ac:dyDescent="0.2">
      <c r="A248" s="26"/>
      <c r="B248" s="28" t="s">
        <v>228</v>
      </c>
      <c r="C248" s="38">
        <v>0</v>
      </c>
      <c r="D248" s="32">
        <v>1</v>
      </c>
      <c r="E248" s="33" t="str">
        <f t="shared" si="32"/>
        <v/>
      </c>
      <c r="F248" s="33">
        <f t="shared" si="33"/>
        <v>2.1459227467811159E-3</v>
      </c>
      <c r="G248" s="33">
        <f t="shared" si="35"/>
        <v>1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1</v>
      </c>
      <c r="D251" s="32"/>
      <c r="E251" s="33">
        <f t="shared" si="32"/>
        <v>2.5316455696202532E-3</v>
      </c>
      <c r="F251" s="33" t="str">
        <f t="shared" si="33"/>
        <v/>
      </c>
      <c r="G251" s="33">
        <f t="shared" si="35"/>
        <v>-1</v>
      </c>
      <c r="H251" s="39">
        <f t="shared" si="34"/>
        <v>-2.5316455696202532E-3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</v>
      </c>
      <c r="D254" s="32">
        <v>2</v>
      </c>
      <c r="E254" s="33">
        <f t="shared" si="32"/>
        <v>2.5316455696202532E-3</v>
      </c>
      <c r="F254" s="33">
        <f t="shared" si="33"/>
        <v>4.2918454935622317E-3</v>
      </c>
      <c r="G254" s="33">
        <f t="shared" si="35"/>
        <v>1</v>
      </c>
      <c r="H254" s="39">
        <f t="shared" si="34"/>
        <v>2.5316455696202532E-3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>
        <v>1</v>
      </c>
      <c r="E260" s="33" t="str">
        <f t="shared" si="32"/>
        <v/>
      </c>
      <c r="F260" s="33">
        <f t="shared" si="33"/>
        <v>2.1459227467811159E-3</v>
      </c>
      <c r="G260" s="33">
        <f t="shared" si="35"/>
        <v>1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>
        <v>1</v>
      </c>
      <c r="E261" s="33" t="str">
        <f t="shared" si="32"/>
        <v/>
      </c>
      <c r="F261" s="33">
        <f t="shared" si="33"/>
        <v>2.1459227467811159E-3</v>
      </c>
      <c r="G261" s="33">
        <f t="shared" si="35"/>
        <v>1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>
        <v>150</v>
      </c>
      <c r="E267" s="33" t="str">
        <f t="shared" si="32"/>
        <v/>
      </c>
      <c r="F267" s="33">
        <f t="shared" si="33"/>
        <v>0.32188841201716739</v>
      </c>
      <c r="G267" s="33">
        <f t="shared" si="35"/>
        <v>1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1</v>
      </c>
      <c r="D269" s="32">
        <v>2</v>
      </c>
      <c r="E269" s="33">
        <f t="shared" si="32"/>
        <v>2.5316455696202532E-3</v>
      </c>
      <c r="F269" s="33">
        <f t="shared" si="33"/>
        <v>4.2918454935622317E-3</v>
      </c>
      <c r="G269" s="33">
        <f t="shared" si="35"/>
        <v>1</v>
      </c>
      <c r="H269" s="39">
        <f t="shared" si="34"/>
        <v>2.5316455696202532E-3</v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3</v>
      </c>
      <c r="D277" s="32"/>
      <c r="E277" s="33">
        <f t="shared" ref="E277:E308" si="36">+IF(C277=0,"",C277/C$181)</f>
        <v>7.5949367088607592E-3</v>
      </c>
      <c r="F277" s="33" t="str">
        <f t="shared" ref="F277:F308" si="37">+IF(D277=0,"",D277/D$181)</f>
        <v/>
      </c>
      <c r="G277" s="33">
        <f t="shared" si="35"/>
        <v>-1</v>
      </c>
      <c r="H277" s="39">
        <f t="shared" ref="H277:H308" si="38">+IF(OR(AND(E277=""),(G277="")),"",E277*G277)</f>
        <v>-7.5949367088607592E-3</v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1</v>
      </c>
      <c r="D285" s="32">
        <v>2</v>
      </c>
      <c r="E285" s="33">
        <f t="shared" si="36"/>
        <v>2.5316455696202532E-3</v>
      </c>
      <c r="F285" s="33">
        <f t="shared" si="37"/>
        <v>4.2918454935622317E-3</v>
      </c>
      <c r="G285" s="33">
        <f t="shared" si="39"/>
        <v>1</v>
      </c>
      <c r="H285" s="39">
        <f t="shared" si="38"/>
        <v>2.5316455696202532E-3</v>
      </c>
    </row>
    <row r="286" spans="1:8" ht="25.5" x14ac:dyDescent="0.2">
      <c r="A286" s="26"/>
      <c r="B286" s="28" t="s">
        <v>266</v>
      </c>
      <c r="C286" s="38">
        <v>38</v>
      </c>
      <c r="D286" s="32">
        <v>16</v>
      </c>
      <c r="E286" s="33">
        <f t="shared" si="36"/>
        <v>9.6202531645569619E-2</v>
      </c>
      <c r="F286" s="33">
        <f t="shared" si="37"/>
        <v>3.4334763948497854E-2</v>
      </c>
      <c r="G286" s="33">
        <f t="shared" si="39"/>
        <v>-0.57894736842105265</v>
      </c>
      <c r="H286" s="39">
        <f t="shared" si="38"/>
        <v>-5.5696202531645568E-2</v>
      </c>
    </row>
    <row r="287" spans="1:8" x14ac:dyDescent="0.2">
      <c r="A287" s="26"/>
      <c r="B287" s="28" t="s">
        <v>267</v>
      </c>
      <c r="C287" s="38">
        <v>26</v>
      </c>
      <c r="D287" s="32">
        <v>8</v>
      </c>
      <c r="E287" s="33">
        <f t="shared" si="36"/>
        <v>6.5822784810126586E-2</v>
      </c>
      <c r="F287" s="33">
        <f t="shared" si="37"/>
        <v>1.7167381974248927E-2</v>
      </c>
      <c r="G287" s="33">
        <f t="shared" si="39"/>
        <v>-0.69230769230769229</v>
      </c>
      <c r="H287" s="39">
        <f t="shared" si="38"/>
        <v>-4.5569620253164557E-2</v>
      </c>
    </row>
    <row r="288" spans="1:8" x14ac:dyDescent="0.2">
      <c r="A288" s="26"/>
      <c r="B288" s="28" t="s">
        <v>268</v>
      </c>
      <c r="C288" s="38">
        <v>1</v>
      </c>
      <c r="D288" s="32"/>
      <c r="E288" s="33">
        <f t="shared" si="36"/>
        <v>2.5316455696202532E-3</v>
      </c>
      <c r="F288" s="33" t="str">
        <f t="shared" si="37"/>
        <v/>
      </c>
      <c r="G288" s="33">
        <f t="shared" si="39"/>
        <v>-1</v>
      </c>
      <c r="H288" s="39">
        <f t="shared" si="38"/>
        <v>-2.5316455696202532E-3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52</v>
      </c>
      <c r="D293" s="32">
        <v>5</v>
      </c>
      <c r="E293" s="33">
        <f t="shared" si="36"/>
        <v>0.13164556962025317</v>
      </c>
      <c r="F293" s="33">
        <f t="shared" si="37"/>
        <v>1.0729613733905579E-2</v>
      </c>
      <c r="G293" s="33">
        <f t="shared" si="39"/>
        <v>-0.90384615384615385</v>
      </c>
      <c r="H293" s="39">
        <f t="shared" si="38"/>
        <v>-0.11898734177215191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1</v>
      </c>
      <c r="D298" s="32"/>
      <c r="E298" s="33">
        <f t="shared" si="36"/>
        <v>2.5316455696202532E-3</v>
      </c>
      <c r="F298" s="33" t="str">
        <f t="shared" si="37"/>
        <v/>
      </c>
      <c r="G298" s="33">
        <f t="shared" si="39"/>
        <v>-1</v>
      </c>
      <c r="H298" s="39">
        <f t="shared" si="38"/>
        <v>-2.5316455696202532E-3</v>
      </c>
    </row>
    <row r="299" spans="1:8" x14ac:dyDescent="0.2">
      <c r="A299" s="26"/>
      <c r="B299" s="28" t="s">
        <v>279</v>
      </c>
      <c r="C299" s="38">
        <v>5</v>
      </c>
      <c r="D299" s="32">
        <v>2</v>
      </c>
      <c r="E299" s="33">
        <f t="shared" si="36"/>
        <v>1.2658227848101266E-2</v>
      </c>
      <c r="F299" s="33">
        <f t="shared" si="37"/>
        <v>4.2918454935622317E-3</v>
      </c>
      <c r="G299" s="33">
        <f t="shared" si="39"/>
        <v>-0.6</v>
      </c>
      <c r="H299" s="39">
        <f t="shared" si="38"/>
        <v>-7.5949367088607592E-3</v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3</v>
      </c>
      <c r="D301" s="32"/>
      <c r="E301" s="33">
        <f t="shared" si="36"/>
        <v>7.5949367088607592E-3</v>
      </c>
      <c r="F301" s="33" t="str">
        <f t="shared" si="37"/>
        <v/>
      </c>
      <c r="G301" s="33">
        <f t="shared" si="39"/>
        <v>-1</v>
      </c>
      <c r="H301" s="39">
        <f t="shared" si="38"/>
        <v>-7.5949367088607592E-3</v>
      </c>
    </row>
    <row r="302" spans="1:8" x14ac:dyDescent="0.2">
      <c r="A302" s="26"/>
      <c r="B302" s="28" t="s">
        <v>282</v>
      </c>
      <c r="C302" s="38">
        <v>2</v>
      </c>
      <c r="D302" s="32">
        <v>1</v>
      </c>
      <c r="E302" s="33">
        <f t="shared" si="36"/>
        <v>5.0632911392405064E-3</v>
      </c>
      <c r="F302" s="33">
        <f t="shared" si="37"/>
        <v>2.1459227467811159E-3</v>
      </c>
      <c r="G302" s="33">
        <f t="shared" si="39"/>
        <v>-0.5</v>
      </c>
      <c r="H302" s="39">
        <f t="shared" si="38"/>
        <v>-2.5316455696202532E-3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>
        <v>1</v>
      </c>
      <c r="E304" s="33" t="str">
        <f t="shared" si="36"/>
        <v/>
      </c>
      <c r="F304" s="33">
        <f t="shared" si="37"/>
        <v>2.1459227467811159E-3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12</v>
      </c>
      <c r="D305" s="32">
        <v>8</v>
      </c>
      <c r="E305" s="33">
        <f t="shared" si="36"/>
        <v>3.0379746835443037E-2</v>
      </c>
      <c r="F305" s="33">
        <f t="shared" si="37"/>
        <v>1.7167381974248927E-2</v>
      </c>
      <c r="G305" s="33">
        <f t="shared" si="39"/>
        <v>-0.33333333333333331</v>
      </c>
      <c r="H305" s="39">
        <f t="shared" si="38"/>
        <v>-1.0126582278481011E-2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1</v>
      </c>
      <c r="D307" s="32"/>
      <c r="E307" s="33">
        <f t="shared" si="36"/>
        <v>2.5316455696202532E-3</v>
      </c>
      <c r="F307" s="33" t="str">
        <f t="shared" si="37"/>
        <v/>
      </c>
      <c r="G307" s="33">
        <f t="shared" si="39"/>
        <v>-1</v>
      </c>
      <c r="H307" s="39">
        <f t="shared" si="38"/>
        <v>-2.5316455696202532E-3</v>
      </c>
    </row>
    <row r="308" spans="1:8" x14ac:dyDescent="0.2">
      <c r="A308" s="26"/>
      <c r="B308" s="28" t="s">
        <v>288</v>
      </c>
      <c r="C308" s="38">
        <v>1</v>
      </c>
      <c r="D308" s="32"/>
      <c r="E308" s="33">
        <f t="shared" si="36"/>
        <v>2.5316455696202532E-3</v>
      </c>
      <c r="F308" s="33" t="str">
        <f t="shared" si="37"/>
        <v/>
      </c>
      <c r="G308" s="33">
        <f t="shared" si="39"/>
        <v>-1</v>
      </c>
      <c r="H308" s="39">
        <f t="shared" si="38"/>
        <v>-2.5316455696202532E-3</v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>
        <v>4</v>
      </c>
      <c r="E311" s="33">
        <f t="shared" si="40"/>
        <v>2.5316455696202532E-3</v>
      </c>
      <c r="F311" s="33">
        <f t="shared" si="41"/>
        <v>8.5836909871244635E-3</v>
      </c>
      <c r="G311" s="33">
        <f t="shared" si="43"/>
        <v>3</v>
      </c>
      <c r="H311" s="39">
        <f t="shared" si="42"/>
        <v>7.5949367088607601E-3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19</v>
      </c>
      <c r="D314" s="32">
        <v>34</v>
      </c>
      <c r="E314" s="33">
        <f t="shared" si="40"/>
        <v>4.810126582278481E-2</v>
      </c>
      <c r="F314" s="33">
        <f t="shared" si="41"/>
        <v>7.2961373390557943E-2</v>
      </c>
      <c r="G314" s="33">
        <f t="shared" si="43"/>
        <v>0.78947368421052633</v>
      </c>
      <c r="H314" s="39">
        <f t="shared" si="42"/>
        <v>3.7974683544303799E-2</v>
      </c>
    </row>
    <row r="315" spans="1:8" x14ac:dyDescent="0.2">
      <c r="A315" s="26"/>
      <c r="B315" s="28" t="s">
        <v>295</v>
      </c>
      <c r="C315" s="38">
        <v>3</v>
      </c>
      <c r="D315" s="32">
        <v>1</v>
      </c>
      <c r="E315" s="33">
        <f t="shared" si="40"/>
        <v>7.5949367088607592E-3</v>
      </c>
      <c r="F315" s="33">
        <f t="shared" si="41"/>
        <v>2.1459227467811159E-3</v>
      </c>
      <c r="G315" s="33">
        <f t="shared" si="43"/>
        <v>-0.66666666666666663</v>
      </c>
      <c r="H315" s="39">
        <f t="shared" si="42"/>
        <v>-5.0632911392405056E-3</v>
      </c>
    </row>
    <row r="316" spans="1:8" ht="25.5" x14ac:dyDescent="0.2">
      <c r="A316" s="26"/>
      <c r="B316" s="28" t="s">
        <v>296</v>
      </c>
      <c r="C316" s="38">
        <v>3</v>
      </c>
      <c r="D316" s="32"/>
      <c r="E316" s="33">
        <f t="shared" si="40"/>
        <v>7.5949367088607592E-3</v>
      </c>
      <c r="F316" s="33" t="str">
        <f t="shared" si="41"/>
        <v/>
      </c>
      <c r="G316" s="33">
        <f t="shared" si="43"/>
        <v>-1</v>
      </c>
      <c r="H316" s="39">
        <f t="shared" si="42"/>
        <v>-7.5949367088607592E-3</v>
      </c>
    </row>
    <row r="317" spans="1:8" x14ac:dyDescent="0.2">
      <c r="A317" s="26"/>
      <c r="B317" s="28" t="s">
        <v>297</v>
      </c>
      <c r="C317" s="38">
        <v>0</v>
      </c>
      <c r="D317" s="32">
        <v>5</v>
      </c>
      <c r="E317" s="33" t="str">
        <f t="shared" si="40"/>
        <v/>
      </c>
      <c r="F317" s="33">
        <f t="shared" si="41"/>
        <v>1.0729613733905579E-2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8</v>
      </c>
      <c r="D320" s="32">
        <v>1</v>
      </c>
      <c r="E320" s="33">
        <f t="shared" si="40"/>
        <v>2.0253164556962026E-2</v>
      </c>
      <c r="F320" s="33">
        <f t="shared" si="41"/>
        <v>2.1459227467811159E-3</v>
      </c>
      <c r="G320" s="33">
        <f t="shared" si="43"/>
        <v>-0.875</v>
      </c>
      <c r="H320" s="39">
        <f t="shared" si="42"/>
        <v>-1.7721518987341773E-2</v>
      </c>
    </row>
    <row r="321" spans="1:8" x14ac:dyDescent="0.2">
      <c r="A321" s="26"/>
      <c r="B321" s="28" t="s">
        <v>301</v>
      </c>
      <c r="C321" s="38">
        <v>1</v>
      </c>
      <c r="D321" s="32"/>
      <c r="E321" s="33">
        <f t="shared" si="40"/>
        <v>2.5316455696202532E-3</v>
      </c>
      <c r="F321" s="33" t="str">
        <f t="shared" si="41"/>
        <v/>
      </c>
      <c r="G321" s="33">
        <f t="shared" si="43"/>
        <v>-1</v>
      </c>
      <c r="H321" s="39">
        <f t="shared" si="42"/>
        <v>-2.5316455696202532E-3</v>
      </c>
    </row>
    <row r="322" spans="1:8" x14ac:dyDescent="0.2">
      <c r="A322" s="26"/>
      <c r="B322" s="28" t="s">
        <v>302</v>
      </c>
      <c r="C322" s="38">
        <v>1</v>
      </c>
      <c r="D322" s="32"/>
      <c r="E322" s="33">
        <f t="shared" si="40"/>
        <v>2.5316455696202532E-3</v>
      </c>
      <c r="F322" s="33" t="str">
        <f t="shared" si="41"/>
        <v/>
      </c>
      <c r="G322" s="33">
        <f t="shared" si="43"/>
        <v>-1</v>
      </c>
      <c r="H322" s="39">
        <f t="shared" si="42"/>
        <v>-2.5316455696202532E-3</v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2</v>
      </c>
      <c r="E325" s="33" t="str">
        <f t="shared" si="40"/>
        <v/>
      </c>
      <c r="F325" s="33">
        <f t="shared" si="41"/>
        <v>4.2918454935622317E-3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4</v>
      </c>
      <c r="D329" s="32">
        <v>3</v>
      </c>
      <c r="E329" s="33">
        <f t="shared" si="40"/>
        <v>1.0126582278481013E-2</v>
      </c>
      <c r="F329" s="33">
        <f t="shared" si="41"/>
        <v>6.4377682403433476E-3</v>
      </c>
      <c r="G329" s="33">
        <f t="shared" si="43"/>
        <v>-0.25</v>
      </c>
      <c r="H329" s="39">
        <f t="shared" si="42"/>
        <v>-2.5316455696202532E-3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18</v>
      </c>
      <c r="D331" s="32">
        <v>6</v>
      </c>
      <c r="E331" s="33">
        <f t="shared" si="40"/>
        <v>4.5569620253164557E-2</v>
      </c>
      <c r="F331" s="33">
        <f t="shared" si="41"/>
        <v>1.2875536480686695E-2</v>
      </c>
      <c r="G331" s="33">
        <f t="shared" si="43"/>
        <v>-0.66666666666666663</v>
      </c>
      <c r="H331" s="39">
        <f t="shared" si="42"/>
        <v>-3.0379746835443037E-2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1</v>
      </c>
      <c r="D333" s="32"/>
      <c r="E333" s="33">
        <f t="shared" si="40"/>
        <v>2.5316455696202532E-3</v>
      </c>
      <c r="F333" s="33" t="str">
        <f t="shared" si="41"/>
        <v/>
      </c>
      <c r="G333" s="33">
        <f t="shared" si="43"/>
        <v>-1</v>
      </c>
      <c r="H333" s="39">
        <f t="shared" si="42"/>
        <v>-2.5316455696202532E-3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2</v>
      </c>
      <c r="D336" s="32"/>
      <c r="E336" s="33">
        <f t="shared" si="40"/>
        <v>5.0632911392405064E-3</v>
      </c>
      <c r="F336" s="33" t="str">
        <f t="shared" si="41"/>
        <v/>
      </c>
      <c r="G336" s="33">
        <f t="shared" si="43"/>
        <v>-1</v>
      </c>
      <c r="H336" s="39">
        <f t="shared" si="42"/>
        <v>-5.0632911392405064E-3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6</v>
      </c>
      <c r="D340" s="32">
        <v>3</v>
      </c>
      <c r="E340" s="33">
        <f t="shared" si="40"/>
        <v>1.5189873417721518E-2</v>
      </c>
      <c r="F340" s="33">
        <f t="shared" si="41"/>
        <v>6.4377682403433476E-3</v>
      </c>
      <c r="G340" s="33">
        <f t="shared" si="43"/>
        <v>-0.5</v>
      </c>
      <c r="H340" s="39">
        <f t="shared" si="42"/>
        <v>-7.5949367088607592E-3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1</v>
      </c>
      <c r="D345" s="32">
        <v>1</v>
      </c>
      <c r="E345" s="33">
        <f t="shared" si="44"/>
        <v>2.5316455696202532E-3</v>
      </c>
      <c r="F345" s="33">
        <f t="shared" si="45"/>
        <v>2.1459227467811159E-3</v>
      </c>
      <c r="G345" s="33">
        <f t="shared" si="47"/>
        <v>0</v>
      </c>
      <c r="H345" s="39">
        <f t="shared" si="46"/>
        <v>0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1162</v>
      </c>
      <c r="D362" s="30">
        <f>SUM(D363:D595)</f>
        <v>2501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1.1523235800344234</v>
      </c>
      <c r="H362" s="31">
        <f t="shared" ref="H362:H425" si="50">+IF(OR(AND(E362=""),(G362="")),"",E362*G362)</f>
        <v>1.1523235800344234</v>
      </c>
    </row>
    <row r="363" spans="1:8" x14ac:dyDescent="0.2">
      <c r="A363" s="26"/>
      <c r="B363" s="27" t="s">
        <v>337</v>
      </c>
      <c r="C363" s="34">
        <v>10</v>
      </c>
      <c r="D363" s="35">
        <v>6</v>
      </c>
      <c r="E363" s="36">
        <f t="shared" si="48"/>
        <v>8.6058519793459545E-3</v>
      </c>
      <c r="F363" s="36">
        <f t="shared" si="49"/>
        <v>2.3990403838464614E-3</v>
      </c>
      <c r="G363" s="36">
        <f t="shared" ref="G363:G426" si="51">+IF(AND(C363=0,D363=0)," ",IF(C363=0,1,IF(D363=0,-1,(D363-C363)/C363)))</f>
        <v>-0.4</v>
      </c>
      <c r="H363" s="37">
        <f t="shared" si="50"/>
        <v>-3.4423407917383818E-3</v>
      </c>
    </row>
    <row r="364" spans="1:8" x14ac:dyDescent="0.2">
      <c r="A364" s="26"/>
      <c r="B364" s="28" t="s">
        <v>338</v>
      </c>
      <c r="C364" s="38">
        <v>3</v>
      </c>
      <c r="D364" s="32">
        <v>4</v>
      </c>
      <c r="E364" s="33">
        <f t="shared" si="48"/>
        <v>2.5817555938037868E-3</v>
      </c>
      <c r="F364" s="33">
        <f t="shared" si="49"/>
        <v>1.5993602558976409E-3</v>
      </c>
      <c r="G364" s="33">
        <f t="shared" si="51"/>
        <v>0.33333333333333331</v>
      </c>
      <c r="H364" s="39">
        <f t="shared" si="50"/>
        <v>8.6058519793459555E-4</v>
      </c>
    </row>
    <row r="365" spans="1:8" x14ac:dyDescent="0.2">
      <c r="A365" s="26"/>
      <c r="B365" s="28" t="s">
        <v>339</v>
      </c>
      <c r="C365" s="38">
        <v>0</v>
      </c>
      <c r="D365" s="32">
        <v>384</v>
      </c>
      <c r="E365" s="33" t="str">
        <f t="shared" si="48"/>
        <v/>
      </c>
      <c r="F365" s="33">
        <f t="shared" si="49"/>
        <v>0.15353858456617353</v>
      </c>
      <c r="G365" s="33">
        <f t="shared" si="51"/>
        <v>1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>
        <v>211</v>
      </c>
      <c r="E367" s="33" t="str">
        <f t="shared" si="48"/>
        <v/>
      </c>
      <c r="F367" s="33">
        <f t="shared" si="49"/>
        <v>8.4366253498600566E-2</v>
      </c>
      <c r="G367" s="33">
        <f t="shared" si="51"/>
        <v>1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54</v>
      </c>
      <c r="D368" s="32">
        <v>60</v>
      </c>
      <c r="E368" s="33">
        <f t="shared" si="48"/>
        <v>4.6471600688468159E-2</v>
      </c>
      <c r="F368" s="33">
        <f t="shared" si="49"/>
        <v>2.3990403838464614E-2</v>
      </c>
      <c r="G368" s="33">
        <f t="shared" si="51"/>
        <v>0.1111111111111111</v>
      </c>
      <c r="H368" s="39">
        <f t="shared" si="50"/>
        <v>5.1635111876075727E-3</v>
      </c>
    </row>
    <row r="369" spans="1:8" x14ac:dyDescent="0.2">
      <c r="A369" s="26"/>
      <c r="B369" s="28" t="s">
        <v>343</v>
      </c>
      <c r="C369" s="38">
        <v>2</v>
      </c>
      <c r="D369" s="32">
        <v>7</v>
      </c>
      <c r="E369" s="33">
        <f t="shared" si="48"/>
        <v>1.7211703958691911E-3</v>
      </c>
      <c r="F369" s="33">
        <f t="shared" si="49"/>
        <v>2.7988804478208716E-3</v>
      </c>
      <c r="G369" s="33">
        <f t="shared" si="51"/>
        <v>2.5</v>
      </c>
      <c r="H369" s="39">
        <f t="shared" si="50"/>
        <v>4.3029259896729781E-3</v>
      </c>
    </row>
    <row r="370" spans="1:8" x14ac:dyDescent="0.2">
      <c r="A370" s="26"/>
      <c r="B370" s="28" t="s">
        <v>344</v>
      </c>
      <c r="C370" s="38">
        <v>5</v>
      </c>
      <c r="D370" s="32"/>
      <c r="E370" s="33">
        <f t="shared" si="48"/>
        <v>4.3029259896729772E-3</v>
      </c>
      <c r="F370" s="33" t="str">
        <f t="shared" si="49"/>
        <v/>
      </c>
      <c r="G370" s="33">
        <f t="shared" si="51"/>
        <v>-1</v>
      </c>
      <c r="H370" s="39">
        <f t="shared" si="50"/>
        <v>-4.3029259896729772E-3</v>
      </c>
    </row>
    <row r="371" spans="1:8" x14ac:dyDescent="0.2">
      <c r="A371" s="26"/>
      <c r="B371" s="28" t="s">
        <v>345</v>
      </c>
      <c r="C371" s="38">
        <v>11</v>
      </c>
      <c r="D371" s="32">
        <v>3</v>
      </c>
      <c r="E371" s="33">
        <f t="shared" si="48"/>
        <v>9.4664371772805508E-3</v>
      </c>
      <c r="F371" s="33">
        <f t="shared" si="49"/>
        <v>1.1995201919232307E-3</v>
      </c>
      <c r="G371" s="33">
        <f t="shared" si="51"/>
        <v>-0.72727272727272729</v>
      </c>
      <c r="H371" s="39">
        <f t="shared" si="50"/>
        <v>-6.8846815834767644E-3</v>
      </c>
    </row>
    <row r="372" spans="1:8" x14ac:dyDescent="0.2">
      <c r="A372" s="26"/>
      <c r="B372" s="28" t="s">
        <v>346</v>
      </c>
      <c r="C372" s="38">
        <v>0</v>
      </c>
      <c r="D372" s="32">
        <v>1</v>
      </c>
      <c r="E372" s="33" t="str">
        <f t="shared" si="48"/>
        <v/>
      </c>
      <c r="F372" s="33">
        <f t="shared" si="49"/>
        <v>3.9984006397441024E-4</v>
      </c>
      <c r="G372" s="33">
        <f t="shared" si="51"/>
        <v>1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28</v>
      </c>
      <c r="D374" s="32">
        <v>25</v>
      </c>
      <c r="E374" s="33">
        <f t="shared" si="48"/>
        <v>2.4096385542168676E-2</v>
      </c>
      <c r="F374" s="33">
        <f t="shared" si="49"/>
        <v>9.9960015993602568E-3</v>
      </c>
      <c r="G374" s="33">
        <f t="shared" si="51"/>
        <v>-0.10714285714285714</v>
      </c>
      <c r="H374" s="39">
        <f t="shared" si="50"/>
        <v>-2.5817555938037868E-3</v>
      </c>
    </row>
    <row r="375" spans="1:8" x14ac:dyDescent="0.2">
      <c r="A375" s="26"/>
      <c r="B375" s="28" t="s">
        <v>349</v>
      </c>
      <c r="C375" s="38">
        <v>3</v>
      </c>
      <c r="D375" s="32">
        <v>5</v>
      </c>
      <c r="E375" s="33">
        <f t="shared" si="48"/>
        <v>2.5817555938037868E-3</v>
      </c>
      <c r="F375" s="33">
        <f t="shared" si="49"/>
        <v>1.9992003198720512E-3</v>
      </c>
      <c r="G375" s="33">
        <f t="shared" si="51"/>
        <v>0.66666666666666663</v>
      </c>
      <c r="H375" s="39">
        <f t="shared" si="50"/>
        <v>1.7211703958691911E-3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8</v>
      </c>
      <c r="D377" s="32">
        <v>1</v>
      </c>
      <c r="E377" s="33">
        <f t="shared" si="48"/>
        <v>6.8846815834767644E-3</v>
      </c>
      <c r="F377" s="33">
        <f t="shared" si="49"/>
        <v>3.9984006397441024E-4</v>
      </c>
      <c r="G377" s="33">
        <f t="shared" si="51"/>
        <v>-0.875</v>
      </c>
      <c r="H377" s="39">
        <f t="shared" si="50"/>
        <v>-6.024096385542169E-3</v>
      </c>
    </row>
    <row r="378" spans="1:8" x14ac:dyDescent="0.2">
      <c r="A378" s="26"/>
      <c r="B378" s="28" t="s">
        <v>352</v>
      </c>
      <c r="C378" s="38">
        <v>0</v>
      </c>
      <c r="D378" s="32">
        <v>1</v>
      </c>
      <c r="E378" s="33" t="str">
        <f t="shared" si="48"/>
        <v/>
      </c>
      <c r="F378" s="33">
        <f t="shared" si="49"/>
        <v>3.9984006397441024E-4</v>
      </c>
      <c r="G378" s="33">
        <f t="shared" si="51"/>
        <v>1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57</v>
      </c>
      <c r="D382" s="32">
        <v>8</v>
      </c>
      <c r="E382" s="33">
        <f t="shared" si="48"/>
        <v>4.9053356282271948E-2</v>
      </c>
      <c r="F382" s="33">
        <f t="shared" si="49"/>
        <v>3.1987205117952819E-3</v>
      </c>
      <c r="G382" s="33">
        <f t="shared" si="51"/>
        <v>-0.85964912280701755</v>
      </c>
      <c r="H382" s="39">
        <f t="shared" si="50"/>
        <v>-4.2168674698795185E-2</v>
      </c>
    </row>
    <row r="383" spans="1:8" x14ac:dyDescent="0.2">
      <c r="A383" s="26"/>
      <c r="B383" s="28" t="s">
        <v>357</v>
      </c>
      <c r="C383" s="38">
        <v>1</v>
      </c>
      <c r="D383" s="32"/>
      <c r="E383" s="33">
        <f t="shared" si="48"/>
        <v>8.6058519793459555E-4</v>
      </c>
      <c r="F383" s="33" t="str">
        <f t="shared" si="49"/>
        <v/>
      </c>
      <c r="G383" s="33">
        <f t="shared" si="51"/>
        <v>-1</v>
      </c>
      <c r="H383" s="39">
        <f t="shared" si="50"/>
        <v>-8.6058519793459555E-4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4</v>
      </c>
      <c r="D385" s="32">
        <v>4</v>
      </c>
      <c r="E385" s="33">
        <f t="shared" si="48"/>
        <v>3.4423407917383822E-3</v>
      </c>
      <c r="F385" s="33">
        <f t="shared" si="49"/>
        <v>1.5993602558976409E-3</v>
      </c>
      <c r="G385" s="33">
        <f t="shared" si="51"/>
        <v>0</v>
      </c>
      <c r="H385" s="39">
        <f t="shared" si="50"/>
        <v>0</v>
      </c>
    </row>
    <row r="386" spans="1:8" x14ac:dyDescent="0.2">
      <c r="A386" s="26"/>
      <c r="B386" s="28" t="s">
        <v>360</v>
      </c>
      <c r="C386" s="38">
        <v>49</v>
      </c>
      <c r="D386" s="32">
        <v>124</v>
      </c>
      <c r="E386" s="33">
        <f t="shared" si="48"/>
        <v>4.2168674698795178E-2</v>
      </c>
      <c r="F386" s="33">
        <f t="shared" si="49"/>
        <v>4.9580167932826873E-2</v>
      </c>
      <c r="G386" s="33">
        <f t="shared" si="51"/>
        <v>1.5306122448979591</v>
      </c>
      <c r="H386" s="39">
        <f t="shared" si="50"/>
        <v>6.4543889845094654E-2</v>
      </c>
    </row>
    <row r="387" spans="1:8" x14ac:dyDescent="0.2">
      <c r="A387" s="26"/>
      <c r="B387" s="28" t="s">
        <v>361</v>
      </c>
      <c r="C387" s="38">
        <v>3</v>
      </c>
      <c r="D387" s="32">
        <v>6</v>
      </c>
      <c r="E387" s="33">
        <f t="shared" si="48"/>
        <v>2.5817555938037868E-3</v>
      </c>
      <c r="F387" s="33">
        <f t="shared" si="49"/>
        <v>2.3990403838464614E-3</v>
      </c>
      <c r="G387" s="33">
        <f t="shared" si="51"/>
        <v>1</v>
      </c>
      <c r="H387" s="39">
        <f t="shared" si="50"/>
        <v>2.5817555938037868E-3</v>
      </c>
    </row>
    <row r="388" spans="1:8" x14ac:dyDescent="0.2">
      <c r="A388" s="26"/>
      <c r="B388" s="28" t="s">
        <v>362</v>
      </c>
      <c r="C388" s="38">
        <v>1</v>
      </c>
      <c r="D388" s="32"/>
      <c r="E388" s="33">
        <f t="shared" si="48"/>
        <v>8.6058519793459555E-4</v>
      </c>
      <c r="F388" s="33" t="str">
        <f t="shared" si="49"/>
        <v/>
      </c>
      <c r="G388" s="33">
        <f t="shared" si="51"/>
        <v>-1</v>
      </c>
      <c r="H388" s="39">
        <f t="shared" si="50"/>
        <v>-8.6058519793459555E-4</v>
      </c>
    </row>
    <row r="389" spans="1:8" x14ac:dyDescent="0.2">
      <c r="A389" s="26"/>
      <c r="B389" s="28" t="s">
        <v>363</v>
      </c>
      <c r="C389" s="38">
        <v>3</v>
      </c>
      <c r="D389" s="32">
        <v>1</v>
      </c>
      <c r="E389" s="33">
        <f t="shared" si="48"/>
        <v>2.5817555938037868E-3</v>
      </c>
      <c r="F389" s="33">
        <f t="shared" si="49"/>
        <v>3.9984006397441024E-4</v>
      </c>
      <c r="G389" s="33">
        <f t="shared" si="51"/>
        <v>-0.66666666666666663</v>
      </c>
      <c r="H389" s="39">
        <f t="shared" si="50"/>
        <v>-1.7211703958691911E-3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>
        <v>1</v>
      </c>
      <c r="E391" s="33" t="str">
        <f t="shared" si="48"/>
        <v/>
      </c>
      <c r="F391" s="33">
        <f t="shared" si="49"/>
        <v>3.9984006397441024E-4</v>
      </c>
      <c r="G391" s="33">
        <f t="shared" si="51"/>
        <v>1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1</v>
      </c>
      <c r="D392" s="32">
        <v>2</v>
      </c>
      <c r="E392" s="33">
        <f t="shared" si="48"/>
        <v>8.6058519793459555E-4</v>
      </c>
      <c r="F392" s="33">
        <f t="shared" si="49"/>
        <v>7.9968012794882047E-4</v>
      </c>
      <c r="G392" s="33">
        <f t="shared" si="51"/>
        <v>1</v>
      </c>
      <c r="H392" s="39">
        <f t="shared" si="50"/>
        <v>8.6058519793459555E-4</v>
      </c>
    </row>
    <row r="393" spans="1:8" x14ac:dyDescent="0.2">
      <c r="A393" s="26"/>
      <c r="B393" s="28" t="s">
        <v>367</v>
      </c>
      <c r="C393" s="38">
        <v>2</v>
      </c>
      <c r="D393" s="32">
        <v>3</v>
      </c>
      <c r="E393" s="33">
        <f t="shared" si="48"/>
        <v>1.7211703958691911E-3</v>
      </c>
      <c r="F393" s="33">
        <f t="shared" si="49"/>
        <v>1.1995201919232307E-3</v>
      </c>
      <c r="G393" s="33">
        <f t="shared" si="51"/>
        <v>0.5</v>
      </c>
      <c r="H393" s="39">
        <f t="shared" si="50"/>
        <v>8.6058519793459555E-4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14</v>
      </c>
      <c r="D396" s="32">
        <v>251</v>
      </c>
      <c r="E396" s="33">
        <f t="shared" si="48"/>
        <v>1.2048192771084338E-2</v>
      </c>
      <c r="F396" s="33">
        <f t="shared" si="49"/>
        <v>0.10035985605757697</v>
      </c>
      <c r="G396" s="33">
        <f t="shared" si="51"/>
        <v>16.928571428571427</v>
      </c>
      <c r="H396" s="39">
        <f t="shared" si="50"/>
        <v>0.20395869191049912</v>
      </c>
    </row>
    <row r="397" spans="1:8" x14ac:dyDescent="0.2">
      <c r="A397" s="26"/>
      <c r="B397" s="28" t="s">
        <v>371</v>
      </c>
      <c r="C397" s="38">
        <v>38</v>
      </c>
      <c r="D397" s="32">
        <v>43</v>
      </c>
      <c r="E397" s="33">
        <f t="shared" si="48"/>
        <v>3.2702237521514632E-2</v>
      </c>
      <c r="F397" s="33">
        <f t="shared" si="49"/>
        <v>1.7193122750899639E-2</v>
      </c>
      <c r="G397" s="33">
        <f t="shared" si="51"/>
        <v>0.13157894736842105</v>
      </c>
      <c r="H397" s="39">
        <f t="shared" si="50"/>
        <v>4.3029259896729781E-3</v>
      </c>
    </row>
    <row r="398" spans="1:8" x14ac:dyDescent="0.2">
      <c r="A398" s="26"/>
      <c r="B398" s="28" t="s">
        <v>372</v>
      </c>
      <c r="C398" s="38">
        <v>0</v>
      </c>
      <c r="D398" s="32">
        <v>1</v>
      </c>
      <c r="E398" s="33" t="str">
        <f t="shared" si="48"/>
        <v/>
      </c>
      <c r="F398" s="33">
        <f t="shared" si="49"/>
        <v>3.9984006397441024E-4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34</v>
      </c>
      <c r="D401" s="32">
        <v>16</v>
      </c>
      <c r="E401" s="33">
        <f t="shared" si="48"/>
        <v>2.9259896729776247E-2</v>
      </c>
      <c r="F401" s="33">
        <f t="shared" si="49"/>
        <v>6.3974410235905638E-3</v>
      </c>
      <c r="G401" s="33">
        <f t="shared" si="51"/>
        <v>-0.52941176470588236</v>
      </c>
      <c r="H401" s="39">
        <f t="shared" si="50"/>
        <v>-1.549053356282272E-2</v>
      </c>
    </row>
    <row r="402" spans="1:8" x14ac:dyDescent="0.2">
      <c r="A402" s="26"/>
      <c r="B402" s="28" t="s">
        <v>376</v>
      </c>
      <c r="C402" s="38">
        <v>3</v>
      </c>
      <c r="D402" s="32">
        <v>2</v>
      </c>
      <c r="E402" s="33">
        <f t="shared" si="48"/>
        <v>2.5817555938037868E-3</v>
      </c>
      <c r="F402" s="33">
        <f t="shared" si="49"/>
        <v>7.9968012794882047E-4</v>
      </c>
      <c r="G402" s="33">
        <f t="shared" si="51"/>
        <v>-0.33333333333333331</v>
      </c>
      <c r="H402" s="39">
        <f t="shared" si="50"/>
        <v>-8.6058519793459555E-4</v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120</v>
      </c>
      <c r="D410" s="32">
        <v>153</v>
      </c>
      <c r="E410" s="33">
        <f t="shared" si="48"/>
        <v>0.10327022375215146</v>
      </c>
      <c r="F410" s="33">
        <f t="shared" si="49"/>
        <v>6.1175529788084763E-2</v>
      </c>
      <c r="G410" s="33">
        <f t="shared" si="51"/>
        <v>0.27500000000000002</v>
      </c>
      <c r="H410" s="39">
        <f t="shared" si="50"/>
        <v>2.8399311531841654E-2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20</v>
      </c>
      <c r="D413" s="32">
        <v>10</v>
      </c>
      <c r="E413" s="33">
        <f t="shared" si="48"/>
        <v>1.7211703958691909E-2</v>
      </c>
      <c r="F413" s="33">
        <f t="shared" si="49"/>
        <v>3.9984006397441024E-3</v>
      </c>
      <c r="G413" s="33">
        <f t="shared" si="51"/>
        <v>-0.5</v>
      </c>
      <c r="H413" s="39">
        <f t="shared" si="50"/>
        <v>-8.6058519793459545E-3</v>
      </c>
    </row>
    <row r="414" spans="1:8" x14ac:dyDescent="0.2">
      <c r="A414" s="26"/>
      <c r="B414" s="28" t="s">
        <v>388</v>
      </c>
      <c r="C414" s="38">
        <v>29</v>
      </c>
      <c r="D414" s="32">
        <v>50</v>
      </c>
      <c r="E414" s="33">
        <f t="shared" si="48"/>
        <v>2.4956970740103269E-2</v>
      </c>
      <c r="F414" s="33">
        <f t="shared" si="49"/>
        <v>1.9992003198720514E-2</v>
      </c>
      <c r="G414" s="33">
        <f t="shared" si="51"/>
        <v>0.72413793103448276</v>
      </c>
      <c r="H414" s="39">
        <f t="shared" si="50"/>
        <v>1.8072289156626505E-2</v>
      </c>
    </row>
    <row r="415" spans="1:8" x14ac:dyDescent="0.2">
      <c r="A415" s="26"/>
      <c r="B415" s="28" t="s">
        <v>389</v>
      </c>
      <c r="C415" s="38">
        <v>37</v>
      </c>
      <c r="D415" s="32">
        <v>118</v>
      </c>
      <c r="E415" s="33">
        <f t="shared" si="48"/>
        <v>3.1841652323580036E-2</v>
      </c>
      <c r="F415" s="33">
        <f t="shared" si="49"/>
        <v>4.7181127548980406E-2</v>
      </c>
      <c r="G415" s="33">
        <f t="shared" si="51"/>
        <v>2.189189189189189</v>
      </c>
      <c r="H415" s="39">
        <f t="shared" si="50"/>
        <v>6.9707401032702232E-2</v>
      </c>
    </row>
    <row r="416" spans="1:8" x14ac:dyDescent="0.2">
      <c r="A416" s="26"/>
      <c r="B416" s="28" t="s">
        <v>390</v>
      </c>
      <c r="C416" s="38">
        <v>0</v>
      </c>
      <c r="D416" s="32">
        <v>5</v>
      </c>
      <c r="E416" s="33" t="str">
        <f t="shared" si="48"/>
        <v/>
      </c>
      <c r="F416" s="33">
        <f t="shared" si="49"/>
        <v>1.9992003198720512E-3</v>
      </c>
      <c r="G416" s="33">
        <f t="shared" si="51"/>
        <v>1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5</v>
      </c>
      <c r="D417" s="32"/>
      <c r="E417" s="33">
        <f t="shared" si="48"/>
        <v>4.3029259896729772E-3</v>
      </c>
      <c r="F417" s="33" t="str">
        <f t="shared" si="49"/>
        <v/>
      </c>
      <c r="G417" s="33">
        <f t="shared" si="51"/>
        <v>-1</v>
      </c>
      <c r="H417" s="39">
        <f t="shared" si="50"/>
        <v>-4.3029259896729772E-3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4</v>
      </c>
      <c r="D419" s="32">
        <v>4</v>
      </c>
      <c r="E419" s="33">
        <f t="shared" si="48"/>
        <v>3.4423407917383822E-3</v>
      </c>
      <c r="F419" s="33">
        <f t="shared" si="49"/>
        <v>1.5993602558976409E-3</v>
      </c>
      <c r="G419" s="33">
        <f t="shared" si="51"/>
        <v>0</v>
      </c>
      <c r="H419" s="39">
        <f t="shared" si="50"/>
        <v>0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6</v>
      </c>
      <c r="D421" s="32"/>
      <c r="E421" s="33">
        <f t="shared" si="48"/>
        <v>5.1635111876075735E-3</v>
      </c>
      <c r="F421" s="33" t="str">
        <f t="shared" si="49"/>
        <v/>
      </c>
      <c r="G421" s="33">
        <f t="shared" si="51"/>
        <v>-1</v>
      </c>
      <c r="H421" s="39">
        <f t="shared" si="50"/>
        <v>-5.1635111876075735E-3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>
        <v>253</v>
      </c>
      <c r="E423" s="33" t="str">
        <f t="shared" si="48"/>
        <v/>
      </c>
      <c r="F423" s="33">
        <f t="shared" si="49"/>
        <v>0.10115953618552578</v>
      </c>
      <c r="G423" s="33">
        <f t="shared" si="51"/>
        <v>1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2</v>
      </c>
      <c r="D424" s="32"/>
      <c r="E424" s="33">
        <f t="shared" si="48"/>
        <v>1.7211703958691911E-3</v>
      </c>
      <c r="F424" s="33" t="str">
        <f t="shared" si="49"/>
        <v/>
      </c>
      <c r="G424" s="33">
        <f t="shared" si="51"/>
        <v>-1</v>
      </c>
      <c r="H424" s="39">
        <f t="shared" si="50"/>
        <v>-1.7211703958691911E-3</v>
      </c>
    </row>
    <row r="425" spans="1:8" x14ac:dyDescent="0.2">
      <c r="A425" s="26"/>
      <c r="B425" s="28" t="s">
        <v>399</v>
      </c>
      <c r="C425" s="38">
        <v>9</v>
      </c>
      <c r="D425" s="32">
        <v>11</v>
      </c>
      <c r="E425" s="33">
        <f t="shared" si="48"/>
        <v>7.7452667814113599E-3</v>
      </c>
      <c r="F425" s="33">
        <f t="shared" si="49"/>
        <v>4.3982407037185126E-3</v>
      </c>
      <c r="G425" s="33">
        <f t="shared" si="51"/>
        <v>0.22222222222222221</v>
      </c>
      <c r="H425" s="39">
        <f t="shared" si="50"/>
        <v>1.7211703958691909E-3</v>
      </c>
    </row>
    <row r="426" spans="1:8" x14ac:dyDescent="0.2">
      <c r="A426" s="26"/>
      <c r="B426" s="28" t="s">
        <v>400</v>
      </c>
      <c r="C426" s="38">
        <v>18</v>
      </c>
      <c r="D426" s="32">
        <v>37</v>
      </c>
      <c r="E426" s="33">
        <f t="shared" ref="E426:E489" si="52">+IF(C426=0,"",C426/C$362)</f>
        <v>1.549053356282272E-2</v>
      </c>
      <c r="F426" s="33">
        <f t="shared" ref="F426:F489" si="53">+IF(D426=0,"",D426/D$362)</f>
        <v>1.479408236705318E-2</v>
      </c>
      <c r="G426" s="33">
        <f t="shared" si="51"/>
        <v>1.0555555555555556</v>
      </c>
      <c r="H426" s="39">
        <f t="shared" ref="H426:H489" si="54">+IF(OR(AND(E426=""),(G426="")),"",E426*G426)</f>
        <v>1.6351118760757316E-2</v>
      </c>
    </row>
    <row r="427" spans="1:8" x14ac:dyDescent="0.2">
      <c r="A427" s="26"/>
      <c r="B427" s="28" t="s">
        <v>401</v>
      </c>
      <c r="C427" s="38">
        <v>7</v>
      </c>
      <c r="D427" s="32">
        <v>6</v>
      </c>
      <c r="E427" s="33">
        <f t="shared" si="52"/>
        <v>6.024096385542169E-3</v>
      </c>
      <c r="F427" s="33">
        <f t="shared" si="53"/>
        <v>2.3990403838464614E-3</v>
      </c>
      <c r="G427" s="33">
        <f t="shared" ref="G427:G490" si="55">+IF(AND(C427=0,D427=0)," ",IF(C427=0,1,IF(D427=0,-1,(D427-C427)/C427)))</f>
        <v>-0.14285714285714285</v>
      </c>
      <c r="H427" s="39">
        <f t="shared" si="54"/>
        <v>-8.6058519793459555E-4</v>
      </c>
    </row>
    <row r="428" spans="1:8" x14ac:dyDescent="0.2">
      <c r="A428" s="26"/>
      <c r="B428" s="28" t="s">
        <v>402</v>
      </c>
      <c r="C428" s="38">
        <v>24</v>
      </c>
      <c r="D428" s="32">
        <v>18</v>
      </c>
      <c r="E428" s="33">
        <f t="shared" si="52"/>
        <v>2.0654044750430294E-2</v>
      </c>
      <c r="F428" s="33">
        <f t="shared" si="53"/>
        <v>7.1971211515393842E-3</v>
      </c>
      <c r="G428" s="33">
        <f t="shared" si="55"/>
        <v>-0.25</v>
      </c>
      <c r="H428" s="39">
        <f t="shared" si="54"/>
        <v>-5.1635111876075735E-3</v>
      </c>
    </row>
    <row r="429" spans="1:8" x14ac:dyDescent="0.2">
      <c r="A429" s="26"/>
      <c r="B429" s="28" t="s">
        <v>403</v>
      </c>
      <c r="C429" s="38">
        <v>2</v>
      </c>
      <c r="D429" s="32">
        <v>1</v>
      </c>
      <c r="E429" s="33">
        <f t="shared" si="52"/>
        <v>1.7211703958691911E-3</v>
      </c>
      <c r="F429" s="33">
        <f t="shared" si="53"/>
        <v>3.9984006397441024E-4</v>
      </c>
      <c r="G429" s="33">
        <f t="shared" si="55"/>
        <v>-0.5</v>
      </c>
      <c r="H429" s="39">
        <f t="shared" si="54"/>
        <v>-8.6058519793459555E-4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1</v>
      </c>
      <c r="D432" s="32"/>
      <c r="E432" s="33">
        <f t="shared" si="52"/>
        <v>8.6058519793459555E-4</v>
      </c>
      <c r="F432" s="33" t="str">
        <f t="shared" si="53"/>
        <v/>
      </c>
      <c r="G432" s="33">
        <f t="shared" si="55"/>
        <v>-1</v>
      </c>
      <c r="H432" s="39">
        <f t="shared" si="54"/>
        <v>-8.6058519793459555E-4</v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36</v>
      </c>
      <c r="D437" s="32">
        <v>88</v>
      </c>
      <c r="E437" s="33">
        <f t="shared" si="52"/>
        <v>3.098106712564544E-2</v>
      </c>
      <c r="F437" s="33">
        <f t="shared" si="53"/>
        <v>3.5185925629748101E-2</v>
      </c>
      <c r="G437" s="33">
        <f t="shared" si="55"/>
        <v>1.4444444444444444</v>
      </c>
      <c r="H437" s="39">
        <f t="shared" si="54"/>
        <v>4.4750430292598967E-2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2</v>
      </c>
      <c r="D440" s="32">
        <v>1</v>
      </c>
      <c r="E440" s="33">
        <f t="shared" si="52"/>
        <v>1.7211703958691911E-3</v>
      </c>
      <c r="F440" s="33">
        <f t="shared" si="53"/>
        <v>3.9984006397441024E-4</v>
      </c>
      <c r="G440" s="33">
        <f t="shared" si="55"/>
        <v>-0.5</v>
      </c>
      <c r="H440" s="39">
        <f t="shared" si="54"/>
        <v>-8.6058519793459555E-4</v>
      </c>
    </row>
    <row r="441" spans="1:8" x14ac:dyDescent="0.2">
      <c r="A441" s="26"/>
      <c r="B441" s="28" t="s">
        <v>415</v>
      </c>
      <c r="C441" s="38">
        <v>9</v>
      </c>
      <c r="D441" s="32">
        <v>3</v>
      </c>
      <c r="E441" s="33">
        <f t="shared" si="52"/>
        <v>7.7452667814113599E-3</v>
      </c>
      <c r="F441" s="33">
        <f t="shared" si="53"/>
        <v>1.1995201919232307E-3</v>
      </c>
      <c r="G441" s="33">
        <f t="shared" si="55"/>
        <v>-0.66666666666666663</v>
      </c>
      <c r="H441" s="39">
        <f t="shared" si="54"/>
        <v>-5.1635111876075727E-3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3</v>
      </c>
      <c r="D445" s="32">
        <v>3</v>
      </c>
      <c r="E445" s="33">
        <f t="shared" si="52"/>
        <v>2.5817555938037868E-3</v>
      </c>
      <c r="F445" s="33">
        <f t="shared" si="53"/>
        <v>1.1995201919232307E-3</v>
      </c>
      <c r="G445" s="33">
        <f t="shared" si="55"/>
        <v>0</v>
      </c>
      <c r="H445" s="39">
        <f t="shared" si="54"/>
        <v>0</v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>
        <v>1</v>
      </c>
      <c r="E449" s="33" t="str">
        <f t="shared" si="52"/>
        <v/>
      </c>
      <c r="F449" s="33">
        <f t="shared" si="53"/>
        <v>3.9984006397441024E-4</v>
      </c>
      <c r="G449" s="33">
        <f t="shared" si="55"/>
        <v>1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31</v>
      </c>
      <c r="D451" s="32">
        <v>71</v>
      </c>
      <c r="E451" s="33">
        <f t="shared" si="52"/>
        <v>2.6678141135972461E-2</v>
      </c>
      <c r="F451" s="33">
        <f t="shared" si="53"/>
        <v>2.8388644542183126E-2</v>
      </c>
      <c r="G451" s="33">
        <f t="shared" si="55"/>
        <v>1.2903225806451613</v>
      </c>
      <c r="H451" s="39">
        <f t="shared" si="54"/>
        <v>3.4423407917383818E-2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7</v>
      </c>
      <c r="D453" s="32">
        <v>21</v>
      </c>
      <c r="E453" s="33">
        <f t="shared" si="52"/>
        <v>6.024096385542169E-3</v>
      </c>
      <c r="F453" s="33">
        <f t="shared" si="53"/>
        <v>8.3966413434626158E-3</v>
      </c>
      <c r="G453" s="33">
        <f t="shared" si="55"/>
        <v>2</v>
      </c>
      <c r="H453" s="39">
        <f t="shared" si="54"/>
        <v>1.2048192771084338E-2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1</v>
      </c>
      <c r="D455" s="32"/>
      <c r="E455" s="33">
        <f t="shared" si="52"/>
        <v>8.6058519793459555E-4</v>
      </c>
      <c r="F455" s="33" t="str">
        <f t="shared" si="53"/>
        <v/>
      </c>
      <c r="G455" s="33">
        <f t="shared" si="55"/>
        <v>-1</v>
      </c>
      <c r="H455" s="39">
        <f t="shared" si="54"/>
        <v>-8.6058519793459555E-4</v>
      </c>
    </row>
    <row r="456" spans="1:8" x14ac:dyDescent="0.2">
      <c r="A456" s="26"/>
      <c r="B456" s="28" t="s">
        <v>430</v>
      </c>
      <c r="C456" s="38">
        <v>0</v>
      </c>
      <c r="D456" s="32">
        <v>2</v>
      </c>
      <c r="E456" s="33" t="str">
        <f t="shared" si="52"/>
        <v/>
      </c>
      <c r="F456" s="33">
        <f t="shared" si="53"/>
        <v>7.9968012794882047E-4</v>
      </c>
      <c r="G456" s="33">
        <f t="shared" si="55"/>
        <v>1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2</v>
      </c>
      <c r="D457" s="32"/>
      <c r="E457" s="33">
        <f t="shared" si="52"/>
        <v>1.7211703958691911E-3</v>
      </c>
      <c r="F457" s="33" t="str">
        <f t="shared" si="53"/>
        <v/>
      </c>
      <c r="G457" s="33">
        <f t="shared" si="55"/>
        <v>-1</v>
      </c>
      <c r="H457" s="39">
        <f t="shared" si="54"/>
        <v>-1.7211703958691911E-3</v>
      </c>
    </row>
    <row r="458" spans="1:8" x14ac:dyDescent="0.2">
      <c r="A458" s="26"/>
      <c r="B458" s="28" t="s">
        <v>432</v>
      </c>
      <c r="C458" s="38">
        <v>23</v>
      </c>
      <c r="D458" s="32">
        <v>67</v>
      </c>
      <c r="E458" s="33">
        <f t="shared" si="52"/>
        <v>1.9793459552495698E-2</v>
      </c>
      <c r="F458" s="33">
        <f t="shared" si="53"/>
        <v>2.6789284286285485E-2</v>
      </c>
      <c r="G458" s="33">
        <f t="shared" si="55"/>
        <v>1.9130434782608696</v>
      </c>
      <c r="H458" s="39">
        <f t="shared" si="54"/>
        <v>3.7865748709122203E-2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22</v>
      </c>
      <c r="D460" s="32">
        <v>3</v>
      </c>
      <c r="E460" s="33">
        <f t="shared" si="52"/>
        <v>1.8932874354561102E-2</v>
      </c>
      <c r="F460" s="33">
        <f t="shared" si="53"/>
        <v>1.1995201919232307E-3</v>
      </c>
      <c r="G460" s="33">
        <f t="shared" si="55"/>
        <v>-0.86363636363636365</v>
      </c>
      <c r="H460" s="39">
        <f t="shared" si="54"/>
        <v>-1.6351118760757316E-2</v>
      </c>
    </row>
    <row r="461" spans="1:8" x14ac:dyDescent="0.2">
      <c r="A461" s="26"/>
      <c r="B461" s="28" t="s">
        <v>435</v>
      </c>
      <c r="C461" s="38">
        <v>11</v>
      </c>
      <c r="D461" s="32">
        <v>85</v>
      </c>
      <c r="E461" s="33">
        <f t="shared" si="52"/>
        <v>9.4664371772805508E-3</v>
      </c>
      <c r="F461" s="33">
        <f t="shared" si="53"/>
        <v>3.3986405437824871E-2</v>
      </c>
      <c r="G461" s="33">
        <f t="shared" si="55"/>
        <v>6.7272727272727275</v>
      </c>
      <c r="H461" s="39">
        <f t="shared" si="54"/>
        <v>6.3683304647160072E-2</v>
      </c>
    </row>
    <row r="462" spans="1:8" x14ac:dyDescent="0.2">
      <c r="A462" s="26"/>
      <c r="B462" s="28" t="s">
        <v>436</v>
      </c>
      <c r="C462" s="38">
        <v>0</v>
      </c>
      <c r="D462" s="32">
        <v>19</v>
      </c>
      <c r="E462" s="33" t="str">
        <f t="shared" si="52"/>
        <v/>
      </c>
      <c r="F462" s="33">
        <f t="shared" si="53"/>
        <v>7.5969612155137945E-3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>
        <v>45</v>
      </c>
      <c r="E463" s="33" t="str">
        <f t="shared" si="52"/>
        <v/>
      </c>
      <c r="F463" s="33">
        <f t="shared" si="53"/>
        <v>1.7992802878848461E-2</v>
      </c>
      <c r="G463" s="33">
        <f t="shared" si="55"/>
        <v>1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</v>
      </c>
      <c r="D464" s="32">
        <v>1</v>
      </c>
      <c r="E464" s="33">
        <f t="shared" si="52"/>
        <v>8.6058519793459555E-4</v>
      </c>
      <c r="F464" s="33">
        <f t="shared" si="53"/>
        <v>3.9984006397441024E-4</v>
      </c>
      <c r="G464" s="33">
        <f t="shared" si="55"/>
        <v>0</v>
      </c>
      <c r="H464" s="39">
        <f t="shared" si="54"/>
        <v>0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2</v>
      </c>
      <c r="E472" s="33" t="str">
        <f t="shared" si="52"/>
        <v/>
      </c>
      <c r="F472" s="33">
        <f t="shared" si="53"/>
        <v>7.9968012794882047E-4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</v>
      </c>
      <c r="D474" s="32">
        <v>3</v>
      </c>
      <c r="E474" s="33">
        <f t="shared" si="52"/>
        <v>1.7211703958691911E-3</v>
      </c>
      <c r="F474" s="33">
        <f t="shared" si="53"/>
        <v>1.1995201919232307E-3</v>
      </c>
      <c r="G474" s="33">
        <f t="shared" si="55"/>
        <v>0.5</v>
      </c>
      <c r="H474" s="39">
        <f t="shared" si="54"/>
        <v>8.6058519793459555E-4</v>
      </c>
    </row>
    <row r="475" spans="1:8" x14ac:dyDescent="0.2">
      <c r="A475" s="26"/>
      <c r="B475" s="28" t="s">
        <v>449</v>
      </c>
      <c r="C475" s="38">
        <v>9</v>
      </c>
      <c r="D475" s="32">
        <v>5</v>
      </c>
      <c r="E475" s="33">
        <f t="shared" si="52"/>
        <v>7.7452667814113599E-3</v>
      </c>
      <c r="F475" s="33">
        <f t="shared" si="53"/>
        <v>1.9992003198720512E-3</v>
      </c>
      <c r="G475" s="33">
        <f t="shared" si="55"/>
        <v>-0.44444444444444442</v>
      </c>
      <c r="H475" s="39">
        <f t="shared" si="54"/>
        <v>-3.4423407917383818E-3</v>
      </c>
    </row>
    <row r="476" spans="1:8" x14ac:dyDescent="0.2">
      <c r="A476" s="26"/>
      <c r="B476" s="28" t="s">
        <v>450</v>
      </c>
      <c r="C476" s="38">
        <v>0</v>
      </c>
      <c r="D476" s="32">
        <v>1</v>
      </c>
      <c r="E476" s="33" t="str">
        <f t="shared" si="52"/>
        <v/>
      </c>
      <c r="F476" s="33">
        <f t="shared" si="53"/>
        <v>3.9984006397441024E-4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1</v>
      </c>
      <c r="D477" s="32"/>
      <c r="E477" s="33">
        <f t="shared" si="52"/>
        <v>8.6058519793459555E-4</v>
      </c>
      <c r="F477" s="33" t="str">
        <f t="shared" si="53"/>
        <v/>
      </c>
      <c r="G477" s="33">
        <f t="shared" si="55"/>
        <v>-1</v>
      </c>
      <c r="H477" s="39">
        <f t="shared" si="54"/>
        <v>-8.6058519793459555E-4</v>
      </c>
    </row>
    <row r="478" spans="1:8" ht="25.5" x14ac:dyDescent="0.2">
      <c r="A478" s="26"/>
      <c r="B478" s="28" t="s">
        <v>452</v>
      </c>
      <c r="C478" s="38">
        <v>7</v>
      </c>
      <c r="D478" s="32">
        <v>1</v>
      </c>
      <c r="E478" s="33">
        <f t="shared" si="52"/>
        <v>6.024096385542169E-3</v>
      </c>
      <c r="F478" s="33">
        <f t="shared" si="53"/>
        <v>3.9984006397441024E-4</v>
      </c>
      <c r="G478" s="33">
        <f t="shared" si="55"/>
        <v>-0.8571428571428571</v>
      </c>
      <c r="H478" s="39">
        <f t="shared" si="54"/>
        <v>-5.1635111876075735E-3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1</v>
      </c>
      <c r="D482" s="32"/>
      <c r="E482" s="33">
        <f t="shared" si="52"/>
        <v>8.6058519793459555E-4</v>
      </c>
      <c r="F482" s="33" t="str">
        <f t="shared" si="53"/>
        <v/>
      </c>
      <c r="G482" s="33">
        <f t="shared" si="55"/>
        <v>-1</v>
      </c>
      <c r="H482" s="39">
        <f t="shared" si="54"/>
        <v>-8.6058519793459555E-4</v>
      </c>
    </row>
    <row r="483" spans="1:8" x14ac:dyDescent="0.2">
      <c r="A483" s="26"/>
      <c r="B483" s="28" t="s">
        <v>457</v>
      </c>
      <c r="C483" s="38">
        <v>0</v>
      </c>
      <c r="D483" s="32">
        <v>1</v>
      </c>
      <c r="E483" s="33" t="str">
        <f t="shared" si="52"/>
        <v/>
      </c>
      <c r="F483" s="33">
        <f t="shared" si="53"/>
        <v>3.9984006397441024E-4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30</v>
      </c>
      <c r="D484" s="32">
        <v>10</v>
      </c>
      <c r="E484" s="33">
        <f t="shared" si="52"/>
        <v>2.5817555938037865E-2</v>
      </c>
      <c r="F484" s="33">
        <f t="shared" si="53"/>
        <v>3.9984006397441024E-3</v>
      </c>
      <c r="G484" s="33">
        <f t="shared" si="55"/>
        <v>-0.66666666666666663</v>
      </c>
      <c r="H484" s="39">
        <f t="shared" si="54"/>
        <v>-1.7211703958691909E-2</v>
      </c>
    </row>
    <row r="485" spans="1:8" x14ac:dyDescent="0.2">
      <c r="A485" s="26"/>
      <c r="B485" s="28" t="s">
        <v>459</v>
      </c>
      <c r="C485" s="38">
        <v>0</v>
      </c>
      <c r="D485" s="32">
        <v>1</v>
      </c>
      <c r="E485" s="33" t="str">
        <f t="shared" si="52"/>
        <v/>
      </c>
      <c r="F485" s="33">
        <f t="shared" si="53"/>
        <v>3.9984006397441024E-4</v>
      </c>
      <c r="G485" s="33">
        <f t="shared" si="55"/>
        <v>1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2</v>
      </c>
      <c r="D486" s="32"/>
      <c r="E486" s="33">
        <f t="shared" si="52"/>
        <v>1.7211703958691911E-3</v>
      </c>
      <c r="F486" s="33" t="str">
        <f t="shared" si="53"/>
        <v/>
      </c>
      <c r="G486" s="33">
        <f t="shared" si="55"/>
        <v>-1</v>
      </c>
      <c r="H486" s="39">
        <f t="shared" si="54"/>
        <v>-1.7211703958691911E-3</v>
      </c>
    </row>
    <row r="487" spans="1:8" x14ac:dyDescent="0.2">
      <c r="A487" s="26"/>
      <c r="B487" s="28" t="s">
        <v>461</v>
      </c>
      <c r="C487" s="38">
        <v>2</v>
      </c>
      <c r="D487" s="32"/>
      <c r="E487" s="33">
        <f t="shared" si="52"/>
        <v>1.7211703958691911E-3</v>
      </c>
      <c r="F487" s="33" t="str">
        <f t="shared" si="53"/>
        <v/>
      </c>
      <c r="G487" s="33">
        <f t="shared" si="55"/>
        <v>-1</v>
      </c>
      <c r="H487" s="39">
        <f t="shared" si="54"/>
        <v>-1.7211703958691911E-3</v>
      </c>
    </row>
    <row r="488" spans="1:8" x14ac:dyDescent="0.2">
      <c r="A488" s="26"/>
      <c r="B488" s="28" t="s">
        <v>462</v>
      </c>
      <c r="C488" s="38">
        <v>1</v>
      </c>
      <c r="D488" s="32"/>
      <c r="E488" s="33">
        <f t="shared" si="52"/>
        <v>8.6058519793459555E-4</v>
      </c>
      <c r="F488" s="33" t="str">
        <f t="shared" si="53"/>
        <v/>
      </c>
      <c r="G488" s="33">
        <f t="shared" si="55"/>
        <v>-1</v>
      </c>
      <c r="H488" s="39">
        <f t="shared" si="54"/>
        <v>-8.6058519793459555E-4</v>
      </c>
    </row>
    <row r="489" spans="1:8" x14ac:dyDescent="0.2">
      <c r="A489" s="26"/>
      <c r="B489" s="28" t="s">
        <v>463</v>
      </c>
      <c r="C489" s="38">
        <v>1</v>
      </c>
      <c r="D489" s="32"/>
      <c r="E489" s="33">
        <f t="shared" si="52"/>
        <v>8.6058519793459555E-4</v>
      </c>
      <c r="F489" s="33" t="str">
        <f t="shared" si="53"/>
        <v/>
      </c>
      <c r="G489" s="33">
        <f t="shared" si="55"/>
        <v>-1</v>
      </c>
      <c r="H489" s="39">
        <f t="shared" si="54"/>
        <v>-8.6058519793459555E-4</v>
      </c>
    </row>
    <row r="490" spans="1:8" x14ac:dyDescent="0.2">
      <c r="A490" s="26"/>
      <c r="B490" s="28" t="s">
        <v>464</v>
      </c>
      <c r="C490" s="38">
        <v>36</v>
      </c>
      <c r="D490" s="32">
        <v>54</v>
      </c>
      <c r="E490" s="33">
        <f t="shared" ref="E490:E553" si="56">+IF(C490=0,"",C490/C$362)</f>
        <v>3.098106712564544E-2</v>
      </c>
      <c r="F490" s="33">
        <f t="shared" ref="F490:F553" si="57">+IF(D490=0,"",D490/D$362)</f>
        <v>2.1591363454618154E-2</v>
      </c>
      <c r="G490" s="33">
        <f t="shared" si="55"/>
        <v>0.5</v>
      </c>
      <c r="H490" s="39">
        <f t="shared" ref="H490:H553" si="58">+IF(OR(AND(E490=""),(G490="")),"",E490*G490)</f>
        <v>1.549053356282272E-2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4</v>
      </c>
      <c r="D495" s="32"/>
      <c r="E495" s="33">
        <f t="shared" si="56"/>
        <v>3.4423407917383822E-3</v>
      </c>
      <c r="F495" s="33" t="str">
        <f t="shared" si="57"/>
        <v/>
      </c>
      <c r="G495" s="33">
        <f t="shared" si="59"/>
        <v>-1</v>
      </c>
      <c r="H495" s="39">
        <f t="shared" si="58"/>
        <v>-3.4423407917383822E-3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7</v>
      </c>
      <c r="D498" s="32">
        <v>2</v>
      </c>
      <c r="E498" s="33">
        <f t="shared" si="56"/>
        <v>6.024096385542169E-3</v>
      </c>
      <c r="F498" s="33">
        <f t="shared" si="57"/>
        <v>7.9968012794882047E-4</v>
      </c>
      <c r="G498" s="33">
        <f t="shared" si="59"/>
        <v>-0.7142857142857143</v>
      </c>
      <c r="H498" s="39">
        <f t="shared" si="58"/>
        <v>-4.3029259896729781E-3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2</v>
      </c>
      <c r="D500" s="32">
        <v>1</v>
      </c>
      <c r="E500" s="33">
        <f t="shared" si="56"/>
        <v>1.7211703958691911E-3</v>
      </c>
      <c r="F500" s="33">
        <f t="shared" si="57"/>
        <v>3.9984006397441024E-4</v>
      </c>
      <c r="G500" s="33">
        <f t="shared" si="59"/>
        <v>-0.5</v>
      </c>
      <c r="H500" s="39">
        <f t="shared" si="58"/>
        <v>-8.6058519793459555E-4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6</v>
      </c>
      <c r="D502" s="32">
        <v>1</v>
      </c>
      <c r="E502" s="33">
        <f t="shared" si="56"/>
        <v>5.1635111876075735E-3</v>
      </c>
      <c r="F502" s="33">
        <f t="shared" si="57"/>
        <v>3.9984006397441024E-4</v>
      </c>
      <c r="G502" s="33">
        <f t="shared" si="59"/>
        <v>-0.83333333333333337</v>
      </c>
      <c r="H502" s="39">
        <f t="shared" si="58"/>
        <v>-4.3029259896729781E-3</v>
      </c>
    </row>
    <row r="503" spans="1:8" x14ac:dyDescent="0.2">
      <c r="A503" s="26"/>
      <c r="B503" s="28" t="s">
        <v>477</v>
      </c>
      <c r="C503" s="38">
        <v>9</v>
      </c>
      <c r="D503" s="32">
        <v>5</v>
      </c>
      <c r="E503" s="33">
        <f t="shared" si="56"/>
        <v>7.7452667814113599E-3</v>
      </c>
      <c r="F503" s="33">
        <f t="shared" si="57"/>
        <v>1.9992003198720512E-3</v>
      </c>
      <c r="G503" s="33">
        <f t="shared" si="59"/>
        <v>-0.44444444444444442</v>
      </c>
      <c r="H503" s="39">
        <f t="shared" si="58"/>
        <v>-3.4423407917383818E-3</v>
      </c>
    </row>
    <row r="504" spans="1:8" x14ac:dyDescent="0.2">
      <c r="A504" s="26"/>
      <c r="B504" s="28" t="s">
        <v>478</v>
      </c>
      <c r="C504" s="38">
        <v>0</v>
      </c>
      <c r="D504" s="32">
        <v>4</v>
      </c>
      <c r="E504" s="33" t="str">
        <f t="shared" si="56"/>
        <v/>
      </c>
      <c r="F504" s="33">
        <f t="shared" si="57"/>
        <v>1.5993602558976409E-3</v>
      </c>
      <c r="G504" s="33">
        <f t="shared" si="59"/>
        <v>1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1</v>
      </c>
      <c r="D505" s="32">
        <v>2</v>
      </c>
      <c r="E505" s="33">
        <f t="shared" si="56"/>
        <v>8.6058519793459555E-4</v>
      </c>
      <c r="F505" s="33">
        <f t="shared" si="57"/>
        <v>7.9968012794882047E-4</v>
      </c>
      <c r="G505" s="33">
        <f t="shared" si="59"/>
        <v>1</v>
      </c>
      <c r="H505" s="39">
        <f t="shared" si="58"/>
        <v>8.6058519793459555E-4</v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>
        <v>6</v>
      </c>
      <c r="E508" s="33" t="str">
        <f t="shared" si="56"/>
        <v/>
      </c>
      <c r="F508" s="33">
        <f t="shared" si="57"/>
        <v>2.3990403838464614E-3</v>
      </c>
      <c r="G508" s="33">
        <f t="shared" si="59"/>
        <v>1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68</v>
      </c>
      <c r="D509" s="32">
        <v>1</v>
      </c>
      <c r="E509" s="33">
        <f t="shared" si="56"/>
        <v>5.8519793459552494E-2</v>
      </c>
      <c r="F509" s="33">
        <f t="shared" si="57"/>
        <v>3.9984006397441024E-4</v>
      </c>
      <c r="G509" s="33">
        <f t="shared" si="59"/>
        <v>-0.98529411764705888</v>
      </c>
      <c r="H509" s="39">
        <f t="shared" si="58"/>
        <v>-5.7659208261617904E-2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1</v>
      </c>
      <c r="D516" s="32"/>
      <c r="E516" s="33">
        <f t="shared" si="56"/>
        <v>8.6058519793459555E-4</v>
      </c>
      <c r="F516" s="33" t="str">
        <f t="shared" si="57"/>
        <v/>
      </c>
      <c r="G516" s="33">
        <f t="shared" si="59"/>
        <v>-1</v>
      </c>
      <c r="H516" s="39">
        <f t="shared" si="58"/>
        <v>-8.6058519793459555E-4</v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>
        <v>4</v>
      </c>
      <c r="E519" s="33" t="str">
        <f t="shared" si="56"/>
        <v/>
      </c>
      <c r="F519" s="33">
        <f t="shared" si="57"/>
        <v>1.5993602558976409E-3</v>
      </c>
      <c r="G519" s="33">
        <f t="shared" si="59"/>
        <v>1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>
        <v>1</v>
      </c>
      <c r="E528" s="33" t="str">
        <f t="shared" si="56"/>
        <v/>
      </c>
      <c r="F528" s="33">
        <f t="shared" si="57"/>
        <v>3.9984006397441024E-4</v>
      </c>
      <c r="G528" s="33">
        <f t="shared" si="59"/>
        <v>1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5</v>
      </c>
      <c r="D530" s="32">
        <v>5</v>
      </c>
      <c r="E530" s="33">
        <f t="shared" si="56"/>
        <v>4.3029259896729772E-3</v>
      </c>
      <c r="F530" s="33">
        <f t="shared" si="57"/>
        <v>1.9992003198720512E-3</v>
      </c>
      <c r="G530" s="33">
        <f t="shared" si="59"/>
        <v>0</v>
      </c>
      <c r="H530" s="39">
        <f t="shared" si="58"/>
        <v>0</v>
      </c>
    </row>
    <row r="531" spans="1:8" x14ac:dyDescent="0.2">
      <c r="A531" s="26"/>
      <c r="B531" s="28" t="s">
        <v>505</v>
      </c>
      <c r="C531" s="38">
        <v>6</v>
      </c>
      <c r="D531" s="32"/>
      <c r="E531" s="33">
        <f t="shared" si="56"/>
        <v>5.1635111876075735E-3</v>
      </c>
      <c r="F531" s="33" t="str">
        <f t="shared" si="57"/>
        <v/>
      </c>
      <c r="G531" s="33">
        <f t="shared" si="59"/>
        <v>-1</v>
      </c>
      <c r="H531" s="39">
        <f t="shared" si="58"/>
        <v>-5.1635111876075735E-3</v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5</v>
      </c>
      <c r="D535" s="32">
        <v>3</v>
      </c>
      <c r="E535" s="33">
        <f t="shared" si="56"/>
        <v>4.3029259896729772E-3</v>
      </c>
      <c r="F535" s="33">
        <f t="shared" si="57"/>
        <v>1.1995201919232307E-3</v>
      </c>
      <c r="G535" s="33">
        <f t="shared" si="59"/>
        <v>-0.4</v>
      </c>
      <c r="H535" s="39">
        <f t="shared" si="58"/>
        <v>-1.7211703958691909E-3</v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2</v>
      </c>
      <c r="D537" s="32"/>
      <c r="E537" s="33">
        <f t="shared" si="56"/>
        <v>1.7211703958691911E-3</v>
      </c>
      <c r="F537" s="33" t="str">
        <f t="shared" si="57"/>
        <v/>
      </c>
      <c r="G537" s="33">
        <f t="shared" si="59"/>
        <v>-1</v>
      </c>
      <c r="H537" s="39">
        <f t="shared" si="58"/>
        <v>-1.7211703958691911E-3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2</v>
      </c>
      <c r="E552" s="33" t="str">
        <f t="shared" si="56"/>
        <v/>
      </c>
      <c r="F552" s="33">
        <f t="shared" si="57"/>
        <v>7.9968012794882047E-4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55</v>
      </c>
      <c r="D555" s="32">
        <v>9</v>
      </c>
      <c r="E555" s="33">
        <f t="shared" si="60"/>
        <v>4.7332185886402756E-2</v>
      </c>
      <c r="F555" s="33">
        <f t="shared" si="61"/>
        <v>3.5985605757696921E-3</v>
      </c>
      <c r="G555" s="33">
        <f t="shared" ref="G555:G595" si="63">+IF(AND(C555=0,D555=0)," ",IF(C555=0,1,IF(D555=0,-1,(D555-C555)/C555)))</f>
        <v>-0.83636363636363631</v>
      </c>
      <c r="H555" s="39">
        <f t="shared" si="62"/>
        <v>-3.9586919104991396E-2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9</v>
      </c>
      <c r="D558" s="32">
        <v>11</v>
      </c>
      <c r="E558" s="33">
        <f t="shared" si="60"/>
        <v>7.7452667814113599E-3</v>
      </c>
      <c r="F558" s="33">
        <f t="shared" si="61"/>
        <v>4.3982407037185126E-3</v>
      </c>
      <c r="G558" s="33">
        <f t="shared" si="63"/>
        <v>0.22222222222222221</v>
      </c>
      <c r="H558" s="39">
        <f t="shared" si="62"/>
        <v>1.7211703958691909E-3</v>
      </c>
    </row>
    <row r="559" spans="1:8" x14ac:dyDescent="0.2">
      <c r="A559" s="26"/>
      <c r="B559" s="28" t="s">
        <v>533</v>
      </c>
      <c r="C559" s="38">
        <v>9</v>
      </c>
      <c r="D559" s="32">
        <v>3</v>
      </c>
      <c r="E559" s="33">
        <f t="shared" si="60"/>
        <v>7.7452667814113599E-3</v>
      </c>
      <c r="F559" s="33">
        <f t="shared" si="61"/>
        <v>1.1995201919232307E-3</v>
      </c>
      <c r="G559" s="33">
        <f t="shared" si="63"/>
        <v>-0.66666666666666663</v>
      </c>
      <c r="H559" s="39">
        <f t="shared" si="62"/>
        <v>-5.1635111876075727E-3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>
        <v>1</v>
      </c>
      <c r="E561" s="33" t="str">
        <f t="shared" si="60"/>
        <v/>
      </c>
      <c r="F561" s="33">
        <f t="shared" si="61"/>
        <v>3.9984006397441024E-4</v>
      </c>
      <c r="G561" s="33">
        <f t="shared" si="63"/>
        <v>1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>
        <v>2</v>
      </c>
      <c r="E568" s="33" t="str">
        <f t="shared" si="60"/>
        <v/>
      </c>
      <c r="F568" s="33">
        <f t="shared" si="61"/>
        <v>7.9968012794882047E-4</v>
      </c>
      <c r="G568" s="33">
        <f t="shared" si="63"/>
        <v>1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1</v>
      </c>
      <c r="D569" s="32"/>
      <c r="E569" s="33">
        <f t="shared" si="60"/>
        <v>8.6058519793459555E-4</v>
      </c>
      <c r="F569" s="33" t="str">
        <f t="shared" si="61"/>
        <v/>
      </c>
      <c r="G569" s="33">
        <f t="shared" si="63"/>
        <v>-1</v>
      </c>
      <c r="H569" s="39">
        <f t="shared" si="62"/>
        <v>-8.6058519793459555E-4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2</v>
      </c>
      <c r="D571" s="32">
        <v>2</v>
      </c>
      <c r="E571" s="33">
        <f t="shared" si="60"/>
        <v>1.7211703958691911E-3</v>
      </c>
      <c r="F571" s="33">
        <f t="shared" si="61"/>
        <v>7.9968012794882047E-4</v>
      </c>
      <c r="G571" s="33">
        <f t="shared" si="63"/>
        <v>0</v>
      </c>
      <c r="H571" s="39">
        <f t="shared" si="62"/>
        <v>0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22</v>
      </c>
      <c r="D574" s="32">
        <v>17</v>
      </c>
      <c r="E574" s="33">
        <f t="shared" si="60"/>
        <v>1.8932874354561102E-2</v>
      </c>
      <c r="F574" s="33">
        <f t="shared" si="61"/>
        <v>6.797281087564974E-3</v>
      </c>
      <c r="G574" s="33">
        <f t="shared" si="63"/>
        <v>-0.22727272727272727</v>
      </c>
      <c r="H574" s="39">
        <f t="shared" si="62"/>
        <v>-4.3029259896729772E-3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2</v>
      </c>
      <c r="E576" s="33" t="str">
        <f t="shared" si="60"/>
        <v/>
      </c>
      <c r="F576" s="33">
        <f t="shared" si="61"/>
        <v>7.9968012794882047E-4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34</v>
      </c>
      <c r="D579" s="32">
        <v>26</v>
      </c>
      <c r="E579" s="33">
        <f t="shared" si="60"/>
        <v>2.9259896729776247E-2</v>
      </c>
      <c r="F579" s="33">
        <f t="shared" si="61"/>
        <v>1.0395841663334666E-2</v>
      </c>
      <c r="G579" s="33">
        <f t="shared" si="63"/>
        <v>-0.23529411764705882</v>
      </c>
      <c r="H579" s="39">
        <f t="shared" si="62"/>
        <v>-6.8846815834767636E-3</v>
      </c>
    </row>
    <row r="580" spans="1:8" ht="25.5" x14ac:dyDescent="0.2">
      <c r="A580" s="26"/>
      <c r="B580" s="28" t="s">
        <v>554</v>
      </c>
      <c r="C580" s="38">
        <v>7</v>
      </c>
      <c r="D580" s="32">
        <v>5</v>
      </c>
      <c r="E580" s="33">
        <f t="shared" si="60"/>
        <v>6.024096385542169E-3</v>
      </c>
      <c r="F580" s="33">
        <f t="shared" si="61"/>
        <v>1.9992003198720512E-3</v>
      </c>
      <c r="G580" s="33">
        <f t="shared" si="63"/>
        <v>-0.2857142857142857</v>
      </c>
      <c r="H580" s="39">
        <f t="shared" si="62"/>
        <v>-1.7211703958691911E-3</v>
      </c>
    </row>
    <row r="581" spans="1:8" x14ac:dyDescent="0.2">
      <c r="A581" s="26"/>
      <c r="B581" s="28" t="s">
        <v>555</v>
      </c>
      <c r="C581" s="38">
        <v>39</v>
      </c>
      <c r="D581" s="32">
        <v>50</v>
      </c>
      <c r="E581" s="33">
        <f t="shared" si="60"/>
        <v>3.3562822719449228E-2</v>
      </c>
      <c r="F581" s="33">
        <f t="shared" si="61"/>
        <v>1.9992003198720514E-2</v>
      </c>
      <c r="G581" s="33">
        <f t="shared" si="63"/>
        <v>0.28205128205128205</v>
      </c>
      <c r="H581" s="39">
        <f t="shared" si="62"/>
        <v>9.4664371772805508E-3</v>
      </c>
    </row>
    <row r="582" spans="1:8" x14ac:dyDescent="0.2">
      <c r="A582" s="26"/>
      <c r="B582" s="28" t="s">
        <v>556</v>
      </c>
      <c r="C582" s="38">
        <v>1</v>
      </c>
      <c r="D582" s="32">
        <v>2</v>
      </c>
      <c r="E582" s="33">
        <f t="shared" si="60"/>
        <v>8.6058519793459555E-4</v>
      </c>
      <c r="F582" s="33">
        <f t="shared" si="61"/>
        <v>7.9968012794882047E-4</v>
      </c>
      <c r="G582" s="33">
        <f t="shared" si="63"/>
        <v>1</v>
      </c>
      <c r="H582" s="39">
        <f t="shared" si="62"/>
        <v>8.6058519793459555E-4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7</v>
      </c>
      <c r="D588" s="32">
        <v>10</v>
      </c>
      <c r="E588" s="33">
        <f t="shared" si="60"/>
        <v>6.024096385542169E-3</v>
      </c>
      <c r="F588" s="33">
        <f t="shared" si="61"/>
        <v>3.9984006397441024E-3</v>
      </c>
      <c r="G588" s="33">
        <f t="shared" si="63"/>
        <v>0.42857142857142855</v>
      </c>
      <c r="H588" s="39">
        <f t="shared" si="62"/>
        <v>2.5817555938037868E-3</v>
      </c>
    </row>
    <row r="589" spans="1:8" x14ac:dyDescent="0.2">
      <c r="A589" s="26"/>
      <c r="B589" s="28" t="s">
        <v>563</v>
      </c>
      <c r="C589" s="38">
        <v>1</v>
      </c>
      <c r="D589" s="32"/>
      <c r="E589" s="33">
        <f t="shared" si="60"/>
        <v>8.6058519793459555E-4</v>
      </c>
      <c r="F589" s="33" t="str">
        <f t="shared" si="61"/>
        <v/>
      </c>
      <c r="G589" s="33">
        <f t="shared" si="63"/>
        <v>-1</v>
      </c>
      <c r="H589" s="39">
        <f t="shared" si="62"/>
        <v>-8.6058519793459555E-4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1</v>
      </c>
      <c r="D594" s="32"/>
      <c r="E594" s="33">
        <f t="shared" si="60"/>
        <v>8.6058519793459555E-4</v>
      </c>
      <c r="F594" s="33" t="str">
        <f t="shared" si="61"/>
        <v/>
      </c>
      <c r="G594" s="33">
        <f t="shared" si="63"/>
        <v>-1</v>
      </c>
      <c r="H594" s="39">
        <f t="shared" si="62"/>
        <v>-8.6058519793459555E-4</v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444</v>
      </c>
      <c r="D601" s="30">
        <f>SUM(D602:D629)</f>
        <v>491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0.10585585585585586</v>
      </c>
      <c r="H601" s="31">
        <f t="shared" ref="H601:H629" si="66">+IF(OR(AND(E601=""),(G601="")),"",E601*G601)</f>
        <v>0.10585585585585586</v>
      </c>
    </row>
    <row r="602" spans="1:8" x14ac:dyDescent="0.2">
      <c r="A602" s="26"/>
      <c r="B602" s="27" t="s">
        <v>570</v>
      </c>
      <c r="C602" s="34">
        <v>4</v>
      </c>
      <c r="D602" s="35">
        <v>8</v>
      </c>
      <c r="E602" s="36">
        <f t="shared" si="64"/>
        <v>9.0090090090090089E-3</v>
      </c>
      <c r="F602" s="36">
        <f t="shared" si="65"/>
        <v>1.6293279022403257E-2</v>
      </c>
      <c r="G602" s="36">
        <f t="shared" ref="G602:G629" si="67">+IF(AND(C602=0,D602=0)," ",IF(C602=0,1,IF(D602=0,-1,(D602-C602)/C602)))</f>
        <v>1</v>
      </c>
      <c r="H602" s="37">
        <f t="shared" si="66"/>
        <v>9.0090090090090089E-3</v>
      </c>
    </row>
    <row r="603" spans="1:8" x14ac:dyDescent="0.2">
      <c r="A603" s="26"/>
      <c r="B603" s="28" t="s">
        <v>571</v>
      </c>
      <c r="C603" s="38">
        <v>23</v>
      </c>
      <c r="D603" s="32">
        <v>5</v>
      </c>
      <c r="E603" s="33">
        <f t="shared" si="64"/>
        <v>5.18018018018018E-2</v>
      </c>
      <c r="F603" s="33">
        <f t="shared" si="65"/>
        <v>1.0183299389002037E-2</v>
      </c>
      <c r="G603" s="33">
        <f t="shared" si="67"/>
        <v>-0.78260869565217395</v>
      </c>
      <c r="H603" s="39">
        <f t="shared" si="66"/>
        <v>-4.0540540540540543E-2</v>
      </c>
    </row>
    <row r="604" spans="1:8" ht="25.5" x14ac:dyDescent="0.2">
      <c r="A604" s="26"/>
      <c r="B604" s="28" t="s">
        <v>572</v>
      </c>
      <c r="C604" s="38">
        <v>41</v>
      </c>
      <c r="D604" s="32">
        <v>43</v>
      </c>
      <c r="E604" s="33">
        <f t="shared" si="64"/>
        <v>9.2342342342342343E-2</v>
      </c>
      <c r="F604" s="33">
        <f t="shared" si="65"/>
        <v>8.7576374745417518E-2</v>
      </c>
      <c r="G604" s="33">
        <f t="shared" si="67"/>
        <v>4.878048780487805E-2</v>
      </c>
      <c r="H604" s="39">
        <f t="shared" si="66"/>
        <v>4.5045045045045045E-3</v>
      </c>
    </row>
    <row r="605" spans="1:8" x14ac:dyDescent="0.2">
      <c r="A605" s="26"/>
      <c r="B605" s="28" t="s">
        <v>573</v>
      </c>
      <c r="C605" s="38">
        <v>25</v>
      </c>
      <c r="D605" s="32">
        <v>28</v>
      </c>
      <c r="E605" s="33">
        <f t="shared" si="64"/>
        <v>5.6306306306306307E-2</v>
      </c>
      <c r="F605" s="33">
        <f t="shared" si="65"/>
        <v>5.7026476578411409E-2</v>
      </c>
      <c r="G605" s="33">
        <f t="shared" si="67"/>
        <v>0.12</v>
      </c>
      <c r="H605" s="39">
        <f t="shared" si="66"/>
        <v>6.7567567567567563E-3</v>
      </c>
    </row>
    <row r="606" spans="1:8" x14ac:dyDescent="0.2">
      <c r="A606" s="26"/>
      <c r="B606" s="28" t="s">
        <v>574</v>
      </c>
      <c r="C606" s="38">
        <v>38</v>
      </c>
      <c r="D606" s="32">
        <v>91</v>
      </c>
      <c r="E606" s="33">
        <f t="shared" si="64"/>
        <v>8.5585585585585586E-2</v>
      </c>
      <c r="F606" s="33">
        <f t="shared" si="65"/>
        <v>0.18533604887983707</v>
      </c>
      <c r="G606" s="33">
        <f t="shared" si="67"/>
        <v>1.3947368421052631</v>
      </c>
      <c r="H606" s="39">
        <f t="shared" si="66"/>
        <v>0.11936936936936936</v>
      </c>
    </row>
    <row r="607" spans="1:8" x14ac:dyDescent="0.2">
      <c r="A607" s="26"/>
      <c r="B607" s="28" t="s">
        <v>575</v>
      </c>
      <c r="C607" s="38">
        <v>1</v>
      </c>
      <c r="D607" s="32"/>
      <c r="E607" s="33">
        <f t="shared" si="64"/>
        <v>2.2522522522522522E-3</v>
      </c>
      <c r="F607" s="33" t="str">
        <f t="shared" si="65"/>
        <v/>
      </c>
      <c r="G607" s="33">
        <f t="shared" si="67"/>
        <v>-1</v>
      </c>
      <c r="H607" s="39">
        <f t="shared" si="66"/>
        <v>-2.2522522522522522E-3</v>
      </c>
    </row>
    <row r="608" spans="1:8" x14ac:dyDescent="0.2">
      <c r="A608" s="26"/>
      <c r="B608" s="28" t="s">
        <v>576</v>
      </c>
      <c r="C608" s="38">
        <v>2</v>
      </c>
      <c r="D608" s="32"/>
      <c r="E608" s="33">
        <f t="shared" si="64"/>
        <v>4.5045045045045045E-3</v>
      </c>
      <c r="F608" s="33" t="str">
        <f t="shared" si="65"/>
        <v/>
      </c>
      <c r="G608" s="33">
        <f t="shared" si="67"/>
        <v>-1</v>
      </c>
      <c r="H608" s="39">
        <f t="shared" si="66"/>
        <v>-4.5045045045045045E-3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51</v>
      </c>
      <c r="D610" s="32">
        <v>6</v>
      </c>
      <c r="E610" s="33">
        <f t="shared" si="64"/>
        <v>0.11486486486486487</v>
      </c>
      <c r="F610" s="33">
        <f t="shared" si="65"/>
        <v>1.2219959266802444E-2</v>
      </c>
      <c r="G610" s="33">
        <f t="shared" si="67"/>
        <v>-0.88235294117647056</v>
      </c>
      <c r="H610" s="39">
        <f t="shared" si="66"/>
        <v>-0.10135135135135136</v>
      </c>
    </row>
    <row r="611" spans="1:8" x14ac:dyDescent="0.2">
      <c r="A611" s="26"/>
      <c r="B611" s="28" t="s">
        <v>579</v>
      </c>
      <c r="C611" s="38">
        <v>4</v>
      </c>
      <c r="D611" s="32">
        <v>10</v>
      </c>
      <c r="E611" s="33">
        <f t="shared" si="64"/>
        <v>9.0090090090090089E-3</v>
      </c>
      <c r="F611" s="33">
        <f t="shared" si="65"/>
        <v>2.0366598778004074E-2</v>
      </c>
      <c r="G611" s="33">
        <f t="shared" si="67"/>
        <v>1.5</v>
      </c>
      <c r="H611" s="39">
        <f t="shared" si="66"/>
        <v>1.3513513513513514E-2</v>
      </c>
    </row>
    <row r="612" spans="1:8" x14ac:dyDescent="0.2">
      <c r="A612" s="26"/>
      <c r="B612" s="28" t="s">
        <v>580</v>
      </c>
      <c r="C612" s="38">
        <v>11</v>
      </c>
      <c r="D612" s="32">
        <v>7</v>
      </c>
      <c r="E612" s="33">
        <f t="shared" si="64"/>
        <v>2.4774774774774775E-2</v>
      </c>
      <c r="F612" s="33">
        <f t="shared" si="65"/>
        <v>1.4256619144602852E-2</v>
      </c>
      <c r="G612" s="33">
        <f t="shared" si="67"/>
        <v>-0.36363636363636365</v>
      </c>
      <c r="H612" s="39">
        <f t="shared" si="66"/>
        <v>-9.0090090090090089E-3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6</v>
      </c>
      <c r="D614" s="32"/>
      <c r="E614" s="33">
        <f t="shared" si="64"/>
        <v>1.3513513513513514E-2</v>
      </c>
      <c r="F614" s="33" t="str">
        <f t="shared" si="65"/>
        <v/>
      </c>
      <c r="G614" s="33">
        <f t="shared" si="67"/>
        <v>-1</v>
      </c>
      <c r="H614" s="39">
        <f t="shared" si="66"/>
        <v>-1.3513513513513514E-2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50</v>
      </c>
      <c r="D616" s="32">
        <v>18</v>
      </c>
      <c r="E616" s="33">
        <f t="shared" si="64"/>
        <v>0.11261261261261261</v>
      </c>
      <c r="F616" s="33">
        <f t="shared" si="65"/>
        <v>3.6659877800407331E-2</v>
      </c>
      <c r="G616" s="33">
        <f t="shared" si="67"/>
        <v>-0.64</v>
      </c>
      <c r="H616" s="39">
        <f t="shared" si="66"/>
        <v>-7.2072072072072071E-2</v>
      </c>
    </row>
    <row r="617" spans="1:8" x14ac:dyDescent="0.2">
      <c r="A617" s="26"/>
      <c r="B617" s="28" t="s">
        <v>585</v>
      </c>
      <c r="C617" s="38">
        <v>3</v>
      </c>
      <c r="D617" s="32">
        <v>6</v>
      </c>
      <c r="E617" s="33">
        <f t="shared" si="64"/>
        <v>6.7567567567567571E-3</v>
      </c>
      <c r="F617" s="33">
        <f t="shared" si="65"/>
        <v>1.2219959266802444E-2</v>
      </c>
      <c r="G617" s="33">
        <f t="shared" si="67"/>
        <v>1</v>
      </c>
      <c r="H617" s="39">
        <f t="shared" si="66"/>
        <v>6.7567567567567571E-3</v>
      </c>
    </row>
    <row r="618" spans="1:8" x14ac:dyDescent="0.2">
      <c r="A618" s="26"/>
      <c r="B618" s="28" t="s">
        <v>586</v>
      </c>
      <c r="C618" s="38">
        <v>14</v>
      </c>
      <c r="D618" s="32">
        <v>13</v>
      </c>
      <c r="E618" s="33">
        <f t="shared" si="64"/>
        <v>3.1531531531531529E-2</v>
      </c>
      <c r="F618" s="33">
        <f t="shared" si="65"/>
        <v>2.6476578411405296E-2</v>
      </c>
      <c r="G618" s="33">
        <f t="shared" si="67"/>
        <v>-7.1428571428571425E-2</v>
      </c>
      <c r="H618" s="39">
        <f t="shared" si="66"/>
        <v>-2.2522522522522518E-3</v>
      </c>
    </row>
    <row r="619" spans="1:8" x14ac:dyDescent="0.2">
      <c r="A619" s="26"/>
      <c r="B619" s="28" t="s">
        <v>587</v>
      </c>
      <c r="C619" s="38">
        <v>147</v>
      </c>
      <c r="D619" s="32">
        <v>190</v>
      </c>
      <c r="E619" s="33">
        <f t="shared" si="64"/>
        <v>0.33108108108108109</v>
      </c>
      <c r="F619" s="33">
        <f t="shared" si="65"/>
        <v>0.38696537678207737</v>
      </c>
      <c r="G619" s="33">
        <f t="shared" si="67"/>
        <v>0.29251700680272108</v>
      </c>
      <c r="H619" s="39">
        <f t="shared" si="66"/>
        <v>9.6846846846846843E-2</v>
      </c>
    </row>
    <row r="620" spans="1:8" x14ac:dyDescent="0.2">
      <c r="A620" s="26"/>
      <c r="B620" s="28" t="s">
        <v>588</v>
      </c>
      <c r="C620" s="38">
        <v>8</v>
      </c>
      <c r="D620" s="32">
        <v>47</v>
      </c>
      <c r="E620" s="33">
        <f t="shared" si="64"/>
        <v>1.8018018018018018E-2</v>
      </c>
      <c r="F620" s="33">
        <f t="shared" si="65"/>
        <v>9.5723014256619138E-2</v>
      </c>
      <c r="G620" s="33">
        <f t="shared" si="67"/>
        <v>4.875</v>
      </c>
      <c r="H620" s="39">
        <f t="shared" si="66"/>
        <v>8.7837837837837843E-2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1</v>
      </c>
      <c r="D622" s="32">
        <v>2</v>
      </c>
      <c r="E622" s="33">
        <f t="shared" si="64"/>
        <v>2.2522522522522522E-3</v>
      </c>
      <c r="F622" s="33">
        <f t="shared" si="65"/>
        <v>4.0733197556008143E-3</v>
      </c>
      <c r="G622" s="33">
        <f t="shared" si="67"/>
        <v>1</v>
      </c>
      <c r="H622" s="39">
        <f t="shared" si="66"/>
        <v>2.2522522522522522E-3</v>
      </c>
    </row>
    <row r="623" spans="1:8" ht="25.5" x14ac:dyDescent="0.2">
      <c r="A623" s="26"/>
      <c r="B623" s="28" t="s">
        <v>591</v>
      </c>
      <c r="C623" s="38">
        <v>5</v>
      </c>
      <c r="D623" s="32"/>
      <c r="E623" s="33">
        <f t="shared" si="64"/>
        <v>1.1261261261261261E-2</v>
      </c>
      <c r="F623" s="33" t="str">
        <f t="shared" si="65"/>
        <v/>
      </c>
      <c r="G623" s="33">
        <f t="shared" si="67"/>
        <v>-1</v>
      </c>
      <c r="H623" s="39">
        <f t="shared" si="66"/>
        <v>-1.1261261261261261E-2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8</v>
      </c>
      <c r="D625" s="32">
        <v>2</v>
      </c>
      <c r="E625" s="33">
        <f t="shared" si="64"/>
        <v>1.8018018018018018E-2</v>
      </c>
      <c r="F625" s="33">
        <f t="shared" si="65"/>
        <v>4.0733197556008143E-3</v>
      </c>
      <c r="G625" s="33">
        <f t="shared" si="67"/>
        <v>-0.75</v>
      </c>
      <c r="H625" s="39">
        <f t="shared" si="66"/>
        <v>-1.3513513513513514E-2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1</v>
      </c>
      <c r="D628" s="32"/>
      <c r="E628" s="33">
        <f t="shared" si="64"/>
        <v>2.2522522522522522E-3</v>
      </c>
      <c r="F628" s="33" t="str">
        <f t="shared" si="65"/>
        <v/>
      </c>
      <c r="G628" s="33">
        <f t="shared" si="67"/>
        <v>-1</v>
      </c>
      <c r="H628" s="39">
        <f t="shared" si="66"/>
        <v>-2.2522522522522522E-3</v>
      </c>
    </row>
    <row r="629" spans="1:8" ht="26.25" thickBot="1" x14ac:dyDescent="0.25">
      <c r="A629" s="26"/>
      <c r="B629" s="29" t="s">
        <v>597</v>
      </c>
      <c r="C629" s="40">
        <v>1</v>
      </c>
      <c r="D629" s="41">
        <v>15</v>
      </c>
      <c r="E629" s="42">
        <f t="shared" si="64"/>
        <v>2.2522522522522522E-3</v>
      </c>
      <c r="F629" s="42">
        <f t="shared" si="65"/>
        <v>3.0549898167006109E-2</v>
      </c>
      <c r="G629" s="42">
        <f t="shared" si="67"/>
        <v>14</v>
      </c>
      <c r="H629" s="43">
        <f t="shared" si="66"/>
        <v>3.1531531531531529E-2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658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659</v>
      </c>
      <c r="C8" s="10">
        <f>+C19+C76+C181+C362+C601</f>
        <v>9333</v>
      </c>
      <c r="D8" s="10">
        <f>+D19+D76+D181+D362+D601</f>
        <v>10785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0.15557698489231758</v>
      </c>
      <c r="H8" s="11">
        <f t="shared" ref="H8:H13" si="1">+IF(OR(AND(E8=""),(G8="")),"",E8*G8)</f>
        <v>0.15557698489231758</v>
      </c>
    </row>
    <row r="9" spans="1:8" x14ac:dyDescent="0.2">
      <c r="A9" s="26"/>
      <c r="B9" s="22" t="s">
        <v>6</v>
      </c>
      <c r="C9" s="19">
        <f>+C19</f>
        <v>46</v>
      </c>
      <c r="D9" s="12">
        <f>+D19</f>
        <v>48</v>
      </c>
      <c r="E9" s="13">
        <f t="shared" ref="E9:F13" si="2">+C9/C$8</f>
        <v>4.9287474552662594E-3</v>
      </c>
      <c r="F9" s="13">
        <f t="shared" si="2"/>
        <v>4.4506258692628654E-3</v>
      </c>
      <c r="G9" s="13">
        <f t="shared" si="0"/>
        <v>4.3478260869565216E-2</v>
      </c>
      <c r="H9" s="14">
        <f t="shared" si="1"/>
        <v>2.1429336762027214E-4</v>
      </c>
    </row>
    <row r="10" spans="1:8" x14ac:dyDescent="0.2">
      <c r="A10" s="26"/>
      <c r="B10" s="23" t="s">
        <v>7</v>
      </c>
      <c r="C10" s="20">
        <f>+C76</f>
        <v>524</v>
      </c>
      <c r="D10" s="6">
        <f>+D76</f>
        <v>743</v>
      </c>
      <c r="E10" s="7">
        <f t="shared" si="2"/>
        <v>5.6144862316511307E-2</v>
      </c>
      <c r="F10" s="7">
        <f t="shared" si="2"/>
        <v>6.8891979601298101E-2</v>
      </c>
      <c r="G10" s="7">
        <f t="shared" si="0"/>
        <v>0.41793893129770993</v>
      </c>
      <c r="H10" s="15">
        <f t="shared" si="1"/>
        <v>2.3465123754419802E-2</v>
      </c>
    </row>
    <row r="11" spans="1:8" ht="25.5" x14ac:dyDescent="0.2">
      <c r="A11" s="26"/>
      <c r="B11" s="23" t="s">
        <v>8</v>
      </c>
      <c r="C11" s="20">
        <f>+C181</f>
        <v>1381</v>
      </c>
      <c r="D11" s="6">
        <f>+D181</f>
        <v>1330</v>
      </c>
      <c r="E11" s="7">
        <f t="shared" si="2"/>
        <v>0.14796957034179792</v>
      </c>
      <c r="F11" s="7">
        <f t="shared" si="2"/>
        <v>0.12331942512749189</v>
      </c>
      <c r="G11" s="7">
        <f t="shared" si="0"/>
        <v>-3.6929761042722664E-2</v>
      </c>
      <c r="H11" s="15">
        <f t="shared" si="1"/>
        <v>-5.4644808743169399E-3</v>
      </c>
    </row>
    <row r="12" spans="1:8" x14ac:dyDescent="0.2">
      <c r="A12" s="26"/>
      <c r="B12" s="23" t="s">
        <v>9</v>
      </c>
      <c r="C12" s="20">
        <f>+C362</f>
        <v>5778</v>
      </c>
      <c r="D12" s="6">
        <f>+D362</f>
        <v>6575</v>
      </c>
      <c r="E12" s="7">
        <f t="shared" si="2"/>
        <v>0.61909353905496622</v>
      </c>
      <c r="F12" s="7">
        <f t="shared" si="2"/>
        <v>0.6096430227167362</v>
      </c>
      <c r="G12" s="7">
        <f t="shared" si="0"/>
        <v>0.13793700242298373</v>
      </c>
      <c r="H12" s="15">
        <f t="shared" si="1"/>
        <v>8.5395906996678456E-2</v>
      </c>
    </row>
    <row r="13" spans="1:8" ht="15.75" thickBot="1" x14ac:dyDescent="0.25">
      <c r="A13" s="26"/>
      <c r="B13" s="24" t="s">
        <v>10</v>
      </c>
      <c r="C13" s="21">
        <f>+C601</f>
        <v>1604</v>
      </c>
      <c r="D13" s="16">
        <f>+D601</f>
        <v>2089</v>
      </c>
      <c r="E13" s="17">
        <f t="shared" si="2"/>
        <v>0.17186328083145827</v>
      </c>
      <c r="F13" s="17">
        <f t="shared" si="2"/>
        <v>0.19369494668521095</v>
      </c>
      <c r="G13" s="17">
        <f t="shared" si="0"/>
        <v>0.30236907730673318</v>
      </c>
      <c r="H13" s="18">
        <f t="shared" si="1"/>
        <v>5.1966141647915999E-2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46</v>
      </c>
      <c r="D19" s="30">
        <f>SUM(D20:D70)</f>
        <v>48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4.3478260869565216E-2</v>
      </c>
      <c r="H19" s="31">
        <f t="shared" ref="H19:H50" si="5">+IF(OR(AND(E19=""),(G19="")),"",E19*G19)</f>
        <v>4.3478260869565216E-2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>
        <v>1</v>
      </c>
      <c r="E25" s="33" t="str">
        <f t="shared" si="3"/>
        <v/>
      </c>
      <c r="F25" s="33">
        <f t="shared" si="4"/>
        <v>2.0833333333333332E-2</v>
      </c>
      <c r="G25" s="33">
        <f t="shared" si="6"/>
        <v>1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3</v>
      </c>
      <c r="D26" s="32">
        <v>1</v>
      </c>
      <c r="E26" s="33">
        <f t="shared" si="3"/>
        <v>6.5217391304347824E-2</v>
      </c>
      <c r="F26" s="33">
        <f t="shared" si="4"/>
        <v>2.0833333333333332E-2</v>
      </c>
      <c r="G26" s="33">
        <f t="shared" si="6"/>
        <v>-0.66666666666666663</v>
      </c>
      <c r="H26" s="39">
        <f t="shared" si="5"/>
        <v>-4.3478260869565216E-2</v>
      </c>
    </row>
    <row r="27" spans="1:8" x14ac:dyDescent="0.2">
      <c r="A27" s="26"/>
      <c r="B27" s="28" t="s">
        <v>19</v>
      </c>
      <c r="C27" s="38">
        <v>1</v>
      </c>
      <c r="D27" s="32">
        <v>2</v>
      </c>
      <c r="E27" s="33">
        <f t="shared" si="3"/>
        <v>2.1739130434782608E-2</v>
      </c>
      <c r="F27" s="33">
        <f t="shared" si="4"/>
        <v>4.1666666666666664E-2</v>
      </c>
      <c r="G27" s="33">
        <f t="shared" si="6"/>
        <v>1</v>
      </c>
      <c r="H27" s="39">
        <f t="shared" si="5"/>
        <v>2.1739130434782608E-2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2</v>
      </c>
      <c r="D29" s="32">
        <v>2</v>
      </c>
      <c r="E29" s="33">
        <f t="shared" si="3"/>
        <v>4.3478260869565216E-2</v>
      </c>
      <c r="F29" s="33">
        <f t="shared" si="4"/>
        <v>4.1666666666666664E-2</v>
      </c>
      <c r="G29" s="33">
        <f t="shared" si="6"/>
        <v>0</v>
      </c>
      <c r="H29" s="39">
        <f t="shared" si="5"/>
        <v>0</v>
      </c>
    </row>
    <row r="30" spans="1:8" x14ac:dyDescent="0.2">
      <c r="A30" s="26"/>
      <c r="B30" s="28" t="s">
        <v>22</v>
      </c>
      <c r="C30" s="38">
        <v>4</v>
      </c>
      <c r="D30" s="32">
        <v>5</v>
      </c>
      <c r="E30" s="33">
        <f t="shared" si="3"/>
        <v>8.6956521739130432E-2</v>
      </c>
      <c r="F30" s="33">
        <f t="shared" si="4"/>
        <v>0.10416666666666667</v>
      </c>
      <c r="G30" s="33">
        <f t="shared" si="6"/>
        <v>0.25</v>
      </c>
      <c r="H30" s="39">
        <f t="shared" si="5"/>
        <v>2.1739130434782608E-2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</v>
      </c>
      <c r="D36" s="32">
        <v>2</v>
      </c>
      <c r="E36" s="33">
        <f t="shared" si="3"/>
        <v>6.5217391304347824E-2</v>
      </c>
      <c r="F36" s="33">
        <f t="shared" si="4"/>
        <v>4.1666666666666664E-2</v>
      </c>
      <c r="G36" s="33">
        <f t="shared" si="6"/>
        <v>-0.33333333333333331</v>
      </c>
      <c r="H36" s="39">
        <f t="shared" si="5"/>
        <v>-2.1739130434782608E-2</v>
      </c>
    </row>
    <row r="37" spans="1:8" ht="25.5" x14ac:dyDescent="0.2">
      <c r="A37" s="26"/>
      <c r="B37" s="28" t="s">
        <v>29</v>
      </c>
      <c r="C37" s="38">
        <v>1</v>
      </c>
      <c r="D37" s="32"/>
      <c r="E37" s="33">
        <f t="shared" si="3"/>
        <v>2.1739130434782608E-2</v>
      </c>
      <c r="F37" s="33" t="str">
        <f t="shared" si="4"/>
        <v/>
      </c>
      <c r="G37" s="33">
        <f t="shared" si="6"/>
        <v>-1</v>
      </c>
      <c r="H37" s="39">
        <f t="shared" si="5"/>
        <v>-2.1739130434782608E-2</v>
      </c>
    </row>
    <row r="38" spans="1:8" ht="25.5" x14ac:dyDescent="0.2">
      <c r="A38" s="26"/>
      <c r="B38" s="28" t="s">
        <v>30</v>
      </c>
      <c r="C38" s="38">
        <v>0</v>
      </c>
      <c r="D38" s="32">
        <v>1</v>
      </c>
      <c r="E38" s="33" t="str">
        <f t="shared" si="3"/>
        <v/>
      </c>
      <c r="F38" s="33">
        <f t="shared" si="4"/>
        <v>2.0833333333333332E-2</v>
      </c>
      <c r="G38" s="33">
        <f t="shared" si="6"/>
        <v>1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2</v>
      </c>
      <c r="D39" s="32">
        <v>3</v>
      </c>
      <c r="E39" s="33">
        <f t="shared" si="3"/>
        <v>4.3478260869565216E-2</v>
      </c>
      <c r="F39" s="33">
        <f t="shared" si="4"/>
        <v>6.25E-2</v>
      </c>
      <c r="G39" s="33">
        <f t="shared" si="6"/>
        <v>0.5</v>
      </c>
      <c r="H39" s="39">
        <f t="shared" si="5"/>
        <v>2.1739130434782608E-2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8</v>
      </c>
      <c r="E44" s="33" t="str">
        <f t="shared" si="3"/>
        <v/>
      </c>
      <c r="F44" s="33">
        <f t="shared" si="4"/>
        <v>0.16666666666666666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3</v>
      </c>
      <c r="D45" s="32"/>
      <c r="E45" s="33">
        <f t="shared" si="3"/>
        <v>6.5217391304347824E-2</v>
      </c>
      <c r="F45" s="33" t="str">
        <f t="shared" si="4"/>
        <v/>
      </c>
      <c r="G45" s="33">
        <f t="shared" si="6"/>
        <v>-1</v>
      </c>
      <c r="H45" s="39">
        <f t="shared" si="5"/>
        <v>-6.5217391304347824E-2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1</v>
      </c>
      <c r="D49" s="32"/>
      <c r="E49" s="33">
        <f t="shared" si="3"/>
        <v>2.1739130434782608E-2</v>
      </c>
      <c r="F49" s="33" t="str">
        <f t="shared" si="4"/>
        <v/>
      </c>
      <c r="G49" s="33">
        <f t="shared" si="6"/>
        <v>-1</v>
      </c>
      <c r="H49" s="39">
        <f t="shared" si="5"/>
        <v>-2.1739130434782608E-2</v>
      </c>
    </row>
    <row r="50" spans="1:8" x14ac:dyDescent="0.2">
      <c r="A50" s="26"/>
      <c r="B50" s="28" t="s">
        <v>42</v>
      </c>
      <c r="C50" s="38">
        <v>11</v>
      </c>
      <c r="D50" s="32">
        <v>10</v>
      </c>
      <c r="E50" s="33">
        <f t="shared" si="3"/>
        <v>0.2391304347826087</v>
      </c>
      <c r="F50" s="33">
        <f t="shared" si="4"/>
        <v>0.20833333333333334</v>
      </c>
      <c r="G50" s="33">
        <f t="shared" si="6"/>
        <v>-9.0909090909090912E-2</v>
      </c>
      <c r="H50" s="39">
        <f t="shared" si="5"/>
        <v>-2.1739130434782612E-2</v>
      </c>
    </row>
    <row r="51" spans="1:8" x14ac:dyDescent="0.2">
      <c r="A51" s="26"/>
      <c r="B51" s="28" t="s">
        <v>43</v>
      </c>
      <c r="C51" s="38">
        <v>0</v>
      </c>
      <c r="D51" s="32">
        <v>2</v>
      </c>
      <c r="E51" s="33" t="str">
        <f t="shared" ref="E51:E70" si="7">+IF(C51=0,"",C51/C$19)</f>
        <v/>
      </c>
      <c r="F51" s="33">
        <f t="shared" ref="F51:F70" si="8">+IF(D51=0,"",D51/D$19)</f>
        <v>4.1666666666666664E-2</v>
      </c>
      <c r="G51" s="33">
        <f t="shared" si="6"/>
        <v>1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</v>
      </c>
      <c r="D59" s="32"/>
      <c r="E59" s="33">
        <f t="shared" si="7"/>
        <v>2.1739130434782608E-2</v>
      </c>
      <c r="F59" s="33" t="str">
        <f t="shared" si="8"/>
        <v/>
      </c>
      <c r="G59" s="33">
        <f t="shared" si="10"/>
        <v>-1</v>
      </c>
      <c r="H59" s="39">
        <f t="shared" si="9"/>
        <v>-2.1739130434782608E-2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8</v>
      </c>
      <c r="D64" s="32">
        <v>8</v>
      </c>
      <c r="E64" s="33">
        <f t="shared" si="7"/>
        <v>0.17391304347826086</v>
      </c>
      <c r="F64" s="33">
        <f t="shared" si="8"/>
        <v>0.16666666666666666</v>
      </c>
      <c r="G64" s="33">
        <f t="shared" si="10"/>
        <v>0</v>
      </c>
      <c r="H64" s="39">
        <f t="shared" si="9"/>
        <v>0</v>
      </c>
    </row>
    <row r="65" spans="1:8" x14ac:dyDescent="0.2">
      <c r="A65" s="26"/>
      <c r="B65" s="28" t="s">
        <v>57</v>
      </c>
      <c r="C65" s="38">
        <v>0</v>
      </c>
      <c r="D65" s="32">
        <v>1</v>
      </c>
      <c r="E65" s="33" t="str">
        <f t="shared" si="7"/>
        <v/>
      </c>
      <c r="F65" s="33">
        <f t="shared" si="8"/>
        <v>2.0833333333333332E-2</v>
      </c>
      <c r="G65" s="33">
        <f t="shared" si="10"/>
        <v>1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1</v>
      </c>
      <c r="D67" s="32"/>
      <c r="E67" s="33">
        <f t="shared" si="7"/>
        <v>2.1739130434782608E-2</v>
      </c>
      <c r="F67" s="33" t="str">
        <f t="shared" si="8"/>
        <v/>
      </c>
      <c r="G67" s="33">
        <f t="shared" si="10"/>
        <v>-1</v>
      </c>
      <c r="H67" s="39">
        <f t="shared" si="9"/>
        <v>-2.1739130434782608E-2</v>
      </c>
    </row>
    <row r="68" spans="1:8" x14ac:dyDescent="0.2">
      <c r="A68" s="26"/>
      <c r="B68" s="28" t="s">
        <v>60</v>
      </c>
      <c r="C68" s="38">
        <v>4</v>
      </c>
      <c r="D68" s="32">
        <v>1</v>
      </c>
      <c r="E68" s="33">
        <f t="shared" si="7"/>
        <v>8.6956521739130432E-2</v>
      </c>
      <c r="F68" s="33">
        <f t="shared" si="8"/>
        <v>2.0833333333333332E-2</v>
      </c>
      <c r="G68" s="33">
        <f t="shared" si="10"/>
        <v>-0.75</v>
      </c>
      <c r="H68" s="39">
        <f t="shared" si="9"/>
        <v>-6.5217391304347824E-2</v>
      </c>
    </row>
    <row r="69" spans="1:8" x14ac:dyDescent="0.2">
      <c r="A69" s="26"/>
      <c r="B69" s="28" t="s">
        <v>61</v>
      </c>
      <c r="C69" s="38">
        <v>1</v>
      </c>
      <c r="D69" s="32">
        <v>1</v>
      </c>
      <c r="E69" s="33">
        <f t="shared" si="7"/>
        <v>2.1739130434782608E-2</v>
      </c>
      <c r="F69" s="33">
        <f t="shared" si="8"/>
        <v>2.0833333333333332E-2</v>
      </c>
      <c r="G69" s="33">
        <f t="shared" si="10"/>
        <v>0</v>
      </c>
      <c r="H69" s="39">
        <f t="shared" si="9"/>
        <v>0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524</v>
      </c>
      <c r="D76" s="30">
        <f>SUM(D77:D175)</f>
        <v>743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0.41793893129770993</v>
      </c>
      <c r="H76" s="31">
        <f t="shared" ref="H76:H107" si="13">+IF(OR(AND(E76=""),(G76="")),"",E76*G76)</f>
        <v>0.41793893129770993</v>
      </c>
    </row>
    <row r="77" spans="1:8" x14ac:dyDescent="0.2">
      <c r="A77" s="26"/>
      <c r="B77" s="27" t="s">
        <v>63</v>
      </c>
      <c r="C77" s="34">
        <v>38</v>
      </c>
      <c r="D77" s="35">
        <v>26</v>
      </c>
      <c r="E77" s="36">
        <f t="shared" si="11"/>
        <v>7.2519083969465645E-2</v>
      </c>
      <c r="F77" s="36">
        <f t="shared" si="12"/>
        <v>3.4993270524899055E-2</v>
      </c>
      <c r="G77" s="36">
        <f t="shared" ref="G77:G108" si="14">+IF(AND(C77=0,D77=0)," ",IF(C77=0,1,IF(D77=0,-1,(D77-C77)/C77)))</f>
        <v>-0.31578947368421051</v>
      </c>
      <c r="H77" s="37">
        <f t="shared" si="13"/>
        <v>-2.2900763358778622E-2</v>
      </c>
    </row>
    <row r="78" spans="1:8" x14ac:dyDescent="0.2">
      <c r="A78" s="26"/>
      <c r="B78" s="28" t="s">
        <v>64</v>
      </c>
      <c r="C78" s="38">
        <v>12</v>
      </c>
      <c r="D78" s="32">
        <v>4</v>
      </c>
      <c r="E78" s="33">
        <f t="shared" si="11"/>
        <v>2.2900763358778626E-2</v>
      </c>
      <c r="F78" s="33">
        <f t="shared" si="12"/>
        <v>5.3835800807537013E-3</v>
      </c>
      <c r="G78" s="33">
        <f t="shared" si="14"/>
        <v>-0.66666666666666663</v>
      </c>
      <c r="H78" s="39">
        <f t="shared" si="13"/>
        <v>-1.5267175572519083E-2</v>
      </c>
    </row>
    <row r="79" spans="1:8" x14ac:dyDescent="0.2">
      <c r="A79" s="26"/>
      <c r="B79" s="28" t="s">
        <v>65</v>
      </c>
      <c r="C79" s="38">
        <v>5</v>
      </c>
      <c r="D79" s="32">
        <v>1</v>
      </c>
      <c r="E79" s="33">
        <f t="shared" si="11"/>
        <v>9.5419847328244278E-3</v>
      </c>
      <c r="F79" s="33">
        <f t="shared" si="12"/>
        <v>1.3458950201884253E-3</v>
      </c>
      <c r="G79" s="33">
        <f t="shared" si="14"/>
        <v>-0.8</v>
      </c>
      <c r="H79" s="39">
        <f t="shared" si="13"/>
        <v>-7.6335877862595426E-3</v>
      </c>
    </row>
    <row r="80" spans="1:8" x14ac:dyDescent="0.2">
      <c r="A80" s="26"/>
      <c r="B80" s="28" t="s">
        <v>66</v>
      </c>
      <c r="C80" s="38">
        <v>35</v>
      </c>
      <c r="D80" s="32">
        <v>31</v>
      </c>
      <c r="E80" s="33">
        <f t="shared" si="11"/>
        <v>6.6793893129770993E-2</v>
      </c>
      <c r="F80" s="33">
        <f t="shared" si="12"/>
        <v>4.1722745625841183E-2</v>
      </c>
      <c r="G80" s="33">
        <f t="shared" si="14"/>
        <v>-0.11428571428571428</v>
      </c>
      <c r="H80" s="39">
        <f t="shared" si="13"/>
        <v>-7.6335877862595417E-3</v>
      </c>
    </row>
    <row r="81" spans="1:8" ht="25.5" x14ac:dyDescent="0.2">
      <c r="A81" s="26"/>
      <c r="B81" s="28" t="s">
        <v>67</v>
      </c>
      <c r="C81" s="38">
        <v>16</v>
      </c>
      <c r="D81" s="32">
        <v>109</v>
      </c>
      <c r="E81" s="33">
        <f t="shared" si="11"/>
        <v>3.0534351145038167E-2</v>
      </c>
      <c r="F81" s="33">
        <f t="shared" si="12"/>
        <v>0.14670255720053835</v>
      </c>
      <c r="G81" s="33">
        <f t="shared" si="14"/>
        <v>5.8125</v>
      </c>
      <c r="H81" s="39">
        <f t="shared" si="13"/>
        <v>0.17748091603053434</v>
      </c>
    </row>
    <row r="82" spans="1:8" x14ac:dyDescent="0.2">
      <c r="A82" s="26"/>
      <c r="B82" s="28" t="s">
        <v>68</v>
      </c>
      <c r="C82" s="38">
        <v>2</v>
      </c>
      <c r="D82" s="32"/>
      <c r="E82" s="33">
        <f t="shared" si="11"/>
        <v>3.8167938931297708E-3</v>
      </c>
      <c r="F82" s="33" t="str">
        <f t="shared" si="12"/>
        <v/>
      </c>
      <c r="G82" s="33">
        <f t="shared" si="14"/>
        <v>-1</v>
      </c>
      <c r="H82" s="39">
        <f t="shared" si="13"/>
        <v>-3.8167938931297708E-3</v>
      </c>
    </row>
    <row r="83" spans="1:8" x14ac:dyDescent="0.2">
      <c r="A83" s="26"/>
      <c r="B83" s="28" t="s">
        <v>69</v>
      </c>
      <c r="C83" s="38">
        <v>1</v>
      </c>
      <c r="D83" s="32">
        <v>1</v>
      </c>
      <c r="E83" s="33">
        <f t="shared" si="11"/>
        <v>1.9083969465648854E-3</v>
      </c>
      <c r="F83" s="33">
        <f t="shared" si="12"/>
        <v>1.3458950201884253E-3</v>
      </c>
      <c r="G83" s="33">
        <f t="shared" si="14"/>
        <v>0</v>
      </c>
      <c r="H83" s="39">
        <f t="shared" si="13"/>
        <v>0</v>
      </c>
    </row>
    <row r="84" spans="1:8" x14ac:dyDescent="0.2">
      <c r="A84" s="26"/>
      <c r="B84" s="28" t="s">
        <v>70</v>
      </c>
      <c r="C84" s="38">
        <v>1</v>
      </c>
      <c r="D84" s="32">
        <v>1</v>
      </c>
      <c r="E84" s="33">
        <f t="shared" si="11"/>
        <v>1.9083969465648854E-3</v>
      </c>
      <c r="F84" s="33">
        <f t="shared" si="12"/>
        <v>1.3458950201884253E-3</v>
      </c>
      <c r="G84" s="33">
        <f t="shared" si="14"/>
        <v>0</v>
      </c>
      <c r="H84" s="39">
        <f t="shared" si="13"/>
        <v>0</v>
      </c>
    </row>
    <row r="85" spans="1:8" x14ac:dyDescent="0.2">
      <c r="A85" s="26"/>
      <c r="B85" s="28" t="s">
        <v>71</v>
      </c>
      <c r="C85" s="38">
        <v>1</v>
      </c>
      <c r="D85" s="32">
        <v>2</v>
      </c>
      <c r="E85" s="33">
        <f t="shared" si="11"/>
        <v>1.9083969465648854E-3</v>
      </c>
      <c r="F85" s="33">
        <f t="shared" si="12"/>
        <v>2.6917900403768506E-3</v>
      </c>
      <c r="G85" s="33">
        <f t="shared" si="14"/>
        <v>1</v>
      </c>
      <c r="H85" s="39">
        <f t="shared" si="13"/>
        <v>1.9083969465648854E-3</v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2</v>
      </c>
      <c r="D87" s="32">
        <v>4</v>
      </c>
      <c r="E87" s="33">
        <f t="shared" si="11"/>
        <v>3.8167938931297708E-3</v>
      </c>
      <c r="F87" s="33">
        <f t="shared" si="12"/>
        <v>5.3835800807537013E-3</v>
      </c>
      <c r="G87" s="33">
        <f t="shared" si="14"/>
        <v>1</v>
      </c>
      <c r="H87" s="39">
        <f t="shared" si="13"/>
        <v>3.8167938931297708E-3</v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4</v>
      </c>
      <c r="D91" s="32">
        <v>2</v>
      </c>
      <c r="E91" s="33">
        <f t="shared" si="11"/>
        <v>7.6335877862595417E-3</v>
      </c>
      <c r="F91" s="33">
        <f t="shared" si="12"/>
        <v>2.6917900403768506E-3</v>
      </c>
      <c r="G91" s="33">
        <f t="shared" si="14"/>
        <v>-0.5</v>
      </c>
      <c r="H91" s="39">
        <f t="shared" si="13"/>
        <v>-3.8167938931297708E-3</v>
      </c>
    </row>
    <row r="92" spans="1:8" x14ac:dyDescent="0.2">
      <c r="A92" s="26"/>
      <c r="B92" s="28" t="s">
        <v>78</v>
      </c>
      <c r="C92" s="38">
        <v>2</v>
      </c>
      <c r="D92" s="32">
        <v>8</v>
      </c>
      <c r="E92" s="33">
        <f t="shared" si="11"/>
        <v>3.8167938931297708E-3</v>
      </c>
      <c r="F92" s="33">
        <f t="shared" si="12"/>
        <v>1.0767160161507403E-2</v>
      </c>
      <c r="G92" s="33">
        <f t="shared" si="14"/>
        <v>3</v>
      </c>
      <c r="H92" s="39">
        <f t="shared" si="13"/>
        <v>1.1450381679389313E-2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5</v>
      </c>
      <c r="D94" s="32"/>
      <c r="E94" s="33">
        <f t="shared" si="11"/>
        <v>9.5419847328244278E-3</v>
      </c>
      <c r="F94" s="33" t="str">
        <f t="shared" si="12"/>
        <v/>
      </c>
      <c r="G94" s="33">
        <f t="shared" si="14"/>
        <v>-1</v>
      </c>
      <c r="H94" s="39">
        <f t="shared" si="13"/>
        <v>-9.5419847328244278E-3</v>
      </c>
    </row>
    <row r="95" spans="1:8" x14ac:dyDescent="0.2">
      <c r="A95" s="26"/>
      <c r="B95" s="28" t="s">
        <v>81</v>
      </c>
      <c r="C95" s="38">
        <v>0</v>
      </c>
      <c r="D95" s="32">
        <v>1</v>
      </c>
      <c r="E95" s="33" t="str">
        <f t="shared" si="11"/>
        <v/>
      </c>
      <c r="F95" s="33">
        <f t="shared" si="12"/>
        <v>1.3458950201884253E-3</v>
      </c>
      <c r="G95" s="33">
        <f t="shared" si="14"/>
        <v>1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16</v>
      </c>
      <c r="D96" s="32">
        <v>1</v>
      </c>
      <c r="E96" s="33">
        <f t="shared" si="11"/>
        <v>3.0534351145038167E-2</v>
      </c>
      <c r="F96" s="33">
        <f t="shared" si="12"/>
        <v>1.3458950201884253E-3</v>
      </c>
      <c r="G96" s="33">
        <f t="shared" si="14"/>
        <v>-0.9375</v>
      </c>
      <c r="H96" s="39">
        <f t="shared" si="13"/>
        <v>-2.8625954198473282E-2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23</v>
      </c>
      <c r="D98" s="32">
        <v>18</v>
      </c>
      <c r="E98" s="33">
        <f t="shared" si="11"/>
        <v>4.3893129770992363E-2</v>
      </c>
      <c r="F98" s="33">
        <f t="shared" si="12"/>
        <v>2.4226110363391656E-2</v>
      </c>
      <c r="G98" s="33">
        <f t="shared" si="14"/>
        <v>-0.21739130434782608</v>
      </c>
      <c r="H98" s="39">
        <f t="shared" si="13"/>
        <v>-9.541984732824426E-3</v>
      </c>
    </row>
    <row r="99" spans="1:8" x14ac:dyDescent="0.2">
      <c r="A99" s="26"/>
      <c r="B99" s="28" t="s">
        <v>85</v>
      </c>
      <c r="C99" s="38">
        <v>20</v>
      </c>
      <c r="D99" s="32">
        <v>4</v>
      </c>
      <c r="E99" s="33">
        <f t="shared" si="11"/>
        <v>3.8167938931297711E-2</v>
      </c>
      <c r="F99" s="33">
        <f t="shared" si="12"/>
        <v>5.3835800807537013E-3</v>
      </c>
      <c r="G99" s="33">
        <f t="shared" si="14"/>
        <v>-0.8</v>
      </c>
      <c r="H99" s="39">
        <f t="shared" si="13"/>
        <v>-3.053435114503817E-2</v>
      </c>
    </row>
    <row r="100" spans="1:8" x14ac:dyDescent="0.2">
      <c r="A100" s="26"/>
      <c r="B100" s="28" t="s">
        <v>86</v>
      </c>
      <c r="C100" s="38">
        <v>17</v>
      </c>
      <c r="D100" s="32">
        <v>16</v>
      </c>
      <c r="E100" s="33">
        <f t="shared" si="11"/>
        <v>3.2442748091603052E-2</v>
      </c>
      <c r="F100" s="33">
        <f t="shared" si="12"/>
        <v>2.1534320323014805E-2</v>
      </c>
      <c r="G100" s="33">
        <f t="shared" si="14"/>
        <v>-5.8823529411764705E-2</v>
      </c>
      <c r="H100" s="39">
        <f t="shared" si="13"/>
        <v>-1.9083969465648854E-3</v>
      </c>
    </row>
    <row r="101" spans="1:8" x14ac:dyDescent="0.2">
      <c r="A101" s="26"/>
      <c r="B101" s="28" t="s">
        <v>87</v>
      </c>
      <c r="C101" s="38">
        <v>7</v>
      </c>
      <c r="D101" s="32">
        <v>6</v>
      </c>
      <c r="E101" s="33">
        <f t="shared" si="11"/>
        <v>1.3358778625954198E-2</v>
      </c>
      <c r="F101" s="33">
        <f t="shared" si="12"/>
        <v>8.0753701211305519E-3</v>
      </c>
      <c r="G101" s="33">
        <f t="shared" si="14"/>
        <v>-0.14285714285714285</v>
      </c>
      <c r="H101" s="39">
        <f t="shared" si="13"/>
        <v>-1.9083969465648854E-3</v>
      </c>
    </row>
    <row r="102" spans="1:8" x14ac:dyDescent="0.2">
      <c r="A102" s="26"/>
      <c r="B102" s="28" t="s">
        <v>88</v>
      </c>
      <c r="C102" s="38">
        <v>1</v>
      </c>
      <c r="D102" s="32">
        <v>8</v>
      </c>
      <c r="E102" s="33">
        <f t="shared" si="11"/>
        <v>1.9083969465648854E-3</v>
      </c>
      <c r="F102" s="33">
        <f t="shared" si="12"/>
        <v>1.0767160161507403E-2</v>
      </c>
      <c r="G102" s="33">
        <f t="shared" si="14"/>
        <v>7</v>
      </c>
      <c r="H102" s="39">
        <f t="shared" si="13"/>
        <v>1.3358778625954198E-2</v>
      </c>
    </row>
    <row r="103" spans="1:8" x14ac:dyDescent="0.2">
      <c r="A103" s="26"/>
      <c r="B103" s="28" t="s">
        <v>89</v>
      </c>
      <c r="C103" s="38">
        <v>4</v>
      </c>
      <c r="D103" s="32">
        <v>1</v>
      </c>
      <c r="E103" s="33">
        <f t="shared" si="11"/>
        <v>7.6335877862595417E-3</v>
      </c>
      <c r="F103" s="33">
        <f t="shared" si="12"/>
        <v>1.3458950201884253E-3</v>
      </c>
      <c r="G103" s="33">
        <f t="shared" si="14"/>
        <v>-0.75</v>
      </c>
      <c r="H103" s="39">
        <f t="shared" si="13"/>
        <v>-5.7251908396946565E-3</v>
      </c>
    </row>
    <row r="104" spans="1:8" x14ac:dyDescent="0.2">
      <c r="A104" s="26"/>
      <c r="B104" s="28" t="s">
        <v>90</v>
      </c>
      <c r="C104" s="38">
        <v>1</v>
      </c>
      <c r="D104" s="32">
        <v>2</v>
      </c>
      <c r="E104" s="33">
        <f t="shared" si="11"/>
        <v>1.9083969465648854E-3</v>
      </c>
      <c r="F104" s="33">
        <f t="shared" si="12"/>
        <v>2.6917900403768506E-3</v>
      </c>
      <c r="G104" s="33">
        <f t="shared" si="14"/>
        <v>1</v>
      </c>
      <c r="H104" s="39">
        <f t="shared" si="13"/>
        <v>1.9083969465648854E-3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18</v>
      </c>
      <c r="D106" s="32">
        <v>8</v>
      </c>
      <c r="E106" s="33">
        <f t="shared" si="11"/>
        <v>3.4351145038167941E-2</v>
      </c>
      <c r="F106" s="33">
        <f t="shared" si="12"/>
        <v>1.0767160161507403E-2</v>
      </c>
      <c r="G106" s="33">
        <f t="shared" si="14"/>
        <v>-0.55555555555555558</v>
      </c>
      <c r="H106" s="39">
        <f t="shared" si="13"/>
        <v>-1.9083969465648856E-2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15</v>
      </c>
      <c r="D110" s="32">
        <v>14</v>
      </c>
      <c r="E110" s="33">
        <f t="shared" si="15"/>
        <v>2.8625954198473282E-2</v>
      </c>
      <c r="F110" s="33">
        <f t="shared" si="16"/>
        <v>1.8842530282637954E-2</v>
      </c>
      <c r="G110" s="33">
        <f t="shared" si="18"/>
        <v>-6.6666666666666666E-2</v>
      </c>
      <c r="H110" s="39">
        <f t="shared" si="17"/>
        <v>-1.9083969465648854E-3</v>
      </c>
    </row>
    <row r="111" spans="1:8" x14ac:dyDescent="0.2">
      <c r="A111" s="26"/>
      <c r="B111" s="28" t="s">
        <v>97</v>
      </c>
      <c r="C111" s="38">
        <v>6</v>
      </c>
      <c r="D111" s="32"/>
      <c r="E111" s="33">
        <f t="shared" si="15"/>
        <v>1.1450381679389313E-2</v>
      </c>
      <c r="F111" s="33" t="str">
        <f t="shared" si="16"/>
        <v/>
      </c>
      <c r="G111" s="33">
        <f t="shared" si="18"/>
        <v>-1</v>
      </c>
      <c r="H111" s="39">
        <f t="shared" si="17"/>
        <v>-1.1450381679389313E-2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7</v>
      </c>
      <c r="D113" s="32">
        <v>4</v>
      </c>
      <c r="E113" s="33">
        <f t="shared" si="15"/>
        <v>1.3358778625954198E-2</v>
      </c>
      <c r="F113" s="33">
        <f t="shared" si="16"/>
        <v>5.3835800807537013E-3</v>
      </c>
      <c r="G113" s="33">
        <f t="shared" si="18"/>
        <v>-0.42857142857142855</v>
      </c>
      <c r="H113" s="39">
        <f t="shared" si="17"/>
        <v>-5.7251908396946556E-3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1</v>
      </c>
      <c r="D115" s="32">
        <v>10</v>
      </c>
      <c r="E115" s="33">
        <f t="shared" si="15"/>
        <v>1.9083969465648854E-3</v>
      </c>
      <c r="F115" s="33">
        <f t="shared" si="16"/>
        <v>1.3458950201884253E-2</v>
      </c>
      <c r="G115" s="33">
        <f t="shared" si="18"/>
        <v>9</v>
      </c>
      <c r="H115" s="39">
        <f t="shared" si="17"/>
        <v>1.717557251908397E-2</v>
      </c>
    </row>
    <row r="116" spans="1:8" x14ac:dyDescent="0.2">
      <c r="A116" s="26"/>
      <c r="B116" s="28" t="s">
        <v>102</v>
      </c>
      <c r="C116" s="38">
        <v>2</v>
      </c>
      <c r="D116" s="32"/>
      <c r="E116" s="33">
        <f t="shared" si="15"/>
        <v>3.8167938931297708E-3</v>
      </c>
      <c r="F116" s="33" t="str">
        <f t="shared" si="16"/>
        <v/>
      </c>
      <c r="G116" s="33">
        <f t="shared" si="18"/>
        <v>-1</v>
      </c>
      <c r="H116" s="39">
        <f t="shared" si="17"/>
        <v>-3.8167938931297708E-3</v>
      </c>
    </row>
    <row r="117" spans="1:8" x14ac:dyDescent="0.2">
      <c r="A117" s="26"/>
      <c r="B117" s="28" t="s">
        <v>103</v>
      </c>
      <c r="C117" s="38">
        <v>0</v>
      </c>
      <c r="D117" s="32">
        <v>101</v>
      </c>
      <c r="E117" s="33" t="str">
        <f t="shared" si="15"/>
        <v/>
      </c>
      <c r="F117" s="33">
        <f t="shared" si="16"/>
        <v>0.13593539703903096</v>
      </c>
      <c r="G117" s="33">
        <f t="shared" si="18"/>
        <v>1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9</v>
      </c>
      <c r="D118" s="32">
        <v>8</v>
      </c>
      <c r="E118" s="33">
        <f t="shared" si="15"/>
        <v>1.717557251908397E-2</v>
      </c>
      <c r="F118" s="33">
        <f t="shared" si="16"/>
        <v>1.0767160161507403E-2</v>
      </c>
      <c r="G118" s="33">
        <f t="shared" si="18"/>
        <v>-0.1111111111111111</v>
      </c>
      <c r="H118" s="39">
        <f t="shared" si="17"/>
        <v>-1.9083969465648854E-3</v>
      </c>
    </row>
    <row r="119" spans="1:8" ht="25.5" x14ac:dyDescent="0.2">
      <c r="A119" s="26"/>
      <c r="B119" s="28" t="s">
        <v>105</v>
      </c>
      <c r="C119" s="38">
        <v>21</v>
      </c>
      <c r="D119" s="32">
        <v>16</v>
      </c>
      <c r="E119" s="33">
        <f t="shared" si="15"/>
        <v>4.0076335877862593E-2</v>
      </c>
      <c r="F119" s="33">
        <f t="shared" si="16"/>
        <v>2.1534320323014805E-2</v>
      </c>
      <c r="G119" s="33">
        <f t="shared" si="18"/>
        <v>-0.23809523809523808</v>
      </c>
      <c r="H119" s="39">
        <f t="shared" si="17"/>
        <v>-9.541984732824426E-3</v>
      </c>
    </row>
    <row r="120" spans="1:8" ht="25.5" x14ac:dyDescent="0.2">
      <c r="A120" s="26"/>
      <c r="B120" s="28" t="s">
        <v>106</v>
      </c>
      <c r="C120" s="38">
        <v>26</v>
      </c>
      <c r="D120" s="32">
        <v>6</v>
      </c>
      <c r="E120" s="33">
        <f t="shared" si="15"/>
        <v>4.9618320610687022E-2</v>
      </c>
      <c r="F120" s="33">
        <f t="shared" si="16"/>
        <v>8.0753701211305519E-3</v>
      </c>
      <c r="G120" s="33">
        <f t="shared" si="18"/>
        <v>-0.76923076923076927</v>
      </c>
      <c r="H120" s="39">
        <f t="shared" si="17"/>
        <v>-3.8167938931297711E-2</v>
      </c>
    </row>
    <row r="121" spans="1:8" x14ac:dyDescent="0.2">
      <c r="A121" s="26"/>
      <c r="B121" s="28" t="s">
        <v>107</v>
      </c>
      <c r="C121" s="38">
        <v>3</v>
      </c>
      <c r="D121" s="32">
        <v>1</v>
      </c>
      <c r="E121" s="33">
        <f t="shared" si="15"/>
        <v>5.7251908396946565E-3</v>
      </c>
      <c r="F121" s="33">
        <f t="shared" si="16"/>
        <v>1.3458950201884253E-3</v>
      </c>
      <c r="G121" s="33">
        <f t="shared" si="18"/>
        <v>-0.66666666666666663</v>
      </c>
      <c r="H121" s="39">
        <f t="shared" si="17"/>
        <v>-3.8167938931297708E-3</v>
      </c>
    </row>
    <row r="122" spans="1:8" x14ac:dyDescent="0.2">
      <c r="A122" s="26"/>
      <c r="B122" s="28" t="s">
        <v>108</v>
      </c>
      <c r="C122" s="38">
        <v>36</v>
      </c>
      <c r="D122" s="32">
        <v>70</v>
      </c>
      <c r="E122" s="33">
        <f t="shared" si="15"/>
        <v>6.8702290076335881E-2</v>
      </c>
      <c r="F122" s="33">
        <f t="shared" si="16"/>
        <v>9.4212651413189769E-2</v>
      </c>
      <c r="G122" s="33">
        <f t="shared" si="18"/>
        <v>0.94444444444444442</v>
      </c>
      <c r="H122" s="39">
        <f t="shared" si="17"/>
        <v>6.4885496183206104E-2</v>
      </c>
    </row>
    <row r="123" spans="1:8" x14ac:dyDescent="0.2">
      <c r="A123" s="26"/>
      <c r="B123" s="28" t="s">
        <v>109</v>
      </c>
      <c r="C123" s="38">
        <v>0</v>
      </c>
      <c r="D123" s="32">
        <v>1</v>
      </c>
      <c r="E123" s="33" t="str">
        <f t="shared" si="15"/>
        <v/>
      </c>
      <c r="F123" s="33">
        <f t="shared" si="16"/>
        <v>1.3458950201884253E-3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/>
      <c r="E124" s="33">
        <f t="shared" si="15"/>
        <v>1.9083969465648854E-3</v>
      </c>
      <c r="F124" s="33" t="str">
        <f t="shared" si="16"/>
        <v/>
      </c>
      <c r="G124" s="33">
        <f t="shared" si="18"/>
        <v>-1</v>
      </c>
      <c r="H124" s="39">
        <f t="shared" si="17"/>
        <v>-1.9083969465648854E-3</v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11</v>
      </c>
      <c r="D127" s="32">
        <v>6</v>
      </c>
      <c r="E127" s="33">
        <f t="shared" si="15"/>
        <v>2.0992366412213741E-2</v>
      </c>
      <c r="F127" s="33">
        <f t="shared" si="16"/>
        <v>8.0753701211305519E-3</v>
      </c>
      <c r="G127" s="33">
        <f t="shared" si="18"/>
        <v>-0.45454545454545453</v>
      </c>
      <c r="H127" s="39">
        <f t="shared" si="17"/>
        <v>-9.5419847328244278E-3</v>
      </c>
    </row>
    <row r="128" spans="1:8" x14ac:dyDescent="0.2">
      <c r="A128" s="26"/>
      <c r="B128" s="28" t="s">
        <v>114</v>
      </c>
      <c r="C128" s="38">
        <v>1</v>
      </c>
      <c r="D128" s="32">
        <v>6</v>
      </c>
      <c r="E128" s="33">
        <f t="shared" si="15"/>
        <v>1.9083969465648854E-3</v>
      </c>
      <c r="F128" s="33">
        <f t="shared" si="16"/>
        <v>8.0753701211305519E-3</v>
      </c>
      <c r="G128" s="33">
        <f t="shared" si="18"/>
        <v>5</v>
      </c>
      <c r="H128" s="39">
        <f t="shared" si="17"/>
        <v>9.5419847328244278E-3</v>
      </c>
    </row>
    <row r="129" spans="1:8" x14ac:dyDescent="0.2">
      <c r="A129" s="26"/>
      <c r="B129" s="28" t="s">
        <v>115</v>
      </c>
      <c r="C129" s="38">
        <v>2</v>
      </c>
      <c r="D129" s="32">
        <v>2</v>
      </c>
      <c r="E129" s="33">
        <f t="shared" si="15"/>
        <v>3.8167938931297708E-3</v>
      </c>
      <c r="F129" s="33">
        <f t="shared" si="16"/>
        <v>2.6917900403768506E-3</v>
      </c>
      <c r="G129" s="33">
        <f t="shared" si="18"/>
        <v>0</v>
      </c>
      <c r="H129" s="39">
        <f t="shared" si="17"/>
        <v>0</v>
      </c>
    </row>
    <row r="130" spans="1:8" x14ac:dyDescent="0.2">
      <c r="A130" s="26"/>
      <c r="B130" s="28" t="s">
        <v>116</v>
      </c>
      <c r="C130" s="38">
        <v>7</v>
      </c>
      <c r="D130" s="32">
        <v>2</v>
      </c>
      <c r="E130" s="33">
        <f t="shared" si="15"/>
        <v>1.3358778625954198E-2</v>
      </c>
      <c r="F130" s="33">
        <f t="shared" si="16"/>
        <v>2.6917900403768506E-3</v>
      </c>
      <c r="G130" s="33">
        <f t="shared" si="18"/>
        <v>-0.7142857142857143</v>
      </c>
      <c r="H130" s="39">
        <f t="shared" si="17"/>
        <v>-9.5419847328244278E-3</v>
      </c>
    </row>
    <row r="131" spans="1:8" x14ac:dyDescent="0.2">
      <c r="A131" s="26"/>
      <c r="B131" s="28" t="s">
        <v>117</v>
      </c>
      <c r="C131" s="38">
        <v>0</v>
      </c>
      <c r="D131" s="32">
        <v>1</v>
      </c>
      <c r="E131" s="33" t="str">
        <f t="shared" si="15"/>
        <v/>
      </c>
      <c r="F131" s="33">
        <f t="shared" si="16"/>
        <v>1.3458950201884253E-3</v>
      </c>
      <c r="G131" s="33">
        <f t="shared" si="18"/>
        <v>1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27</v>
      </c>
      <c r="D132" s="32">
        <v>23</v>
      </c>
      <c r="E132" s="33">
        <f t="shared" si="15"/>
        <v>5.1526717557251911E-2</v>
      </c>
      <c r="F132" s="33">
        <f t="shared" si="16"/>
        <v>3.095558546433378E-2</v>
      </c>
      <c r="G132" s="33">
        <f t="shared" si="18"/>
        <v>-0.14814814814814814</v>
      </c>
      <c r="H132" s="39">
        <f t="shared" si="17"/>
        <v>-7.6335877862595417E-3</v>
      </c>
    </row>
    <row r="133" spans="1:8" x14ac:dyDescent="0.2">
      <c r="A133" s="26"/>
      <c r="B133" s="28" t="s">
        <v>119</v>
      </c>
      <c r="C133" s="38">
        <v>3</v>
      </c>
      <c r="D133" s="32">
        <v>13</v>
      </c>
      <c r="E133" s="33">
        <f t="shared" si="15"/>
        <v>5.7251908396946565E-3</v>
      </c>
      <c r="F133" s="33">
        <f t="shared" si="16"/>
        <v>1.7496635262449527E-2</v>
      </c>
      <c r="G133" s="33">
        <f t="shared" si="18"/>
        <v>3.3333333333333335</v>
      </c>
      <c r="H133" s="39">
        <f t="shared" si="17"/>
        <v>1.9083969465648856E-2</v>
      </c>
    </row>
    <row r="134" spans="1:8" x14ac:dyDescent="0.2">
      <c r="A134" s="26"/>
      <c r="B134" s="28" t="s">
        <v>120</v>
      </c>
      <c r="C134" s="38">
        <v>13</v>
      </c>
      <c r="D134" s="32">
        <v>2</v>
      </c>
      <c r="E134" s="33">
        <f t="shared" si="15"/>
        <v>2.4809160305343511E-2</v>
      </c>
      <c r="F134" s="33">
        <f t="shared" si="16"/>
        <v>2.6917900403768506E-3</v>
      </c>
      <c r="G134" s="33">
        <f t="shared" si="18"/>
        <v>-0.84615384615384615</v>
      </c>
      <c r="H134" s="39">
        <f t="shared" si="17"/>
        <v>-2.0992366412213741E-2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</v>
      </c>
      <c r="D136" s="32">
        <v>3</v>
      </c>
      <c r="E136" s="33">
        <f t="shared" si="15"/>
        <v>7.6335877862595417E-3</v>
      </c>
      <c r="F136" s="33">
        <f t="shared" si="16"/>
        <v>4.0376850605652759E-3</v>
      </c>
      <c r="G136" s="33">
        <f t="shared" si="18"/>
        <v>-0.25</v>
      </c>
      <c r="H136" s="39">
        <f t="shared" si="17"/>
        <v>-1.9083969465648854E-3</v>
      </c>
    </row>
    <row r="137" spans="1:8" x14ac:dyDescent="0.2">
      <c r="A137" s="26"/>
      <c r="B137" s="28" t="s">
        <v>123</v>
      </c>
      <c r="C137" s="38">
        <v>7</v>
      </c>
      <c r="D137" s="32">
        <v>4</v>
      </c>
      <c r="E137" s="33">
        <f t="shared" si="15"/>
        <v>1.3358778625954198E-2</v>
      </c>
      <c r="F137" s="33">
        <f t="shared" si="16"/>
        <v>5.3835800807537013E-3</v>
      </c>
      <c r="G137" s="33">
        <f t="shared" si="18"/>
        <v>-0.42857142857142855</v>
      </c>
      <c r="H137" s="39">
        <f t="shared" si="17"/>
        <v>-5.7251908396946556E-3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26</v>
      </c>
      <c r="D139" s="32">
        <v>125</v>
      </c>
      <c r="E139" s="33">
        <f t="shared" si="15"/>
        <v>4.9618320610687022E-2</v>
      </c>
      <c r="F139" s="33">
        <f t="shared" si="16"/>
        <v>0.16823687752355315</v>
      </c>
      <c r="G139" s="33">
        <f t="shared" si="18"/>
        <v>3.8076923076923075</v>
      </c>
      <c r="H139" s="39">
        <f t="shared" si="17"/>
        <v>0.18893129770992365</v>
      </c>
    </row>
    <row r="140" spans="1:8" x14ac:dyDescent="0.2">
      <c r="A140" s="26"/>
      <c r="B140" s="28" t="s">
        <v>126</v>
      </c>
      <c r="C140" s="38">
        <v>7</v>
      </c>
      <c r="D140" s="32">
        <v>5</v>
      </c>
      <c r="E140" s="33">
        <f t="shared" ref="E140:E175" si="19">+IF(C140=0,"",C140/C$76)</f>
        <v>1.3358778625954198E-2</v>
      </c>
      <c r="F140" s="33">
        <f t="shared" ref="F140:F175" si="20">+IF(D140=0,"",D140/D$76)</f>
        <v>6.7294751009421266E-3</v>
      </c>
      <c r="G140" s="33">
        <f t="shared" si="18"/>
        <v>-0.2857142857142857</v>
      </c>
      <c r="H140" s="39">
        <f t="shared" ref="H140:H171" si="21">+IF(OR(AND(E140=""),(G140="")),"",E140*G140)</f>
        <v>-3.8167938931297708E-3</v>
      </c>
    </row>
    <row r="141" spans="1:8" x14ac:dyDescent="0.2">
      <c r="A141" s="26"/>
      <c r="B141" s="28" t="s">
        <v>127</v>
      </c>
      <c r="C141" s="38">
        <v>0</v>
      </c>
      <c r="D141" s="32">
        <v>1</v>
      </c>
      <c r="E141" s="33" t="str">
        <f t="shared" si="19"/>
        <v/>
      </c>
      <c r="F141" s="33">
        <f t="shared" si="20"/>
        <v>1.3458950201884253E-3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15</v>
      </c>
      <c r="E142" s="33" t="str">
        <f t="shared" si="19"/>
        <v/>
      </c>
      <c r="F142" s="33">
        <f t="shared" si="20"/>
        <v>2.0188425302826378E-2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11</v>
      </c>
      <c r="D144" s="32"/>
      <c r="E144" s="33">
        <f t="shared" si="19"/>
        <v>2.0992366412213741E-2</v>
      </c>
      <c r="F144" s="33" t="str">
        <f t="shared" si="20"/>
        <v/>
      </c>
      <c r="G144" s="33">
        <f t="shared" si="22"/>
        <v>-1</v>
      </c>
      <c r="H144" s="39">
        <f t="shared" si="21"/>
        <v>-2.0992366412213741E-2</v>
      </c>
    </row>
    <row r="145" spans="1:8" x14ac:dyDescent="0.2">
      <c r="A145" s="26"/>
      <c r="B145" s="28" t="s">
        <v>131</v>
      </c>
      <c r="C145" s="38">
        <v>17</v>
      </c>
      <c r="D145" s="32"/>
      <c r="E145" s="33">
        <f t="shared" si="19"/>
        <v>3.2442748091603052E-2</v>
      </c>
      <c r="F145" s="33" t="str">
        <f t="shared" si="20"/>
        <v/>
      </c>
      <c r="G145" s="33">
        <f t="shared" si="22"/>
        <v>-1</v>
      </c>
      <c r="H145" s="39">
        <f t="shared" si="21"/>
        <v>-3.2442748091603052E-2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1</v>
      </c>
      <c r="D150" s="32">
        <v>11</v>
      </c>
      <c r="E150" s="33">
        <f t="shared" si="19"/>
        <v>1.9083969465648854E-3</v>
      </c>
      <c r="F150" s="33">
        <f t="shared" si="20"/>
        <v>1.4804845222072678E-2</v>
      </c>
      <c r="G150" s="33">
        <f t="shared" si="22"/>
        <v>10</v>
      </c>
      <c r="H150" s="39">
        <f t="shared" si="21"/>
        <v>1.9083969465648856E-2</v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1</v>
      </c>
      <c r="E156" s="33" t="str">
        <f t="shared" si="19"/>
        <v/>
      </c>
      <c r="F156" s="33">
        <f t="shared" si="20"/>
        <v>1.3458950201884253E-3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>
        <v>1</v>
      </c>
      <c r="E157" s="33" t="str">
        <f t="shared" si="19"/>
        <v/>
      </c>
      <c r="F157" s="33">
        <f t="shared" si="20"/>
        <v>1.3458950201884253E-3</v>
      </c>
      <c r="G157" s="33">
        <f t="shared" si="22"/>
        <v>1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>
        <v>3</v>
      </c>
      <c r="E160" s="33" t="str">
        <f t="shared" si="19"/>
        <v/>
      </c>
      <c r="F160" s="33">
        <f t="shared" si="20"/>
        <v>4.0376850605652759E-3</v>
      </c>
      <c r="G160" s="33">
        <f t="shared" si="22"/>
        <v>1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2</v>
      </c>
      <c r="D161" s="32">
        <v>2</v>
      </c>
      <c r="E161" s="33">
        <f t="shared" si="19"/>
        <v>3.8167938931297708E-3</v>
      </c>
      <c r="F161" s="33">
        <f t="shared" si="20"/>
        <v>2.6917900403768506E-3</v>
      </c>
      <c r="G161" s="33">
        <f t="shared" si="22"/>
        <v>0</v>
      </c>
      <c r="H161" s="39">
        <f t="shared" si="21"/>
        <v>0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1</v>
      </c>
      <c r="D163" s="32"/>
      <c r="E163" s="33">
        <f t="shared" si="19"/>
        <v>1.9083969465648854E-3</v>
      </c>
      <c r="F163" s="33" t="str">
        <f t="shared" si="20"/>
        <v/>
      </c>
      <c r="G163" s="33">
        <f t="shared" si="22"/>
        <v>-1</v>
      </c>
      <c r="H163" s="39">
        <f t="shared" si="21"/>
        <v>-1.9083969465648854E-3</v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25</v>
      </c>
      <c r="D172" s="32">
        <v>15</v>
      </c>
      <c r="E172" s="33">
        <f t="shared" si="19"/>
        <v>4.7709923664122141E-2</v>
      </c>
      <c r="F172" s="33">
        <f t="shared" si="20"/>
        <v>2.0188425302826378E-2</v>
      </c>
      <c r="G172" s="33">
        <f t="shared" si="22"/>
        <v>-0.4</v>
      </c>
      <c r="H172" s="39">
        <f t="shared" ref="H172:H175" si="23">+IF(OR(AND(E172=""),(G172="")),"",E172*G172)</f>
        <v>-1.9083969465648859E-2</v>
      </c>
    </row>
    <row r="173" spans="1:8" ht="25.5" x14ac:dyDescent="0.2">
      <c r="A173" s="26"/>
      <c r="B173" s="28" t="s">
        <v>159</v>
      </c>
      <c r="C173" s="38">
        <v>1</v>
      </c>
      <c r="D173" s="32">
        <v>17</v>
      </c>
      <c r="E173" s="33">
        <f t="shared" si="19"/>
        <v>1.9083969465648854E-3</v>
      </c>
      <c r="F173" s="33">
        <f t="shared" si="20"/>
        <v>2.2880215343203229E-2</v>
      </c>
      <c r="G173" s="33">
        <f t="shared" si="22"/>
        <v>16</v>
      </c>
      <c r="H173" s="39">
        <f t="shared" si="23"/>
        <v>3.0534351145038167E-2</v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1381</v>
      </c>
      <c r="D181" s="30">
        <f>SUM(D182:D356)</f>
        <v>1330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-3.6929761042722664E-2</v>
      </c>
      <c r="H181" s="31">
        <f t="shared" ref="H181:H212" si="26">+IF(OR(AND(E181=""),(G181="")),"",E181*G181)</f>
        <v>-3.6929761042722664E-2</v>
      </c>
    </row>
    <row r="182" spans="1:8" x14ac:dyDescent="0.2">
      <c r="A182" s="26"/>
      <c r="B182" s="27" t="s">
        <v>162</v>
      </c>
      <c r="C182" s="34">
        <v>11</v>
      </c>
      <c r="D182" s="35">
        <v>84</v>
      </c>
      <c r="E182" s="36">
        <f t="shared" si="24"/>
        <v>7.965242577842143E-3</v>
      </c>
      <c r="F182" s="36">
        <f t="shared" si="25"/>
        <v>6.3157894736842107E-2</v>
      </c>
      <c r="G182" s="36">
        <f t="shared" ref="G182:G213" si="27">+IF(AND(C182=0,D182=0)," ",IF(C182=0,1,IF(D182=0,-1,(D182-C182)/C182)))</f>
        <v>6.6363636363636367</v>
      </c>
      <c r="H182" s="37">
        <f t="shared" si="26"/>
        <v>5.286024619840695E-2</v>
      </c>
    </row>
    <row r="183" spans="1:8" x14ac:dyDescent="0.2">
      <c r="A183" s="26"/>
      <c r="B183" s="28" t="s">
        <v>163</v>
      </c>
      <c r="C183" s="38">
        <v>0</v>
      </c>
      <c r="D183" s="32">
        <v>2</v>
      </c>
      <c r="E183" s="33" t="str">
        <f t="shared" si="24"/>
        <v/>
      </c>
      <c r="F183" s="33">
        <f t="shared" si="25"/>
        <v>1.5037593984962407E-3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4</v>
      </c>
      <c r="D184" s="32">
        <v>10</v>
      </c>
      <c r="E184" s="33">
        <f t="shared" si="24"/>
        <v>2.8964518464880519E-3</v>
      </c>
      <c r="F184" s="33">
        <f t="shared" si="25"/>
        <v>7.5187969924812026E-3</v>
      </c>
      <c r="G184" s="33">
        <f t="shared" si="27"/>
        <v>1.5</v>
      </c>
      <c r="H184" s="39">
        <f t="shared" si="26"/>
        <v>4.3446777697320783E-3</v>
      </c>
    </row>
    <row r="185" spans="1:8" x14ac:dyDescent="0.2">
      <c r="A185" s="26"/>
      <c r="B185" s="28" t="s">
        <v>165</v>
      </c>
      <c r="C185" s="38">
        <v>0</v>
      </c>
      <c r="D185" s="32">
        <v>1</v>
      </c>
      <c r="E185" s="33" t="str">
        <f t="shared" si="24"/>
        <v/>
      </c>
      <c r="F185" s="33">
        <f t="shared" si="25"/>
        <v>7.5187969924812035E-4</v>
      </c>
      <c r="G185" s="33">
        <f t="shared" si="27"/>
        <v>1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28</v>
      </c>
      <c r="D186" s="32">
        <v>47</v>
      </c>
      <c r="E186" s="33">
        <f t="shared" si="24"/>
        <v>2.0275162925416364E-2</v>
      </c>
      <c r="F186" s="33">
        <f t="shared" si="25"/>
        <v>3.5338345864661655E-2</v>
      </c>
      <c r="G186" s="33">
        <f t="shared" si="27"/>
        <v>0.6785714285714286</v>
      </c>
      <c r="H186" s="39">
        <f t="shared" si="26"/>
        <v>1.3758146270818249E-2</v>
      </c>
    </row>
    <row r="187" spans="1:8" ht="25.5" x14ac:dyDescent="0.2">
      <c r="A187" s="26"/>
      <c r="B187" s="28" t="s">
        <v>167</v>
      </c>
      <c r="C187" s="38">
        <v>4</v>
      </c>
      <c r="D187" s="32"/>
      <c r="E187" s="33">
        <f t="shared" si="24"/>
        <v>2.8964518464880519E-3</v>
      </c>
      <c r="F187" s="33" t="str">
        <f t="shared" si="25"/>
        <v/>
      </c>
      <c r="G187" s="33">
        <f t="shared" si="27"/>
        <v>-1</v>
      </c>
      <c r="H187" s="39">
        <f t="shared" si="26"/>
        <v>-2.8964518464880519E-3</v>
      </c>
    </row>
    <row r="188" spans="1:8" x14ac:dyDescent="0.2">
      <c r="A188" s="26"/>
      <c r="B188" s="28" t="s">
        <v>168</v>
      </c>
      <c r="C188" s="38">
        <v>277</v>
      </c>
      <c r="D188" s="32">
        <v>63</v>
      </c>
      <c r="E188" s="33">
        <f t="shared" si="24"/>
        <v>0.20057929036929761</v>
      </c>
      <c r="F188" s="33">
        <f t="shared" si="25"/>
        <v>4.736842105263158E-2</v>
      </c>
      <c r="G188" s="33">
        <f t="shared" si="27"/>
        <v>-0.77256317689530685</v>
      </c>
      <c r="H188" s="39">
        <f t="shared" si="26"/>
        <v>-0.1549601737871108</v>
      </c>
    </row>
    <row r="189" spans="1:8" x14ac:dyDescent="0.2">
      <c r="A189" s="26"/>
      <c r="B189" s="28" t="s">
        <v>169</v>
      </c>
      <c r="C189" s="38">
        <v>3</v>
      </c>
      <c r="D189" s="32">
        <v>10</v>
      </c>
      <c r="E189" s="33">
        <f t="shared" si="24"/>
        <v>2.1723388848660392E-3</v>
      </c>
      <c r="F189" s="33">
        <f t="shared" si="25"/>
        <v>7.5187969924812026E-3</v>
      </c>
      <c r="G189" s="33">
        <f t="shared" si="27"/>
        <v>2.3333333333333335</v>
      </c>
      <c r="H189" s="39">
        <f t="shared" si="26"/>
        <v>5.068790731354092E-3</v>
      </c>
    </row>
    <row r="190" spans="1:8" x14ac:dyDescent="0.2">
      <c r="A190" s="26"/>
      <c r="B190" s="28" t="s">
        <v>170</v>
      </c>
      <c r="C190" s="38">
        <v>17</v>
      </c>
      <c r="D190" s="32">
        <v>55</v>
      </c>
      <c r="E190" s="33">
        <f t="shared" si="24"/>
        <v>1.2309920347574221E-2</v>
      </c>
      <c r="F190" s="33">
        <f t="shared" si="25"/>
        <v>4.1353383458646614E-2</v>
      </c>
      <c r="G190" s="33">
        <f t="shared" si="27"/>
        <v>2.2352941176470589</v>
      </c>
      <c r="H190" s="39">
        <f t="shared" si="26"/>
        <v>2.7516292541636494E-2</v>
      </c>
    </row>
    <row r="191" spans="1:8" x14ac:dyDescent="0.2">
      <c r="A191" s="26"/>
      <c r="B191" s="28" t="s">
        <v>171</v>
      </c>
      <c r="C191" s="38">
        <v>8</v>
      </c>
      <c r="D191" s="32">
        <v>17</v>
      </c>
      <c r="E191" s="33">
        <f t="shared" si="24"/>
        <v>5.7929036929761039E-3</v>
      </c>
      <c r="F191" s="33">
        <f t="shared" si="25"/>
        <v>1.2781954887218045E-2</v>
      </c>
      <c r="G191" s="33">
        <f t="shared" si="27"/>
        <v>1.125</v>
      </c>
      <c r="H191" s="39">
        <f t="shared" si="26"/>
        <v>6.5170166545981166E-3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>
        <v>1</v>
      </c>
      <c r="E193" s="33" t="str">
        <f t="shared" si="24"/>
        <v/>
      </c>
      <c r="F193" s="33">
        <f t="shared" si="25"/>
        <v>7.5187969924812035E-4</v>
      </c>
      <c r="G193" s="33">
        <f t="shared" si="27"/>
        <v>1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19</v>
      </c>
      <c r="D194" s="32">
        <v>62</v>
      </c>
      <c r="E194" s="33">
        <f t="shared" si="24"/>
        <v>1.3758146270818247E-2</v>
      </c>
      <c r="F194" s="33">
        <f t="shared" si="25"/>
        <v>4.6616541353383459E-2</v>
      </c>
      <c r="G194" s="33">
        <f t="shared" si="27"/>
        <v>2.263157894736842</v>
      </c>
      <c r="H194" s="39">
        <f t="shared" si="26"/>
        <v>3.1136857349746559E-2</v>
      </c>
    </row>
    <row r="195" spans="1:8" x14ac:dyDescent="0.2">
      <c r="A195" s="26"/>
      <c r="B195" s="28" t="s">
        <v>175</v>
      </c>
      <c r="C195" s="38">
        <v>6</v>
      </c>
      <c r="D195" s="32">
        <v>8</v>
      </c>
      <c r="E195" s="33">
        <f t="shared" si="24"/>
        <v>4.3446777697320783E-3</v>
      </c>
      <c r="F195" s="33">
        <f t="shared" si="25"/>
        <v>6.0150375939849628E-3</v>
      </c>
      <c r="G195" s="33">
        <f t="shared" si="27"/>
        <v>0.33333333333333331</v>
      </c>
      <c r="H195" s="39">
        <f t="shared" si="26"/>
        <v>1.448225923244026E-3</v>
      </c>
    </row>
    <row r="196" spans="1:8" x14ac:dyDescent="0.2">
      <c r="A196" s="26"/>
      <c r="B196" s="28" t="s">
        <v>176</v>
      </c>
      <c r="C196" s="38">
        <v>50</v>
      </c>
      <c r="D196" s="32">
        <v>33</v>
      </c>
      <c r="E196" s="33">
        <f t="shared" si="24"/>
        <v>3.6205648081100654E-2</v>
      </c>
      <c r="F196" s="33">
        <f t="shared" si="25"/>
        <v>2.4812030075187969E-2</v>
      </c>
      <c r="G196" s="33">
        <f t="shared" si="27"/>
        <v>-0.34</v>
      </c>
      <c r="H196" s="39">
        <f t="shared" si="26"/>
        <v>-1.2309920347574223E-2</v>
      </c>
    </row>
    <row r="197" spans="1:8" ht="25.5" x14ac:dyDescent="0.2">
      <c r="A197" s="26"/>
      <c r="B197" s="28" t="s">
        <v>177</v>
      </c>
      <c r="C197" s="38">
        <v>57</v>
      </c>
      <c r="D197" s="32">
        <v>43</v>
      </c>
      <c r="E197" s="33">
        <f t="shared" si="24"/>
        <v>4.1274438812454746E-2</v>
      </c>
      <c r="F197" s="33">
        <f t="shared" si="25"/>
        <v>3.2330827067669175E-2</v>
      </c>
      <c r="G197" s="33">
        <f t="shared" si="27"/>
        <v>-0.24561403508771928</v>
      </c>
      <c r="H197" s="39">
        <f t="shared" si="26"/>
        <v>-1.0137581462708182E-2</v>
      </c>
    </row>
    <row r="198" spans="1:8" ht="25.5" x14ac:dyDescent="0.2">
      <c r="A198" s="26"/>
      <c r="B198" s="28" t="s">
        <v>178</v>
      </c>
      <c r="C198" s="38">
        <v>5</v>
      </c>
      <c r="D198" s="32"/>
      <c r="E198" s="33">
        <f t="shared" si="24"/>
        <v>3.6205648081100651E-3</v>
      </c>
      <c r="F198" s="33" t="str">
        <f t="shared" si="25"/>
        <v/>
      </c>
      <c r="G198" s="33">
        <f t="shared" si="27"/>
        <v>-1</v>
      </c>
      <c r="H198" s="39">
        <f t="shared" si="26"/>
        <v>-3.6205648081100651E-3</v>
      </c>
    </row>
    <row r="199" spans="1:8" x14ac:dyDescent="0.2">
      <c r="A199" s="26"/>
      <c r="B199" s="28" t="s">
        <v>179</v>
      </c>
      <c r="C199" s="38">
        <v>12</v>
      </c>
      <c r="D199" s="32">
        <v>8</v>
      </c>
      <c r="E199" s="33">
        <f t="shared" si="24"/>
        <v>8.6893555394641567E-3</v>
      </c>
      <c r="F199" s="33">
        <f t="shared" si="25"/>
        <v>6.0150375939849628E-3</v>
      </c>
      <c r="G199" s="33">
        <f t="shared" si="27"/>
        <v>-0.33333333333333331</v>
      </c>
      <c r="H199" s="39">
        <f t="shared" si="26"/>
        <v>-2.8964518464880519E-3</v>
      </c>
    </row>
    <row r="200" spans="1:8" x14ac:dyDescent="0.2">
      <c r="A200" s="26"/>
      <c r="B200" s="28" t="s">
        <v>180</v>
      </c>
      <c r="C200" s="38">
        <v>2</v>
      </c>
      <c r="D200" s="32">
        <v>2</v>
      </c>
      <c r="E200" s="33">
        <f t="shared" si="24"/>
        <v>1.448225923244026E-3</v>
      </c>
      <c r="F200" s="33">
        <f t="shared" si="25"/>
        <v>1.5037593984962407E-3</v>
      </c>
      <c r="G200" s="33">
        <f t="shared" si="27"/>
        <v>0</v>
      </c>
      <c r="H200" s="39">
        <f t="shared" si="26"/>
        <v>0</v>
      </c>
    </row>
    <row r="201" spans="1:8" x14ac:dyDescent="0.2">
      <c r="A201" s="26"/>
      <c r="B201" s="28" t="s">
        <v>181</v>
      </c>
      <c r="C201" s="38">
        <v>0</v>
      </c>
      <c r="D201" s="32">
        <v>5</v>
      </c>
      <c r="E201" s="33" t="str">
        <f t="shared" si="24"/>
        <v/>
      </c>
      <c r="F201" s="33">
        <f t="shared" si="25"/>
        <v>3.7593984962406013E-3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22</v>
      </c>
      <c r="D202" s="32">
        <v>49</v>
      </c>
      <c r="E202" s="33">
        <f t="shared" si="24"/>
        <v>1.5930485155684286E-2</v>
      </c>
      <c r="F202" s="33">
        <f t="shared" si="25"/>
        <v>3.6842105263157891E-2</v>
      </c>
      <c r="G202" s="33">
        <f t="shared" si="27"/>
        <v>1.2272727272727273</v>
      </c>
      <c r="H202" s="39">
        <f t="shared" si="26"/>
        <v>1.9551049963794351E-2</v>
      </c>
    </row>
    <row r="203" spans="1:8" x14ac:dyDescent="0.2">
      <c r="A203" s="26"/>
      <c r="B203" s="28" t="s">
        <v>183</v>
      </c>
      <c r="C203" s="38">
        <v>21</v>
      </c>
      <c r="D203" s="32">
        <v>24</v>
      </c>
      <c r="E203" s="33">
        <f t="shared" si="24"/>
        <v>1.5206372194062274E-2</v>
      </c>
      <c r="F203" s="33">
        <f t="shared" si="25"/>
        <v>1.8045112781954888E-2</v>
      </c>
      <c r="G203" s="33">
        <f t="shared" si="27"/>
        <v>0.14285714285714285</v>
      </c>
      <c r="H203" s="39">
        <f t="shared" si="26"/>
        <v>2.1723388848660392E-3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>
        <v>3</v>
      </c>
      <c r="E206" s="33" t="str">
        <f t="shared" si="24"/>
        <v/>
      </c>
      <c r="F206" s="33">
        <f t="shared" si="25"/>
        <v>2.255639097744361E-3</v>
      </c>
      <c r="G206" s="33">
        <f t="shared" si="27"/>
        <v>1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1</v>
      </c>
      <c r="D207" s="32"/>
      <c r="E207" s="33">
        <f t="shared" si="24"/>
        <v>7.2411296162201298E-4</v>
      </c>
      <c r="F207" s="33" t="str">
        <f t="shared" si="25"/>
        <v/>
      </c>
      <c r="G207" s="33">
        <f t="shared" si="27"/>
        <v>-1</v>
      </c>
      <c r="H207" s="39">
        <f t="shared" si="26"/>
        <v>-7.2411296162201298E-4</v>
      </c>
    </row>
    <row r="208" spans="1:8" x14ac:dyDescent="0.2">
      <c r="A208" s="26"/>
      <c r="B208" s="28" t="s">
        <v>188</v>
      </c>
      <c r="C208" s="38">
        <v>6</v>
      </c>
      <c r="D208" s="32"/>
      <c r="E208" s="33">
        <f t="shared" si="24"/>
        <v>4.3446777697320783E-3</v>
      </c>
      <c r="F208" s="33" t="str">
        <f t="shared" si="25"/>
        <v/>
      </c>
      <c r="G208" s="33">
        <f t="shared" si="27"/>
        <v>-1</v>
      </c>
      <c r="H208" s="39">
        <f t="shared" si="26"/>
        <v>-4.3446777697320783E-3</v>
      </c>
    </row>
    <row r="209" spans="1:8" x14ac:dyDescent="0.2">
      <c r="A209" s="26"/>
      <c r="B209" s="28" t="s">
        <v>189</v>
      </c>
      <c r="C209" s="38">
        <v>1</v>
      </c>
      <c r="D209" s="32"/>
      <c r="E209" s="33">
        <f t="shared" si="24"/>
        <v>7.2411296162201298E-4</v>
      </c>
      <c r="F209" s="33" t="str">
        <f t="shared" si="25"/>
        <v/>
      </c>
      <c r="G209" s="33">
        <f t="shared" si="27"/>
        <v>-1</v>
      </c>
      <c r="H209" s="39">
        <f t="shared" si="26"/>
        <v>-7.2411296162201298E-4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16</v>
      </c>
      <c r="D211" s="32">
        <v>24</v>
      </c>
      <c r="E211" s="33">
        <f t="shared" si="24"/>
        <v>1.1585807385952208E-2</v>
      </c>
      <c r="F211" s="33">
        <f t="shared" si="25"/>
        <v>1.8045112781954888E-2</v>
      </c>
      <c r="G211" s="33">
        <f t="shared" si="27"/>
        <v>0.5</v>
      </c>
      <c r="H211" s="39">
        <f t="shared" si="26"/>
        <v>5.7929036929761039E-3</v>
      </c>
    </row>
    <row r="212" spans="1:8" x14ac:dyDescent="0.2">
      <c r="A212" s="26"/>
      <c r="B212" s="28" t="s">
        <v>192</v>
      </c>
      <c r="C212" s="38">
        <v>60</v>
      </c>
      <c r="D212" s="32">
        <v>30</v>
      </c>
      <c r="E212" s="33">
        <f t="shared" si="24"/>
        <v>4.3446777697320783E-2</v>
      </c>
      <c r="F212" s="33">
        <f t="shared" si="25"/>
        <v>2.2556390977443608E-2</v>
      </c>
      <c r="G212" s="33">
        <f t="shared" si="27"/>
        <v>-0.5</v>
      </c>
      <c r="H212" s="39">
        <f t="shared" si="26"/>
        <v>-2.1723388848660392E-2</v>
      </c>
    </row>
    <row r="213" spans="1:8" x14ac:dyDescent="0.2">
      <c r="A213" s="26"/>
      <c r="B213" s="28" t="s">
        <v>193</v>
      </c>
      <c r="C213" s="38">
        <v>37</v>
      </c>
      <c r="D213" s="32">
        <v>27</v>
      </c>
      <c r="E213" s="33">
        <f t="shared" ref="E213:E244" si="28">+IF(C213=0,"",C213/C$181)</f>
        <v>2.6792179580014484E-2</v>
      </c>
      <c r="F213" s="33">
        <f t="shared" ref="F213:F244" si="29">+IF(D213=0,"",D213/D$181)</f>
        <v>2.030075187969925E-2</v>
      </c>
      <c r="G213" s="33">
        <f t="shared" si="27"/>
        <v>-0.27027027027027029</v>
      </c>
      <c r="H213" s="39">
        <f t="shared" ref="H213:H244" si="30">+IF(OR(AND(E213=""),(G213="")),"",E213*G213)</f>
        <v>-7.2411296162201311E-3</v>
      </c>
    </row>
    <row r="214" spans="1:8" x14ac:dyDescent="0.2">
      <c r="A214" s="26"/>
      <c r="B214" s="28" t="s">
        <v>194</v>
      </c>
      <c r="C214" s="38">
        <v>88</v>
      </c>
      <c r="D214" s="32">
        <v>55</v>
      </c>
      <c r="E214" s="33">
        <f t="shared" si="28"/>
        <v>6.3721940622737144E-2</v>
      </c>
      <c r="F214" s="33">
        <f t="shared" si="29"/>
        <v>4.1353383458646614E-2</v>
      </c>
      <c r="G214" s="33">
        <f t="shared" ref="G214:G245" si="31">+IF(AND(C214=0,D214=0)," ",IF(C214=0,1,IF(D214=0,-1,(D214-C214)/C214)))</f>
        <v>-0.375</v>
      </c>
      <c r="H214" s="39">
        <f t="shared" si="30"/>
        <v>-2.3895727733526429E-2</v>
      </c>
    </row>
    <row r="215" spans="1:8" x14ac:dyDescent="0.2">
      <c r="A215" s="26"/>
      <c r="B215" s="28" t="s">
        <v>195</v>
      </c>
      <c r="C215" s="38">
        <v>15</v>
      </c>
      <c r="D215" s="32">
        <v>7</v>
      </c>
      <c r="E215" s="33">
        <f t="shared" si="28"/>
        <v>1.0861694424330196E-2</v>
      </c>
      <c r="F215" s="33">
        <f t="shared" si="29"/>
        <v>5.263157894736842E-3</v>
      </c>
      <c r="G215" s="33">
        <f t="shared" si="31"/>
        <v>-0.53333333333333333</v>
      </c>
      <c r="H215" s="39">
        <f t="shared" si="30"/>
        <v>-5.7929036929761047E-3</v>
      </c>
    </row>
    <row r="216" spans="1:8" x14ac:dyDescent="0.2">
      <c r="A216" s="26"/>
      <c r="B216" s="28" t="s">
        <v>196</v>
      </c>
      <c r="C216" s="38">
        <v>47</v>
      </c>
      <c r="D216" s="32">
        <v>45</v>
      </c>
      <c r="E216" s="33">
        <f t="shared" si="28"/>
        <v>3.403330919623461E-2</v>
      </c>
      <c r="F216" s="33">
        <f t="shared" si="29"/>
        <v>3.3834586466165412E-2</v>
      </c>
      <c r="G216" s="33">
        <f t="shared" si="31"/>
        <v>-4.2553191489361701E-2</v>
      </c>
      <c r="H216" s="39">
        <f t="shared" si="30"/>
        <v>-1.448225923244026E-3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30</v>
      </c>
      <c r="D218" s="32">
        <v>2</v>
      </c>
      <c r="E218" s="33">
        <f t="shared" si="28"/>
        <v>2.1723388848660392E-2</v>
      </c>
      <c r="F218" s="33">
        <f t="shared" si="29"/>
        <v>1.5037593984962407E-3</v>
      </c>
      <c r="G218" s="33">
        <f t="shared" si="31"/>
        <v>-0.93333333333333335</v>
      </c>
      <c r="H218" s="39">
        <f t="shared" si="30"/>
        <v>-2.0275162925416364E-2</v>
      </c>
    </row>
    <row r="219" spans="1:8" x14ac:dyDescent="0.2">
      <c r="A219" s="26"/>
      <c r="B219" s="28" t="s">
        <v>199</v>
      </c>
      <c r="C219" s="38">
        <v>23</v>
      </c>
      <c r="D219" s="32">
        <v>20</v>
      </c>
      <c r="E219" s="33">
        <f t="shared" si="28"/>
        <v>1.66545981173063E-2</v>
      </c>
      <c r="F219" s="33">
        <f t="shared" si="29"/>
        <v>1.5037593984962405E-2</v>
      </c>
      <c r="G219" s="33">
        <f t="shared" si="31"/>
        <v>-0.13043478260869565</v>
      </c>
      <c r="H219" s="39">
        <f t="shared" si="30"/>
        <v>-2.1723388848660392E-3</v>
      </c>
    </row>
    <row r="220" spans="1:8" x14ac:dyDescent="0.2">
      <c r="A220" s="26"/>
      <c r="B220" s="28" t="s">
        <v>200</v>
      </c>
      <c r="C220" s="38">
        <v>5</v>
      </c>
      <c r="D220" s="32">
        <v>4</v>
      </c>
      <c r="E220" s="33">
        <f t="shared" si="28"/>
        <v>3.6205648081100651E-3</v>
      </c>
      <c r="F220" s="33">
        <f t="shared" si="29"/>
        <v>3.0075187969924814E-3</v>
      </c>
      <c r="G220" s="33">
        <f t="shared" si="31"/>
        <v>-0.2</v>
      </c>
      <c r="H220" s="39">
        <f t="shared" si="30"/>
        <v>-7.2411296162201309E-4</v>
      </c>
    </row>
    <row r="221" spans="1:8" x14ac:dyDescent="0.2">
      <c r="A221" s="26"/>
      <c r="B221" s="28" t="s">
        <v>201</v>
      </c>
      <c r="C221" s="38">
        <v>1</v>
      </c>
      <c r="D221" s="32"/>
      <c r="E221" s="33">
        <f t="shared" si="28"/>
        <v>7.2411296162201298E-4</v>
      </c>
      <c r="F221" s="33" t="str">
        <f t="shared" si="29"/>
        <v/>
      </c>
      <c r="G221" s="33">
        <f t="shared" si="31"/>
        <v>-1</v>
      </c>
      <c r="H221" s="39">
        <f t="shared" si="30"/>
        <v>-7.2411296162201298E-4</v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96</v>
      </c>
      <c r="D223" s="32">
        <v>72</v>
      </c>
      <c r="E223" s="33">
        <f t="shared" si="28"/>
        <v>6.9514844315713253E-2</v>
      </c>
      <c r="F223" s="33">
        <f t="shared" si="29"/>
        <v>5.4135338345864661E-2</v>
      </c>
      <c r="G223" s="33">
        <f t="shared" si="31"/>
        <v>-0.25</v>
      </c>
      <c r="H223" s="39">
        <f t="shared" si="30"/>
        <v>-1.7378711078928313E-2</v>
      </c>
    </row>
    <row r="224" spans="1:8" x14ac:dyDescent="0.2">
      <c r="A224" s="26"/>
      <c r="B224" s="28" t="s">
        <v>204</v>
      </c>
      <c r="C224" s="38">
        <v>19</v>
      </c>
      <c r="D224" s="32"/>
      <c r="E224" s="33">
        <f t="shared" si="28"/>
        <v>1.3758146270818247E-2</v>
      </c>
      <c r="F224" s="33" t="str">
        <f t="shared" si="29"/>
        <v/>
      </c>
      <c r="G224" s="33">
        <f t="shared" si="31"/>
        <v>-1</v>
      </c>
      <c r="H224" s="39">
        <f t="shared" si="30"/>
        <v>-1.3758146270818247E-2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34</v>
      </c>
      <c r="D228" s="32">
        <v>78</v>
      </c>
      <c r="E228" s="33">
        <f t="shared" si="28"/>
        <v>2.4619840695148443E-2</v>
      </c>
      <c r="F228" s="33">
        <f t="shared" si="29"/>
        <v>5.8646616541353384E-2</v>
      </c>
      <c r="G228" s="33">
        <f t="shared" si="31"/>
        <v>1.2941176470588236</v>
      </c>
      <c r="H228" s="39">
        <f t="shared" si="30"/>
        <v>3.1860970311368572E-2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5</v>
      </c>
      <c r="D230" s="32"/>
      <c r="E230" s="33">
        <f t="shared" si="28"/>
        <v>3.6205648081100651E-3</v>
      </c>
      <c r="F230" s="33" t="str">
        <f t="shared" si="29"/>
        <v/>
      </c>
      <c r="G230" s="33">
        <f t="shared" si="31"/>
        <v>-1</v>
      </c>
      <c r="H230" s="39">
        <f t="shared" si="30"/>
        <v>-3.6205648081100651E-3</v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22</v>
      </c>
      <c r="D235" s="32">
        <v>40</v>
      </c>
      <c r="E235" s="33">
        <f t="shared" si="28"/>
        <v>1.5930485155684286E-2</v>
      </c>
      <c r="F235" s="33">
        <f t="shared" si="29"/>
        <v>3.007518796992481E-2</v>
      </c>
      <c r="G235" s="33">
        <f t="shared" si="31"/>
        <v>0.81818181818181823</v>
      </c>
      <c r="H235" s="39">
        <f t="shared" si="30"/>
        <v>1.3034033309196235E-2</v>
      </c>
    </row>
    <row r="236" spans="1:8" x14ac:dyDescent="0.2">
      <c r="A236" s="26"/>
      <c r="B236" s="28" t="s">
        <v>216</v>
      </c>
      <c r="C236" s="38">
        <v>0</v>
      </c>
      <c r="D236" s="32">
        <v>1</v>
      </c>
      <c r="E236" s="33" t="str">
        <f t="shared" si="28"/>
        <v/>
      </c>
      <c r="F236" s="33">
        <f t="shared" si="29"/>
        <v>7.5187969924812035E-4</v>
      </c>
      <c r="G236" s="33">
        <f t="shared" si="31"/>
        <v>1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1</v>
      </c>
      <c r="D237" s="32"/>
      <c r="E237" s="33">
        <f t="shared" si="28"/>
        <v>7.2411296162201298E-4</v>
      </c>
      <c r="F237" s="33" t="str">
        <f t="shared" si="29"/>
        <v/>
      </c>
      <c r="G237" s="33">
        <f t="shared" si="31"/>
        <v>-1</v>
      </c>
      <c r="H237" s="39">
        <f t="shared" si="30"/>
        <v>-7.2411296162201298E-4</v>
      </c>
    </row>
    <row r="238" spans="1:8" x14ac:dyDescent="0.2">
      <c r="A238" s="26"/>
      <c r="B238" s="28" t="s">
        <v>218</v>
      </c>
      <c r="C238" s="38">
        <v>2</v>
      </c>
      <c r="D238" s="32">
        <v>7</v>
      </c>
      <c r="E238" s="33">
        <f t="shared" si="28"/>
        <v>1.448225923244026E-3</v>
      </c>
      <c r="F238" s="33">
        <f t="shared" si="29"/>
        <v>5.263157894736842E-3</v>
      </c>
      <c r="G238" s="33">
        <f t="shared" si="31"/>
        <v>2.5</v>
      </c>
      <c r="H238" s="39">
        <f t="shared" si="30"/>
        <v>3.6205648081100647E-3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9</v>
      </c>
      <c r="D241" s="32">
        <v>9</v>
      </c>
      <c r="E241" s="33">
        <f t="shared" si="28"/>
        <v>6.5170166545981175E-3</v>
      </c>
      <c r="F241" s="33">
        <f t="shared" si="29"/>
        <v>6.7669172932330827E-3</v>
      </c>
      <c r="G241" s="33">
        <f t="shared" si="31"/>
        <v>0</v>
      </c>
      <c r="H241" s="39">
        <f t="shared" si="30"/>
        <v>0</v>
      </c>
    </row>
    <row r="242" spans="1:8" x14ac:dyDescent="0.2">
      <c r="A242" s="26"/>
      <c r="B242" s="28" t="s">
        <v>222</v>
      </c>
      <c r="C242" s="38">
        <v>1</v>
      </c>
      <c r="D242" s="32"/>
      <c r="E242" s="33">
        <f t="shared" si="28"/>
        <v>7.2411296162201298E-4</v>
      </c>
      <c r="F242" s="33" t="str">
        <f t="shared" si="29"/>
        <v/>
      </c>
      <c r="G242" s="33">
        <f t="shared" si="31"/>
        <v>-1</v>
      </c>
      <c r="H242" s="39">
        <f t="shared" si="30"/>
        <v>-7.2411296162201298E-4</v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>
        <v>11</v>
      </c>
      <c r="E244" s="33" t="str">
        <f t="shared" si="28"/>
        <v/>
      </c>
      <c r="F244" s="33">
        <f t="shared" si="29"/>
        <v>8.2706766917293225E-3</v>
      </c>
      <c r="G244" s="33">
        <f t="shared" si="31"/>
        <v>1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>
        <v>11</v>
      </c>
      <c r="E245" s="33">
        <f t="shared" ref="E245:E276" si="32">+IF(C245=0,"",C245/C$181)</f>
        <v>7.2411296162201298E-4</v>
      </c>
      <c r="F245" s="33">
        <f t="shared" ref="F245:F276" si="33">+IF(D245=0,"",D245/D$181)</f>
        <v>8.2706766917293225E-3</v>
      </c>
      <c r="G245" s="33">
        <f t="shared" si="31"/>
        <v>10</v>
      </c>
      <c r="H245" s="39">
        <f t="shared" ref="H245:H276" si="34">+IF(OR(AND(E245=""),(G245="")),"",E245*G245)</f>
        <v>7.2411296162201294E-3</v>
      </c>
    </row>
    <row r="246" spans="1:8" ht="25.5" x14ac:dyDescent="0.2">
      <c r="A246" s="26"/>
      <c r="B246" s="28" t="s">
        <v>226</v>
      </c>
      <c r="C246" s="38">
        <v>0</v>
      </c>
      <c r="D246" s="32">
        <v>1</v>
      </c>
      <c r="E246" s="33" t="str">
        <f t="shared" si="32"/>
        <v/>
      </c>
      <c r="F246" s="33">
        <f t="shared" si="33"/>
        <v>7.5187969924812035E-4</v>
      </c>
      <c r="G246" s="33">
        <f t="shared" ref="G246:G277" si="35">+IF(AND(C246=0,D246=0)," ",IF(C246=0,1,IF(D246=0,-1,(D246-C246)/C246)))</f>
        <v>1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3</v>
      </c>
      <c r="D247" s="32"/>
      <c r="E247" s="33">
        <f t="shared" si="32"/>
        <v>2.1723388848660392E-3</v>
      </c>
      <c r="F247" s="33" t="str">
        <f t="shared" si="33"/>
        <v/>
      </c>
      <c r="G247" s="33">
        <f t="shared" si="35"/>
        <v>-1</v>
      </c>
      <c r="H247" s="39">
        <f t="shared" si="34"/>
        <v>-2.1723388848660392E-3</v>
      </c>
    </row>
    <row r="248" spans="1:8" x14ac:dyDescent="0.2">
      <c r="A248" s="26"/>
      <c r="B248" s="28" t="s">
        <v>228</v>
      </c>
      <c r="C248" s="38">
        <v>4</v>
      </c>
      <c r="D248" s="32">
        <v>6</v>
      </c>
      <c r="E248" s="33">
        <f t="shared" si="32"/>
        <v>2.8964518464880519E-3</v>
      </c>
      <c r="F248" s="33">
        <f t="shared" si="33"/>
        <v>4.5112781954887221E-3</v>
      </c>
      <c r="G248" s="33">
        <f t="shared" si="35"/>
        <v>0.5</v>
      </c>
      <c r="H248" s="39">
        <f t="shared" si="34"/>
        <v>1.448225923244026E-3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5</v>
      </c>
      <c r="D251" s="32">
        <v>9</v>
      </c>
      <c r="E251" s="33">
        <f t="shared" si="32"/>
        <v>3.6205648081100651E-3</v>
      </c>
      <c r="F251" s="33">
        <f t="shared" si="33"/>
        <v>6.7669172932330827E-3</v>
      </c>
      <c r="G251" s="33">
        <f t="shared" si="35"/>
        <v>0.8</v>
      </c>
      <c r="H251" s="39">
        <f t="shared" si="34"/>
        <v>2.8964518464880524E-3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</v>
      </c>
      <c r="D254" s="32"/>
      <c r="E254" s="33">
        <f t="shared" si="32"/>
        <v>7.2411296162201298E-4</v>
      </c>
      <c r="F254" s="33" t="str">
        <f t="shared" si="33"/>
        <v/>
      </c>
      <c r="G254" s="33">
        <f t="shared" si="35"/>
        <v>-1</v>
      </c>
      <c r="H254" s="39">
        <f t="shared" si="34"/>
        <v>-7.2411296162201298E-4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1</v>
      </c>
      <c r="E258" s="33" t="str">
        <f t="shared" si="32"/>
        <v/>
      </c>
      <c r="F258" s="33">
        <f t="shared" si="33"/>
        <v>7.5187969924812035E-4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3</v>
      </c>
      <c r="D259" s="32"/>
      <c r="E259" s="33">
        <f t="shared" si="32"/>
        <v>2.1723388848660392E-3</v>
      </c>
      <c r="F259" s="33" t="str">
        <f t="shared" si="33"/>
        <v/>
      </c>
      <c r="G259" s="33">
        <f t="shared" si="35"/>
        <v>-1</v>
      </c>
      <c r="H259" s="39">
        <f t="shared" si="34"/>
        <v>-2.1723388848660392E-3</v>
      </c>
    </row>
    <row r="260" spans="1:8" x14ac:dyDescent="0.2">
      <c r="A260" s="26"/>
      <c r="B260" s="28" t="s">
        <v>240</v>
      </c>
      <c r="C260" s="38">
        <v>1</v>
      </c>
      <c r="D260" s="32"/>
      <c r="E260" s="33">
        <f t="shared" si="32"/>
        <v>7.2411296162201298E-4</v>
      </c>
      <c r="F260" s="33" t="str">
        <f t="shared" si="33"/>
        <v/>
      </c>
      <c r="G260" s="33">
        <f t="shared" si="35"/>
        <v>-1</v>
      </c>
      <c r="H260" s="39">
        <f t="shared" si="34"/>
        <v>-7.2411296162201298E-4</v>
      </c>
    </row>
    <row r="261" spans="1:8" x14ac:dyDescent="0.2">
      <c r="A261" s="26"/>
      <c r="B261" s="28" t="s">
        <v>241</v>
      </c>
      <c r="C261" s="38">
        <v>2</v>
      </c>
      <c r="D261" s="32"/>
      <c r="E261" s="33">
        <f t="shared" si="32"/>
        <v>1.448225923244026E-3</v>
      </c>
      <c r="F261" s="33" t="str">
        <f t="shared" si="33"/>
        <v/>
      </c>
      <c r="G261" s="33">
        <f t="shared" si="35"/>
        <v>-1</v>
      </c>
      <c r="H261" s="39">
        <f t="shared" si="34"/>
        <v>-1.448225923244026E-3</v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>
        <v>1</v>
      </c>
      <c r="E263" s="33" t="str">
        <f t="shared" si="32"/>
        <v/>
      </c>
      <c r="F263" s="33">
        <f t="shared" si="33"/>
        <v>7.5187969924812035E-4</v>
      </c>
      <c r="G263" s="33">
        <f t="shared" si="35"/>
        <v>1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>
        <v>1</v>
      </c>
      <c r="E264" s="33" t="str">
        <f t="shared" si="32"/>
        <v/>
      </c>
      <c r="F264" s="33">
        <f t="shared" si="33"/>
        <v>7.5187969924812035E-4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4</v>
      </c>
      <c r="D268" s="32">
        <v>2</v>
      </c>
      <c r="E268" s="33">
        <f t="shared" si="32"/>
        <v>2.8964518464880519E-3</v>
      </c>
      <c r="F268" s="33">
        <f t="shared" si="33"/>
        <v>1.5037593984962407E-3</v>
      </c>
      <c r="G268" s="33">
        <f t="shared" si="35"/>
        <v>-0.5</v>
      </c>
      <c r="H268" s="39">
        <f t="shared" si="34"/>
        <v>-1.448225923244026E-3</v>
      </c>
    </row>
    <row r="269" spans="1:8" ht="25.5" x14ac:dyDescent="0.2">
      <c r="A269" s="26"/>
      <c r="B269" s="28" t="s">
        <v>249</v>
      </c>
      <c r="C269" s="38">
        <v>1</v>
      </c>
      <c r="D269" s="32">
        <v>1</v>
      </c>
      <c r="E269" s="33">
        <f t="shared" si="32"/>
        <v>7.2411296162201298E-4</v>
      </c>
      <c r="F269" s="33">
        <f t="shared" si="33"/>
        <v>7.5187969924812035E-4</v>
      </c>
      <c r="G269" s="33">
        <f t="shared" si="35"/>
        <v>0</v>
      </c>
      <c r="H269" s="39">
        <f t="shared" si="34"/>
        <v>0</v>
      </c>
    </row>
    <row r="270" spans="1:8" x14ac:dyDescent="0.2">
      <c r="A270" s="26"/>
      <c r="B270" s="28" t="s">
        <v>250</v>
      </c>
      <c r="C270" s="38">
        <v>5</v>
      </c>
      <c r="D270" s="32">
        <v>2</v>
      </c>
      <c r="E270" s="33">
        <f t="shared" si="32"/>
        <v>3.6205648081100651E-3</v>
      </c>
      <c r="F270" s="33">
        <f t="shared" si="33"/>
        <v>1.5037593984962407E-3</v>
      </c>
      <c r="G270" s="33">
        <f t="shared" si="35"/>
        <v>-0.6</v>
      </c>
      <c r="H270" s="39">
        <f t="shared" si="34"/>
        <v>-2.1723388848660392E-3</v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1</v>
      </c>
      <c r="D272" s="32"/>
      <c r="E272" s="33">
        <f t="shared" si="32"/>
        <v>7.2411296162201298E-4</v>
      </c>
      <c r="F272" s="33" t="str">
        <f t="shared" si="33"/>
        <v/>
      </c>
      <c r="G272" s="33">
        <f t="shared" si="35"/>
        <v>-1</v>
      </c>
      <c r="H272" s="39">
        <f t="shared" si="34"/>
        <v>-7.2411296162201298E-4</v>
      </c>
    </row>
    <row r="273" spans="1:8" x14ac:dyDescent="0.2">
      <c r="A273" s="26"/>
      <c r="B273" s="28" t="s">
        <v>253</v>
      </c>
      <c r="C273" s="38">
        <v>0</v>
      </c>
      <c r="D273" s="32">
        <v>1</v>
      </c>
      <c r="E273" s="33" t="str">
        <f t="shared" si="32"/>
        <v/>
      </c>
      <c r="F273" s="33">
        <f t="shared" si="33"/>
        <v>7.5187969924812035E-4</v>
      </c>
      <c r="G273" s="33">
        <f t="shared" si="35"/>
        <v>1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>
        <v>8</v>
      </c>
      <c r="E274" s="33">
        <f t="shared" si="32"/>
        <v>7.2411296162201298E-4</v>
      </c>
      <c r="F274" s="33">
        <f t="shared" si="33"/>
        <v>6.0150375939849628E-3</v>
      </c>
      <c r="G274" s="33">
        <f t="shared" si="35"/>
        <v>7</v>
      </c>
      <c r="H274" s="39">
        <f t="shared" si="34"/>
        <v>5.0687907313540911E-3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>
        <v>1</v>
      </c>
      <c r="E277" s="33" t="str">
        <f t="shared" ref="E277:E308" si="36">+IF(C277=0,"",C277/C$181)</f>
        <v/>
      </c>
      <c r="F277" s="33">
        <f t="shared" ref="F277:F308" si="37">+IF(D277=0,"",D277/D$181)</f>
        <v>7.5187969924812035E-4</v>
      </c>
      <c r="G277" s="33">
        <f t="shared" si="35"/>
        <v>1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25</v>
      </c>
      <c r="D285" s="32">
        <v>34</v>
      </c>
      <c r="E285" s="33">
        <f t="shared" si="36"/>
        <v>1.8102824040550327E-2</v>
      </c>
      <c r="F285" s="33">
        <f t="shared" si="37"/>
        <v>2.5563909774436091E-2</v>
      </c>
      <c r="G285" s="33">
        <f t="shared" si="39"/>
        <v>0.36</v>
      </c>
      <c r="H285" s="39">
        <f t="shared" si="38"/>
        <v>6.5170166545981175E-3</v>
      </c>
    </row>
    <row r="286" spans="1:8" ht="25.5" x14ac:dyDescent="0.2">
      <c r="A286" s="26"/>
      <c r="B286" s="28" t="s">
        <v>266</v>
      </c>
      <c r="C286" s="38">
        <v>51</v>
      </c>
      <c r="D286" s="32">
        <v>52</v>
      </c>
      <c r="E286" s="33">
        <f t="shared" si="36"/>
        <v>3.6929761042722664E-2</v>
      </c>
      <c r="F286" s="33">
        <f t="shared" si="37"/>
        <v>3.9097744360902256E-2</v>
      </c>
      <c r="G286" s="33">
        <f t="shared" si="39"/>
        <v>1.9607843137254902E-2</v>
      </c>
      <c r="H286" s="39">
        <f t="shared" si="38"/>
        <v>7.2411296162201298E-4</v>
      </c>
    </row>
    <row r="287" spans="1:8" x14ac:dyDescent="0.2">
      <c r="A287" s="26"/>
      <c r="B287" s="28" t="s">
        <v>267</v>
      </c>
      <c r="C287" s="38">
        <v>8</v>
      </c>
      <c r="D287" s="32">
        <v>19</v>
      </c>
      <c r="E287" s="33">
        <f t="shared" si="36"/>
        <v>5.7929036929761039E-3</v>
      </c>
      <c r="F287" s="33">
        <f t="shared" si="37"/>
        <v>1.4285714285714285E-2</v>
      </c>
      <c r="G287" s="33">
        <f t="shared" si="39"/>
        <v>1.375</v>
      </c>
      <c r="H287" s="39">
        <f t="shared" si="38"/>
        <v>7.965242577842143E-3</v>
      </c>
    </row>
    <row r="288" spans="1:8" x14ac:dyDescent="0.2">
      <c r="A288" s="26"/>
      <c r="B288" s="28" t="s">
        <v>268</v>
      </c>
      <c r="C288" s="38">
        <v>5</v>
      </c>
      <c r="D288" s="32">
        <v>11</v>
      </c>
      <c r="E288" s="33">
        <f t="shared" si="36"/>
        <v>3.6205648081100651E-3</v>
      </c>
      <c r="F288" s="33">
        <f t="shared" si="37"/>
        <v>8.2706766917293225E-3</v>
      </c>
      <c r="G288" s="33">
        <f t="shared" si="39"/>
        <v>1.2</v>
      </c>
      <c r="H288" s="39">
        <f t="shared" si="38"/>
        <v>4.3446777697320783E-3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2</v>
      </c>
      <c r="E292" s="33" t="str">
        <f t="shared" si="36"/>
        <v/>
      </c>
      <c r="F292" s="33">
        <f t="shared" si="37"/>
        <v>1.5037593984962407E-3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2</v>
      </c>
      <c r="D293" s="32">
        <v>1</v>
      </c>
      <c r="E293" s="33">
        <f t="shared" si="36"/>
        <v>1.448225923244026E-3</v>
      </c>
      <c r="F293" s="33">
        <f t="shared" si="37"/>
        <v>7.5187969924812035E-4</v>
      </c>
      <c r="G293" s="33">
        <f t="shared" si="39"/>
        <v>-0.5</v>
      </c>
      <c r="H293" s="39">
        <f t="shared" si="38"/>
        <v>-7.2411296162201298E-4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2</v>
      </c>
      <c r="D298" s="32">
        <v>1</v>
      </c>
      <c r="E298" s="33">
        <f t="shared" si="36"/>
        <v>1.448225923244026E-3</v>
      </c>
      <c r="F298" s="33">
        <f t="shared" si="37"/>
        <v>7.5187969924812035E-4</v>
      </c>
      <c r="G298" s="33">
        <f t="shared" si="39"/>
        <v>-0.5</v>
      </c>
      <c r="H298" s="39">
        <f t="shared" si="38"/>
        <v>-7.2411296162201298E-4</v>
      </c>
    </row>
    <row r="299" spans="1:8" x14ac:dyDescent="0.2">
      <c r="A299" s="26"/>
      <c r="B299" s="28" t="s">
        <v>279</v>
      </c>
      <c r="C299" s="38">
        <v>29</v>
      </c>
      <c r="D299" s="32">
        <v>21</v>
      </c>
      <c r="E299" s="33">
        <f t="shared" si="36"/>
        <v>2.0999275887038378E-2</v>
      </c>
      <c r="F299" s="33">
        <f t="shared" si="37"/>
        <v>1.5789473684210527E-2</v>
      </c>
      <c r="G299" s="33">
        <f t="shared" si="39"/>
        <v>-0.27586206896551724</v>
      </c>
      <c r="H299" s="39">
        <f t="shared" si="38"/>
        <v>-5.7929036929761039E-3</v>
      </c>
    </row>
    <row r="300" spans="1:8" x14ac:dyDescent="0.2">
      <c r="A300" s="26"/>
      <c r="B300" s="28" t="s">
        <v>280</v>
      </c>
      <c r="C300" s="38">
        <v>2</v>
      </c>
      <c r="D300" s="32"/>
      <c r="E300" s="33">
        <f t="shared" si="36"/>
        <v>1.448225923244026E-3</v>
      </c>
      <c r="F300" s="33" t="str">
        <f t="shared" si="37"/>
        <v/>
      </c>
      <c r="G300" s="33">
        <f t="shared" si="39"/>
        <v>-1</v>
      </c>
      <c r="H300" s="39">
        <f t="shared" si="38"/>
        <v>-1.448225923244026E-3</v>
      </c>
    </row>
    <row r="301" spans="1:8" x14ac:dyDescent="0.2">
      <c r="A301" s="26"/>
      <c r="B301" s="28" t="s">
        <v>281</v>
      </c>
      <c r="C301" s="38">
        <v>4</v>
      </c>
      <c r="D301" s="32">
        <v>1</v>
      </c>
      <c r="E301" s="33">
        <f t="shared" si="36"/>
        <v>2.8964518464880519E-3</v>
      </c>
      <c r="F301" s="33">
        <f t="shared" si="37"/>
        <v>7.5187969924812035E-4</v>
      </c>
      <c r="G301" s="33">
        <f t="shared" si="39"/>
        <v>-0.75</v>
      </c>
      <c r="H301" s="39">
        <f t="shared" si="38"/>
        <v>-2.1723388848660392E-3</v>
      </c>
    </row>
    <row r="302" spans="1:8" x14ac:dyDescent="0.2">
      <c r="A302" s="26"/>
      <c r="B302" s="28" t="s">
        <v>282</v>
      </c>
      <c r="C302" s="38">
        <v>10</v>
      </c>
      <c r="D302" s="32">
        <v>7</v>
      </c>
      <c r="E302" s="33">
        <f t="shared" si="36"/>
        <v>7.2411296162201303E-3</v>
      </c>
      <c r="F302" s="33">
        <f t="shared" si="37"/>
        <v>5.263157894736842E-3</v>
      </c>
      <c r="G302" s="33">
        <f t="shared" si="39"/>
        <v>-0.3</v>
      </c>
      <c r="H302" s="39">
        <f t="shared" si="38"/>
        <v>-2.1723388848660392E-3</v>
      </c>
    </row>
    <row r="303" spans="1:8" x14ac:dyDescent="0.2">
      <c r="A303" s="26"/>
      <c r="B303" s="28" t="s">
        <v>283</v>
      </c>
      <c r="C303" s="38">
        <v>1</v>
      </c>
      <c r="D303" s="32"/>
      <c r="E303" s="33">
        <f t="shared" si="36"/>
        <v>7.2411296162201298E-4</v>
      </c>
      <c r="F303" s="33" t="str">
        <f t="shared" si="37"/>
        <v/>
      </c>
      <c r="G303" s="33">
        <f t="shared" si="39"/>
        <v>-1</v>
      </c>
      <c r="H303" s="39">
        <f t="shared" si="38"/>
        <v>-7.2411296162201298E-4</v>
      </c>
    </row>
    <row r="304" spans="1:8" ht="25.5" x14ac:dyDescent="0.2">
      <c r="A304" s="26"/>
      <c r="B304" s="28" t="s">
        <v>284</v>
      </c>
      <c r="C304" s="38">
        <v>1</v>
      </c>
      <c r="D304" s="32"/>
      <c r="E304" s="33">
        <f t="shared" si="36"/>
        <v>7.2411296162201298E-4</v>
      </c>
      <c r="F304" s="33" t="str">
        <f t="shared" si="37"/>
        <v/>
      </c>
      <c r="G304" s="33">
        <f t="shared" si="39"/>
        <v>-1</v>
      </c>
      <c r="H304" s="39">
        <f t="shared" si="38"/>
        <v>-7.2411296162201298E-4</v>
      </c>
    </row>
    <row r="305" spans="1:8" x14ac:dyDescent="0.2">
      <c r="A305" s="26"/>
      <c r="B305" s="28" t="s">
        <v>285</v>
      </c>
      <c r="C305" s="38">
        <v>14</v>
      </c>
      <c r="D305" s="32">
        <v>11</v>
      </c>
      <c r="E305" s="33">
        <f t="shared" si="36"/>
        <v>1.0137581462708182E-2</v>
      </c>
      <c r="F305" s="33">
        <f t="shared" si="37"/>
        <v>8.2706766917293225E-3</v>
      </c>
      <c r="G305" s="33">
        <f t="shared" si="39"/>
        <v>-0.21428571428571427</v>
      </c>
      <c r="H305" s="39">
        <f t="shared" si="38"/>
        <v>-2.1723388848660387E-3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1</v>
      </c>
      <c r="D307" s="32"/>
      <c r="E307" s="33">
        <f t="shared" si="36"/>
        <v>7.2411296162201298E-4</v>
      </c>
      <c r="F307" s="33" t="str">
        <f t="shared" si="37"/>
        <v/>
      </c>
      <c r="G307" s="33">
        <f t="shared" si="39"/>
        <v>-1</v>
      </c>
      <c r="H307" s="39">
        <f t="shared" si="38"/>
        <v>-7.2411296162201298E-4</v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1</v>
      </c>
      <c r="D309" s="32"/>
      <c r="E309" s="33">
        <f t="shared" ref="E309:E340" si="40">+IF(C309=0,"",C309/C$181)</f>
        <v>7.2411296162201298E-4</v>
      </c>
      <c r="F309" s="33" t="str">
        <f t="shared" ref="F309:F340" si="41">+IF(D309=0,"",D309/D$181)</f>
        <v/>
      </c>
      <c r="G309" s="33">
        <f t="shared" si="39"/>
        <v>-1</v>
      </c>
      <c r="H309" s="39">
        <f t="shared" ref="H309:H340" si="42">+IF(OR(AND(E309=""),(G309="")),"",E309*G309)</f>
        <v>-7.2411296162201298E-4</v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>
        <v>16</v>
      </c>
      <c r="E311" s="33">
        <f t="shared" si="40"/>
        <v>7.2411296162201298E-4</v>
      </c>
      <c r="F311" s="33">
        <f t="shared" si="41"/>
        <v>1.2030075187969926E-2</v>
      </c>
      <c r="G311" s="33">
        <f t="shared" si="43"/>
        <v>15</v>
      </c>
      <c r="H311" s="39">
        <f t="shared" si="42"/>
        <v>1.0861694424330194E-2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</v>
      </c>
      <c r="D314" s="32">
        <v>3</v>
      </c>
      <c r="E314" s="33">
        <f t="shared" si="40"/>
        <v>7.2411296162201298E-4</v>
      </c>
      <c r="F314" s="33">
        <f t="shared" si="41"/>
        <v>2.255639097744361E-3</v>
      </c>
      <c r="G314" s="33">
        <f t="shared" si="43"/>
        <v>2</v>
      </c>
      <c r="H314" s="39">
        <f t="shared" si="42"/>
        <v>1.448225923244026E-3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1</v>
      </c>
      <c r="D316" s="32"/>
      <c r="E316" s="33">
        <f t="shared" si="40"/>
        <v>7.2411296162201298E-4</v>
      </c>
      <c r="F316" s="33" t="str">
        <f t="shared" si="41"/>
        <v/>
      </c>
      <c r="G316" s="33">
        <f t="shared" si="43"/>
        <v>-1</v>
      </c>
      <c r="H316" s="39">
        <f t="shared" si="42"/>
        <v>-7.2411296162201298E-4</v>
      </c>
    </row>
    <row r="317" spans="1:8" x14ac:dyDescent="0.2">
      <c r="A317" s="26"/>
      <c r="B317" s="28" t="s">
        <v>297</v>
      </c>
      <c r="C317" s="38">
        <v>37</v>
      </c>
      <c r="D317" s="32">
        <v>29</v>
      </c>
      <c r="E317" s="33">
        <f t="shared" si="40"/>
        <v>2.6792179580014484E-2</v>
      </c>
      <c r="F317" s="33">
        <f t="shared" si="41"/>
        <v>2.180451127819549E-2</v>
      </c>
      <c r="G317" s="33">
        <f t="shared" si="43"/>
        <v>-0.21621621621621623</v>
      </c>
      <c r="H317" s="39">
        <f t="shared" si="42"/>
        <v>-5.7929036929761047E-3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2</v>
      </c>
      <c r="D320" s="32">
        <v>3</v>
      </c>
      <c r="E320" s="33">
        <f t="shared" si="40"/>
        <v>1.448225923244026E-3</v>
      </c>
      <c r="F320" s="33">
        <f t="shared" si="41"/>
        <v>2.255639097744361E-3</v>
      </c>
      <c r="G320" s="33">
        <f t="shared" si="43"/>
        <v>0.5</v>
      </c>
      <c r="H320" s="39">
        <f t="shared" si="42"/>
        <v>7.2411296162201298E-4</v>
      </c>
    </row>
    <row r="321" spans="1:8" x14ac:dyDescent="0.2">
      <c r="A321" s="26"/>
      <c r="B321" s="28" t="s">
        <v>301</v>
      </c>
      <c r="C321" s="38">
        <v>2</v>
      </c>
      <c r="D321" s="32"/>
      <c r="E321" s="33">
        <f t="shared" si="40"/>
        <v>1.448225923244026E-3</v>
      </c>
      <c r="F321" s="33" t="str">
        <f t="shared" si="41"/>
        <v/>
      </c>
      <c r="G321" s="33">
        <f t="shared" si="43"/>
        <v>-1</v>
      </c>
      <c r="H321" s="39">
        <f t="shared" si="42"/>
        <v>-1.448225923244026E-3</v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12</v>
      </c>
      <c r="D325" s="32">
        <v>1</v>
      </c>
      <c r="E325" s="33">
        <f t="shared" si="40"/>
        <v>8.6893555394641567E-3</v>
      </c>
      <c r="F325" s="33">
        <f t="shared" si="41"/>
        <v>7.5187969924812035E-4</v>
      </c>
      <c r="G325" s="33">
        <f t="shared" si="43"/>
        <v>-0.91666666666666663</v>
      </c>
      <c r="H325" s="39">
        <f t="shared" si="42"/>
        <v>-7.965242577842143E-3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1</v>
      </c>
      <c r="D327" s="32"/>
      <c r="E327" s="33">
        <f t="shared" si="40"/>
        <v>7.2411296162201298E-4</v>
      </c>
      <c r="F327" s="33" t="str">
        <f t="shared" si="41"/>
        <v/>
      </c>
      <c r="G327" s="33">
        <f t="shared" si="43"/>
        <v>-1</v>
      </c>
      <c r="H327" s="39">
        <f t="shared" si="42"/>
        <v>-7.2411296162201298E-4</v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8</v>
      </c>
      <c r="D329" s="32">
        <v>5</v>
      </c>
      <c r="E329" s="33">
        <f t="shared" si="40"/>
        <v>5.7929036929761039E-3</v>
      </c>
      <c r="F329" s="33">
        <f t="shared" si="41"/>
        <v>3.7593984962406013E-3</v>
      </c>
      <c r="G329" s="33">
        <f t="shared" si="43"/>
        <v>-0.375</v>
      </c>
      <c r="H329" s="39">
        <f t="shared" si="42"/>
        <v>-2.1723388848660392E-3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20</v>
      </c>
      <c r="D331" s="32">
        <v>15</v>
      </c>
      <c r="E331" s="33">
        <f t="shared" si="40"/>
        <v>1.4482259232440261E-2</v>
      </c>
      <c r="F331" s="33">
        <f t="shared" si="41"/>
        <v>1.1278195488721804E-2</v>
      </c>
      <c r="G331" s="33">
        <f t="shared" si="43"/>
        <v>-0.25</v>
      </c>
      <c r="H331" s="39">
        <f t="shared" si="42"/>
        <v>-3.6205648081100651E-3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5</v>
      </c>
      <c r="D333" s="32">
        <v>4</v>
      </c>
      <c r="E333" s="33">
        <f t="shared" si="40"/>
        <v>3.6205648081100651E-3</v>
      </c>
      <c r="F333" s="33">
        <f t="shared" si="41"/>
        <v>3.0075187969924814E-3</v>
      </c>
      <c r="G333" s="33">
        <f t="shared" si="43"/>
        <v>-0.2</v>
      </c>
      <c r="H333" s="39">
        <f t="shared" si="42"/>
        <v>-7.2411296162201309E-4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3</v>
      </c>
      <c r="D336" s="32">
        <v>62</v>
      </c>
      <c r="E336" s="33">
        <f t="shared" si="40"/>
        <v>2.1723388848660392E-3</v>
      </c>
      <c r="F336" s="33">
        <f t="shared" si="41"/>
        <v>4.6616541353383459E-2</v>
      </c>
      <c r="G336" s="33">
        <f t="shared" si="43"/>
        <v>19.666666666666668</v>
      </c>
      <c r="H336" s="39">
        <f t="shared" si="42"/>
        <v>4.2722664735698773E-2</v>
      </c>
    </row>
    <row r="337" spans="1:8" ht="25.5" x14ac:dyDescent="0.2">
      <c r="A337" s="26"/>
      <c r="B337" s="28" t="s">
        <v>317</v>
      </c>
      <c r="C337" s="38">
        <v>3</v>
      </c>
      <c r="D337" s="32">
        <v>4</v>
      </c>
      <c r="E337" s="33">
        <f t="shared" si="40"/>
        <v>2.1723388848660392E-3</v>
      </c>
      <c r="F337" s="33">
        <f t="shared" si="41"/>
        <v>3.0075187969924814E-3</v>
      </c>
      <c r="G337" s="33">
        <f t="shared" si="43"/>
        <v>0.33333333333333331</v>
      </c>
      <c r="H337" s="39">
        <f t="shared" si="42"/>
        <v>7.2411296162201298E-4</v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13</v>
      </c>
      <c r="D340" s="32">
        <v>6</v>
      </c>
      <c r="E340" s="33">
        <f t="shared" si="40"/>
        <v>9.4134685010861703E-3</v>
      </c>
      <c r="F340" s="33">
        <f t="shared" si="41"/>
        <v>4.5112781954887221E-3</v>
      </c>
      <c r="G340" s="33">
        <f t="shared" si="43"/>
        <v>-0.53846153846153844</v>
      </c>
      <c r="H340" s="39">
        <f t="shared" si="42"/>
        <v>-5.0687907313540911E-3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2</v>
      </c>
      <c r="D345" s="32"/>
      <c r="E345" s="33">
        <f t="shared" si="44"/>
        <v>1.448225923244026E-3</v>
      </c>
      <c r="F345" s="33" t="str">
        <f t="shared" si="45"/>
        <v/>
      </c>
      <c r="G345" s="33">
        <f t="shared" si="47"/>
        <v>-1</v>
      </c>
      <c r="H345" s="39">
        <f t="shared" si="46"/>
        <v>-1.448225923244026E-3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4</v>
      </c>
      <c r="D348" s="32">
        <v>7</v>
      </c>
      <c r="E348" s="33">
        <f t="shared" si="44"/>
        <v>2.8964518464880519E-3</v>
      </c>
      <c r="F348" s="33">
        <f t="shared" si="45"/>
        <v>5.263157894736842E-3</v>
      </c>
      <c r="G348" s="33">
        <f t="shared" si="47"/>
        <v>0.75</v>
      </c>
      <c r="H348" s="39">
        <f t="shared" si="46"/>
        <v>2.1723388848660392E-3</v>
      </c>
    </row>
    <row r="349" spans="1:8" x14ac:dyDescent="0.2">
      <c r="A349" s="26"/>
      <c r="B349" s="28" t="s">
        <v>329</v>
      </c>
      <c r="C349" s="38">
        <v>3</v>
      </c>
      <c r="D349" s="32">
        <v>1</v>
      </c>
      <c r="E349" s="33">
        <f t="shared" si="44"/>
        <v>2.1723388848660392E-3</v>
      </c>
      <c r="F349" s="33">
        <f t="shared" si="45"/>
        <v>7.5187969924812035E-4</v>
      </c>
      <c r="G349" s="33">
        <f t="shared" si="47"/>
        <v>-0.66666666666666663</v>
      </c>
      <c r="H349" s="39">
        <f t="shared" si="46"/>
        <v>-1.448225923244026E-3</v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7</v>
      </c>
      <c r="D354" s="32">
        <v>6</v>
      </c>
      <c r="E354" s="33">
        <f t="shared" si="44"/>
        <v>5.0687907313540911E-3</v>
      </c>
      <c r="F354" s="33">
        <f t="shared" si="45"/>
        <v>4.5112781954887221E-3</v>
      </c>
      <c r="G354" s="33">
        <f t="shared" si="47"/>
        <v>-0.14285714285714285</v>
      </c>
      <c r="H354" s="39">
        <f t="shared" si="46"/>
        <v>-7.2411296162201298E-4</v>
      </c>
    </row>
    <row r="355" spans="1:8" x14ac:dyDescent="0.2">
      <c r="A355" s="26"/>
      <c r="B355" s="28" t="s">
        <v>335</v>
      </c>
      <c r="C355" s="38">
        <v>0</v>
      </c>
      <c r="D355" s="32">
        <v>2</v>
      </c>
      <c r="E355" s="33" t="str">
        <f t="shared" si="44"/>
        <v/>
      </c>
      <c r="F355" s="33">
        <f t="shared" si="45"/>
        <v>1.5037593984962407E-3</v>
      </c>
      <c r="G355" s="33">
        <f t="shared" si="47"/>
        <v>1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3</v>
      </c>
      <c r="D356" s="41">
        <v>2</v>
      </c>
      <c r="E356" s="42">
        <f t="shared" si="44"/>
        <v>2.1723388848660392E-3</v>
      </c>
      <c r="F356" s="42">
        <f t="shared" si="45"/>
        <v>1.5037593984962407E-3</v>
      </c>
      <c r="G356" s="42">
        <f t="shared" si="47"/>
        <v>-0.33333333333333331</v>
      </c>
      <c r="H356" s="43">
        <f t="shared" si="46"/>
        <v>-7.2411296162201298E-4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5778</v>
      </c>
      <c r="D362" s="30">
        <f>SUM(D363:D595)</f>
        <v>6575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0.13793700242298373</v>
      </c>
      <c r="H362" s="31">
        <f t="shared" ref="H362:H425" si="50">+IF(OR(AND(E362=""),(G362="")),"",E362*G362)</f>
        <v>0.13793700242298373</v>
      </c>
    </row>
    <row r="363" spans="1:8" x14ac:dyDescent="0.2">
      <c r="A363" s="26"/>
      <c r="B363" s="27" t="s">
        <v>337</v>
      </c>
      <c r="C363" s="34">
        <v>54</v>
      </c>
      <c r="D363" s="35">
        <v>25</v>
      </c>
      <c r="E363" s="36">
        <f t="shared" si="48"/>
        <v>9.3457943925233638E-3</v>
      </c>
      <c r="F363" s="36">
        <f t="shared" si="49"/>
        <v>3.8022813688212928E-3</v>
      </c>
      <c r="G363" s="36">
        <f t="shared" ref="G363:G426" si="51">+IF(AND(C363=0,D363=0)," ",IF(C363=0,1,IF(D363=0,-1,(D363-C363)/C363)))</f>
        <v>-0.53703703703703709</v>
      </c>
      <c r="H363" s="37">
        <f t="shared" si="50"/>
        <v>-5.0190377293181029E-3</v>
      </c>
    </row>
    <row r="364" spans="1:8" x14ac:dyDescent="0.2">
      <c r="A364" s="26"/>
      <c r="B364" s="28" t="s">
        <v>338</v>
      </c>
      <c r="C364" s="38">
        <v>7</v>
      </c>
      <c r="D364" s="32">
        <v>10</v>
      </c>
      <c r="E364" s="33">
        <f t="shared" si="48"/>
        <v>1.2114918656974732E-3</v>
      </c>
      <c r="F364" s="33">
        <f t="shared" si="49"/>
        <v>1.520912547528517E-3</v>
      </c>
      <c r="G364" s="33">
        <f t="shared" si="51"/>
        <v>0.42857142857142855</v>
      </c>
      <c r="H364" s="39">
        <f t="shared" si="50"/>
        <v>5.1921079958463135E-4</v>
      </c>
    </row>
    <row r="365" spans="1:8" x14ac:dyDescent="0.2">
      <c r="A365" s="26"/>
      <c r="B365" s="28" t="s">
        <v>339</v>
      </c>
      <c r="C365" s="38">
        <v>8</v>
      </c>
      <c r="D365" s="32">
        <v>100</v>
      </c>
      <c r="E365" s="33">
        <f t="shared" si="48"/>
        <v>1.3845621322256837E-3</v>
      </c>
      <c r="F365" s="33">
        <f t="shared" si="49"/>
        <v>1.5209125475285171E-2</v>
      </c>
      <c r="G365" s="33">
        <f t="shared" si="51"/>
        <v>11.5</v>
      </c>
      <c r="H365" s="39">
        <f t="shared" si="50"/>
        <v>1.5922464520595363E-2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343</v>
      </c>
      <c r="D368" s="32">
        <v>336</v>
      </c>
      <c r="E368" s="33">
        <f t="shared" si="48"/>
        <v>5.9363101419176188E-2</v>
      </c>
      <c r="F368" s="33">
        <f t="shared" si="49"/>
        <v>5.1102661596958178E-2</v>
      </c>
      <c r="G368" s="33">
        <f t="shared" si="51"/>
        <v>-2.0408163265306121E-2</v>
      </c>
      <c r="H368" s="39">
        <f t="shared" si="50"/>
        <v>-1.2114918656974732E-3</v>
      </c>
    </row>
    <row r="369" spans="1:8" x14ac:dyDescent="0.2">
      <c r="A369" s="26"/>
      <c r="B369" s="28" t="s">
        <v>343</v>
      </c>
      <c r="C369" s="38">
        <v>8</v>
      </c>
      <c r="D369" s="32">
        <v>9</v>
      </c>
      <c r="E369" s="33">
        <f t="shared" si="48"/>
        <v>1.3845621322256837E-3</v>
      </c>
      <c r="F369" s="33">
        <f t="shared" si="49"/>
        <v>1.3688212927756654E-3</v>
      </c>
      <c r="G369" s="33">
        <f t="shared" si="51"/>
        <v>0.125</v>
      </c>
      <c r="H369" s="39">
        <f t="shared" si="50"/>
        <v>1.7307026652821047E-4</v>
      </c>
    </row>
    <row r="370" spans="1:8" x14ac:dyDescent="0.2">
      <c r="A370" s="26"/>
      <c r="B370" s="28" t="s">
        <v>344</v>
      </c>
      <c r="C370" s="38">
        <v>11</v>
      </c>
      <c r="D370" s="32">
        <v>19</v>
      </c>
      <c r="E370" s="33">
        <f t="shared" si="48"/>
        <v>1.9037729318103151E-3</v>
      </c>
      <c r="F370" s="33">
        <f t="shared" si="49"/>
        <v>2.8897338403041824E-3</v>
      </c>
      <c r="G370" s="33">
        <f t="shared" si="51"/>
        <v>0.72727272727272729</v>
      </c>
      <c r="H370" s="39">
        <f t="shared" si="50"/>
        <v>1.3845621322256837E-3</v>
      </c>
    </row>
    <row r="371" spans="1:8" x14ac:dyDescent="0.2">
      <c r="A371" s="26"/>
      <c r="B371" s="28" t="s">
        <v>345</v>
      </c>
      <c r="C371" s="38">
        <v>40</v>
      </c>
      <c r="D371" s="32">
        <v>35</v>
      </c>
      <c r="E371" s="33">
        <f t="shared" si="48"/>
        <v>6.9228106611284182E-3</v>
      </c>
      <c r="F371" s="33">
        <f t="shared" si="49"/>
        <v>5.3231939163498098E-3</v>
      </c>
      <c r="G371" s="33">
        <f t="shared" si="51"/>
        <v>-0.125</v>
      </c>
      <c r="H371" s="39">
        <f t="shared" si="50"/>
        <v>-8.6535133264105228E-4</v>
      </c>
    </row>
    <row r="372" spans="1:8" x14ac:dyDescent="0.2">
      <c r="A372" s="26"/>
      <c r="B372" s="28" t="s">
        <v>346</v>
      </c>
      <c r="C372" s="38">
        <v>4</v>
      </c>
      <c r="D372" s="32">
        <v>8</v>
      </c>
      <c r="E372" s="33">
        <f t="shared" si="48"/>
        <v>6.9228106611284187E-4</v>
      </c>
      <c r="F372" s="33">
        <f t="shared" si="49"/>
        <v>1.2167300380228137E-3</v>
      </c>
      <c r="G372" s="33">
        <f t="shared" si="51"/>
        <v>1</v>
      </c>
      <c r="H372" s="39">
        <f t="shared" si="50"/>
        <v>6.9228106611284187E-4</v>
      </c>
    </row>
    <row r="373" spans="1:8" x14ac:dyDescent="0.2">
      <c r="A373" s="26"/>
      <c r="B373" s="28" t="s">
        <v>347</v>
      </c>
      <c r="C373" s="38">
        <v>1</v>
      </c>
      <c r="D373" s="32"/>
      <c r="E373" s="33">
        <f t="shared" si="48"/>
        <v>1.7307026652821047E-4</v>
      </c>
      <c r="F373" s="33" t="str">
        <f t="shared" si="49"/>
        <v/>
      </c>
      <c r="G373" s="33">
        <f t="shared" si="51"/>
        <v>-1</v>
      </c>
      <c r="H373" s="39">
        <f t="shared" si="50"/>
        <v>-1.7307026652821047E-4</v>
      </c>
    </row>
    <row r="374" spans="1:8" x14ac:dyDescent="0.2">
      <c r="A374" s="26"/>
      <c r="B374" s="28" t="s">
        <v>348</v>
      </c>
      <c r="C374" s="38">
        <v>240</v>
      </c>
      <c r="D374" s="32">
        <v>133</v>
      </c>
      <c r="E374" s="33">
        <f t="shared" si="48"/>
        <v>4.1536863966770511E-2</v>
      </c>
      <c r="F374" s="33">
        <f t="shared" si="49"/>
        <v>2.0228136882129277E-2</v>
      </c>
      <c r="G374" s="33">
        <f t="shared" si="51"/>
        <v>-0.44583333333333336</v>
      </c>
      <c r="H374" s="39">
        <f t="shared" si="50"/>
        <v>-1.8518518518518521E-2</v>
      </c>
    </row>
    <row r="375" spans="1:8" x14ac:dyDescent="0.2">
      <c r="A375" s="26"/>
      <c r="B375" s="28" t="s">
        <v>349</v>
      </c>
      <c r="C375" s="38">
        <v>17</v>
      </c>
      <c r="D375" s="32">
        <v>19</v>
      </c>
      <c r="E375" s="33">
        <f t="shared" si="48"/>
        <v>2.9421945309795776E-3</v>
      </c>
      <c r="F375" s="33">
        <f t="shared" si="49"/>
        <v>2.8897338403041824E-3</v>
      </c>
      <c r="G375" s="33">
        <f t="shared" si="51"/>
        <v>0.11764705882352941</v>
      </c>
      <c r="H375" s="39">
        <f t="shared" si="50"/>
        <v>3.4614053305642088E-4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18</v>
      </c>
      <c r="D377" s="32">
        <v>173</v>
      </c>
      <c r="E377" s="33">
        <f t="shared" si="48"/>
        <v>3.1152647975077881E-3</v>
      </c>
      <c r="F377" s="33">
        <f t="shared" si="49"/>
        <v>2.6311787072243346E-2</v>
      </c>
      <c r="G377" s="33">
        <f t="shared" si="51"/>
        <v>8.6111111111111107</v>
      </c>
      <c r="H377" s="39">
        <f t="shared" si="50"/>
        <v>2.6825891311872619E-2</v>
      </c>
    </row>
    <row r="378" spans="1:8" x14ac:dyDescent="0.2">
      <c r="A378" s="26"/>
      <c r="B378" s="28" t="s">
        <v>352</v>
      </c>
      <c r="C378" s="38">
        <v>30</v>
      </c>
      <c r="D378" s="32">
        <v>8</v>
      </c>
      <c r="E378" s="33">
        <f t="shared" si="48"/>
        <v>5.1921079958463139E-3</v>
      </c>
      <c r="F378" s="33">
        <f t="shared" si="49"/>
        <v>1.2167300380228137E-3</v>
      </c>
      <c r="G378" s="33">
        <f t="shared" si="51"/>
        <v>-0.73333333333333328</v>
      </c>
      <c r="H378" s="39">
        <f t="shared" si="50"/>
        <v>-3.8075458636206297E-3</v>
      </c>
    </row>
    <row r="379" spans="1:8" x14ac:dyDescent="0.2">
      <c r="A379" s="26"/>
      <c r="B379" s="28" t="s">
        <v>353</v>
      </c>
      <c r="C379" s="38">
        <v>30</v>
      </c>
      <c r="D379" s="32">
        <v>40</v>
      </c>
      <c r="E379" s="33">
        <f t="shared" si="48"/>
        <v>5.1921079958463139E-3</v>
      </c>
      <c r="F379" s="33">
        <f t="shared" si="49"/>
        <v>6.0836501901140681E-3</v>
      </c>
      <c r="G379" s="33">
        <f t="shared" si="51"/>
        <v>0.33333333333333331</v>
      </c>
      <c r="H379" s="39">
        <f t="shared" si="50"/>
        <v>1.7307026652821046E-3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251</v>
      </c>
      <c r="D382" s="32">
        <v>336</v>
      </c>
      <c r="E382" s="33">
        <f t="shared" si="48"/>
        <v>4.3440636898580826E-2</v>
      </c>
      <c r="F382" s="33">
        <f t="shared" si="49"/>
        <v>5.1102661596958178E-2</v>
      </c>
      <c r="G382" s="33">
        <f t="shared" si="51"/>
        <v>0.3386454183266932</v>
      </c>
      <c r="H382" s="39">
        <f t="shared" si="50"/>
        <v>1.4710972654897889E-2</v>
      </c>
    </row>
    <row r="383" spans="1:8" x14ac:dyDescent="0.2">
      <c r="A383" s="26"/>
      <c r="B383" s="28" t="s">
        <v>357</v>
      </c>
      <c r="C383" s="38">
        <v>9</v>
      </c>
      <c r="D383" s="32">
        <v>13</v>
      </c>
      <c r="E383" s="33">
        <f t="shared" si="48"/>
        <v>1.557632398753894E-3</v>
      </c>
      <c r="F383" s="33">
        <f t="shared" si="49"/>
        <v>1.9771863117870724E-3</v>
      </c>
      <c r="G383" s="33">
        <f t="shared" si="51"/>
        <v>0.44444444444444442</v>
      </c>
      <c r="H383" s="39">
        <f t="shared" si="50"/>
        <v>6.9228106611284176E-4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95</v>
      </c>
      <c r="D385" s="32">
        <v>67</v>
      </c>
      <c r="E385" s="33">
        <f t="shared" si="48"/>
        <v>1.6441675320179993E-2</v>
      </c>
      <c r="F385" s="33">
        <f t="shared" si="49"/>
        <v>1.0190114068441065E-2</v>
      </c>
      <c r="G385" s="33">
        <f t="shared" si="51"/>
        <v>-0.29473684210526313</v>
      </c>
      <c r="H385" s="39">
        <f t="shared" si="50"/>
        <v>-4.845967462789892E-3</v>
      </c>
    </row>
    <row r="386" spans="1:8" x14ac:dyDescent="0.2">
      <c r="A386" s="26"/>
      <c r="B386" s="28" t="s">
        <v>360</v>
      </c>
      <c r="C386" s="38">
        <v>406</v>
      </c>
      <c r="D386" s="32">
        <v>483</v>
      </c>
      <c r="E386" s="33">
        <f t="shared" si="48"/>
        <v>7.0266528210453441E-2</v>
      </c>
      <c r="F386" s="33">
        <f t="shared" si="49"/>
        <v>7.3460076045627376E-2</v>
      </c>
      <c r="G386" s="33">
        <f t="shared" si="51"/>
        <v>0.18965517241379309</v>
      </c>
      <c r="H386" s="39">
        <f t="shared" si="50"/>
        <v>1.3326410522672204E-2</v>
      </c>
    </row>
    <row r="387" spans="1:8" x14ac:dyDescent="0.2">
      <c r="A387" s="26"/>
      <c r="B387" s="28" t="s">
        <v>361</v>
      </c>
      <c r="C387" s="38">
        <v>21</v>
      </c>
      <c r="D387" s="32">
        <v>47</v>
      </c>
      <c r="E387" s="33">
        <f t="shared" si="48"/>
        <v>3.6344755970924196E-3</v>
      </c>
      <c r="F387" s="33">
        <f t="shared" si="49"/>
        <v>7.1482889733840305E-3</v>
      </c>
      <c r="G387" s="33">
        <f t="shared" si="51"/>
        <v>1.2380952380952381</v>
      </c>
      <c r="H387" s="39">
        <f t="shared" si="50"/>
        <v>4.4998269297334718E-3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6</v>
      </c>
      <c r="D389" s="32">
        <v>3</v>
      </c>
      <c r="E389" s="33">
        <f t="shared" si="48"/>
        <v>1.0384215991692627E-3</v>
      </c>
      <c r="F389" s="33">
        <f t="shared" si="49"/>
        <v>4.5627376425855514E-4</v>
      </c>
      <c r="G389" s="33">
        <f t="shared" si="51"/>
        <v>-0.5</v>
      </c>
      <c r="H389" s="39">
        <f t="shared" si="50"/>
        <v>-5.1921079958463135E-4</v>
      </c>
    </row>
    <row r="390" spans="1:8" x14ac:dyDescent="0.2">
      <c r="A390" s="26"/>
      <c r="B390" s="28" t="s">
        <v>364</v>
      </c>
      <c r="C390" s="38">
        <v>0</v>
      </c>
      <c r="D390" s="32">
        <v>2</v>
      </c>
      <c r="E390" s="33" t="str">
        <f t="shared" si="48"/>
        <v/>
      </c>
      <c r="F390" s="33">
        <f t="shared" si="49"/>
        <v>3.0418250950570342E-4</v>
      </c>
      <c r="G390" s="33">
        <f t="shared" si="51"/>
        <v>1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5</v>
      </c>
      <c r="D392" s="32">
        <v>6</v>
      </c>
      <c r="E392" s="33">
        <f t="shared" si="48"/>
        <v>8.6535133264105228E-4</v>
      </c>
      <c r="F392" s="33">
        <f t="shared" si="49"/>
        <v>9.1254752851711027E-4</v>
      </c>
      <c r="G392" s="33">
        <f t="shared" si="51"/>
        <v>0.2</v>
      </c>
      <c r="H392" s="39">
        <f t="shared" si="50"/>
        <v>1.7307026652821047E-4</v>
      </c>
    </row>
    <row r="393" spans="1:8" x14ac:dyDescent="0.2">
      <c r="A393" s="26"/>
      <c r="B393" s="28" t="s">
        <v>367</v>
      </c>
      <c r="C393" s="38">
        <v>15</v>
      </c>
      <c r="D393" s="32">
        <v>27</v>
      </c>
      <c r="E393" s="33">
        <f t="shared" si="48"/>
        <v>2.5960539979231569E-3</v>
      </c>
      <c r="F393" s="33">
        <f t="shared" si="49"/>
        <v>4.1064638783269965E-3</v>
      </c>
      <c r="G393" s="33">
        <f t="shared" si="51"/>
        <v>0.8</v>
      </c>
      <c r="H393" s="39">
        <f t="shared" si="50"/>
        <v>2.0768431983385258E-3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2</v>
      </c>
      <c r="D395" s="32"/>
      <c r="E395" s="33">
        <f t="shared" si="48"/>
        <v>3.4614053305642093E-4</v>
      </c>
      <c r="F395" s="33" t="str">
        <f t="shared" si="49"/>
        <v/>
      </c>
      <c r="G395" s="33">
        <f t="shared" si="51"/>
        <v>-1</v>
      </c>
      <c r="H395" s="39">
        <f t="shared" si="50"/>
        <v>-3.4614053305642093E-4</v>
      </c>
    </row>
    <row r="396" spans="1:8" ht="25.5" x14ac:dyDescent="0.2">
      <c r="A396" s="26"/>
      <c r="B396" s="28" t="s">
        <v>370</v>
      </c>
      <c r="C396" s="38">
        <v>15</v>
      </c>
      <c r="D396" s="32">
        <v>41</v>
      </c>
      <c r="E396" s="33">
        <f t="shared" si="48"/>
        <v>2.5960539979231569E-3</v>
      </c>
      <c r="F396" s="33">
        <f t="shared" si="49"/>
        <v>6.2357414448669206E-3</v>
      </c>
      <c r="G396" s="33">
        <f t="shared" si="51"/>
        <v>1.7333333333333334</v>
      </c>
      <c r="H396" s="39">
        <f t="shared" si="50"/>
        <v>4.4998269297334718E-3</v>
      </c>
    </row>
    <row r="397" spans="1:8" x14ac:dyDescent="0.2">
      <c r="A397" s="26"/>
      <c r="B397" s="28" t="s">
        <v>371</v>
      </c>
      <c r="C397" s="38">
        <v>94</v>
      </c>
      <c r="D397" s="32">
        <v>67</v>
      </c>
      <c r="E397" s="33">
        <f t="shared" si="48"/>
        <v>1.6268605053651783E-2</v>
      </c>
      <c r="F397" s="33">
        <f t="shared" si="49"/>
        <v>1.0190114068441065E-2</v>
      </c>
      <c r="G397" s="33">
        <f t="shared" si="51"/>
        <v>-0.28723404255319152</v>
      </c>
      <c r="H397" s="39">
        <f t="shared" si="50"/>
        <v>-4.6728971962616828E-3</v>
      </c>
    </row>
    <row r="398" spans="1:8" x14ac:dyDescent="0.2">
      <c r="A398" s="26"/>
      <c r="B398" s="28" t="s">
        <v>372</v>
      </c>
      <c r="C398" s="38">
        <v>6</v>
      </c>
      <c r="D398" s="32">
        <v>1</v>
      </c>
      <c r="E398" s="33">
        <f t="shared" si="48"/>
        <v>1.0384215991692627E-3</v>
      </c>
      <c r="F398" s="33">
        <f t="shared" si="49"/>
        <v>1.5209125475285171E-4</v>
      </c>
      <c r="G398" s="33">
        <f t="shared" si="51"/>
        <v>-0.83333333333333337</v>
      </c>
      <c r="H398" s="39">
        <f t="shared" si="50"/>
        <v>-8.6535133264105228E-4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3</v>
      </c>
      <c r="D400" s="32">
        <v>4</v>
      </c>
      <c r="E400" s="33">
        <f t="shared" si="48"/>
        <v>5.1921079958463135E-4</v>
      </c>
      <c r="F400" s="33">
        <f t="shared" si="49"/>
        <v>6.0836501901140685E-4</v>
      </c>
      <c r="G400" s="33">
        <f t="shared" si="51"/>
        <v>0.33333333333333331</v>
      </c>
      <c r="H400" s="39">
        <f t="shared" si="50"/>
        <v>1.7307026652821044E-4</v>
      </c>
    </row>
    <row r="401" spans="1:8" x14ac:dyDescent="0.2">
      <c r="A401" s="26"/>
      <c r="B401" s="28" t="s">
        <v>375</v>
      </c>
      <c r="C401" s="38">
        <v>24</v>
      </c>
      <c r="D401" s="32">
        <v>17</v>
      </c>
      <c r="E401" s="33">
        <f t="shared" si="48"/>
        <v>4.1536863966770508E-3</v>
      </c>
      <c r="F401" s="33">
        <f t="shared" si="49"/>
        <v>2.5855513307984791E-3</v>
      </c>
      <c r="G401" s="33">
        <f t="shared" si="51"/>
        <v>-0.29166666666666669</v>
      </c>
      <c r="H401" s="39">
        <f t="shared" si="50"/>
        <v>-1.2114918656974732E-3</v>
      </c>
    </row>
    <row r="402" spans="1:8" x14ac:dyDescent="0.2">
      <c r="A402" s="26"/>
      <c r="B402" s="28" t="s">
        <v>376</v>
      </c>
      <c r="C402" s="38">
        <v>3</v>
      </c>
      <c r="D402" s="32"/>
      <c r="E402" s="33">
        <f t="shared" si="48"/>
        <v>5.1921079958463135E-4</v>
      </c>
      <c r="F402" s="33" t="str">
        <f t="shared" si="49"/>
        <v/>
      </c>
      <c r="G402" s="33">
        <f t="shared" si="51"/>
        <v>-1</v>
      </c>
      <c r="H402" s="39">
        <f t="shared" si="50"/>
        <v>-5.1921079958463135E-4</v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17</v>
      </c>
      <c r="D404" s="32">
        <v>10</v>
      </c>
      <c r="E404" s="33">
        <f t="shared" si="48"/>
        <v>2.9421945309795776E-3</v>
      </c>
      <c r="F404" s="33">
        <f t="shared" si="49"/>
        <v>1.520912547528517E-3</v>
      </c>
      <c r="G404" s="33">
        <f t="shared" si="51"/>
        <v>-0.41176470588235292</v>
      </c>
      <c r="H404" s="39">
        <f t="shared" si="50"/>
        <v>-1.211491865697473E-3</v>
      </c>
    </row>
    <row r="405" spans="1:8" x14ac:dyDescent="0.2">
      <c r="A405" s="26"/>
      <c r="B405" s="28" t="s">
        <v>379</v>
      </c>
      <c r="C405" s="38">
        <v>0</v>
      </c>
      <c r="D405" s="32">
        <v>3</v>
      </c>
      <c r="E405" s="33" t="str">
        <f t="shared" si="48"/>
        <v/>
      </c>
      <c r="F405" s="33">
        <f t="shared" si="49"/>
        <v>4.5627376425855514E-4</v>
      </c>
      <c r="G405" s="33">
        <f t="shared" si="51"/>
        <v>1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3</v>
      </c>
      <c r="D407" s="32"/>
      <c r="E407" s="33">
        <f t="shared" si="48"/>
        <v>5.1921079958463135E-4</v>
      </c>
      <c r="F407" s="33" t="str">
        <f t="shared" si="49"/>
        <v/>
      </c>
      <c r="G407" s="33">
        <f t="shared" si="51"/>
        <v>-1</v>
      </c>
      <c r="H407" s="39">
        <f t="shared" si="50"/>
        <v>-5.1921079958463135E-4</v>
      </c>
    </row>
    <row r="408" spans="1:8" x14ac:dyDescent="0.2">
      <c r="A408" s="26"/>
      <c r="B408" s="28" t="s">
        <v>382</v>
      </c>
      <c r="C408" s="38">
        <v>0</v>
      </c>
      <c r="D408" s="32">
        <v>1</v>
      </c>
      <c r="E408" s="33" t="str">
        <f t="shared" si="48"/>
        <v/>
      </c>
      <c r="F408" s="33">
        <f t="shared" si="49"/>
        <v>1.5209125475285171E-4</v>
      </c>
      <c r="G408" s="33">
        <f t="shared" si="51"/>
        <v>1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745</v>
      </c>
      <c r="D410" s="32">
        <v>723</v>
      </c>
      <c r="E410" s="33">
        <f t="shared" si="48"/>
        <v>0.1289373485635168</v>
      </c>
      <c r="F410" s="33">
        <f t="shared" si="49"/>
        <v>0.10996197718631179</v>
      </c>
      <c r="G410" s="33">
        <f t="shared" si="51"/>
        <v>-2.9530201342281879E-2</v>
      </c>
      <c r="H410" s="39">
        <f t="shared" si="50"/>
        <v>-3.8075458636206302E-3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75</v>
      </c>
      <c r="D413" s="32">
        <v>195</v>
      </c>
      <c r="E413" s="33">
        <f t="shared" si="48"/>
        <v>1.2980269989615784E-2</v>
      </c>
      <c r="F413" s="33">
        <f t="shared" si="49"/>
        <v>2.9657794676806085E-2</v>
      </c>
      <c r="G413" s="33">
        <f t="shared" si="51"/>
        <v>1.6</v>
      </c>
      <c r="H413" s="39">
        <f t="shared" si="50"/>
        <v>2.0768431983385256E-2</v>
      </c>
    </row>
    <row r="414" spans="1:8" x14ac:dyDescent="0.2">
      <c r="A414" s="26"/>
      <c r="B414" s="28" t="s">
        <v>388</v>
      </c>
      <c r="C414" s="38">
        <v>337</v>
      </c>
      <c r="D414" s="32">
        <v>755</v>
      </c>
      <c r="E414" s="33">
        <f t="shared" si="48"/>
        <v>5.8324679820006921E-2</v>
      </c>
      <c r="F414" s="33">
        <f t="shared" si="49"/>
        <v>0.11482889733840304</v>
      </c>
      <c r="G414" s="33">
        <f t="shared" si="51"/>
        <v>1.2403560830860534</v>
      </c>
      <c r="H414" s="39">
        <f t="shared" si="50"/>
        <v>7.2343371408791962E-2</v>
      </c>
    </row>
    <row r="415" spans="1:8" x14ac:dyDescent="0.2">
      <c r="A415" s="26"/>
      <c r="B415" s="28" t="s">
        <v>389</v>
      </c>
      <c r="C415" s="38">
        <v>98</v>
      </c>
      <c r="D415" s="32">
        <v>130</v>
      </c>
      <c r="E415" s="33">
        <f t="shared" si="48"/>
        <v>1.6960886119764623E-2</v>
      </c>
      <c r="F415" s="33">
        <f t="shared" si="49"/>
        <v>1.9771863117870721E-2</v>
      </c>
      <c r="G415" s="33">
        <f t="shared" si="51"/>
        <v>0.32653061224489793</v>
      </c>
      <c r="H415" s="39">
        <f t="shared" si="50"/>
        <v>5.5382485289027341E-3</v>
      </c>
    </row>
    <row r="416" spans="1:8" x14ac:dyDescent="0.2">
      <c r="A416" s="26"/>
      <c r="B416" s="28" t="s">
        <v>390</v>
      </c>
      <c r="C416" s="38">
        <v>0</v>
      </c>
      <c r="D416" s="32">
        <v>1</v>
      </c>
      <c r="E416" s="33" t="str">
        <f t="shared" si="48"/>
        <v/>
      </c>
      <c r="F416" s="33">
        <f t="shared" si="49"/>
        <v>1.5209125475285171E-4</v>
      </c>
      <c r="G416" s="33">
        <f t="shared" si="51"/>
        <v>1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</v>
      </c>
      <c r="D417" s="32">
        <v>44</v>
      </c>
      <c r="E417" s="33">
        <f t="shared" si="48"/>
        <v>1.7307026652821047E-4</v>
      </c>
      <c r="F417" s="33">
        <f t="shared" si="49"/>
        <v>6.6920152091254756E-3</v>
      </c>
      <c r="G417" s="33">
        <f t="shared" si="51"/>
        <v>43</v>
      </c>
      <c r="H417" s="39">
        <f t="shared" si="50"/>
        <v>7.4420214607130502E-3</v>
      </c>
    </row>
    <row r="418" spans="1:8" ht="25.5" x14ac:dyDescent="0.2">
      <c r="A418" s="26"/>
      <c r="B418" s="28" t="s">
        <v>392</v>
      </c>
      <c r="C418" s="38">
        <v>1</v>
      </c>
      <c r="D418" s="32"/>
      <c r="E418" s="33">
        <f t="shared" si="48"/>
        <v>1.7307026652821047E-4</v>
      </c>
      <c r="F418" s="33" t="str">
        <f t="shared" si="49"/>
        <v/>
      </c>
      <c r="G418" s="33">
        <f t="shared" si="51"/>
        <v>-1</v>
      </c>
      <c r="H418" s="39">
        <f t="shared" si="50"/>
        <v>-1.7307026652821047E-4</v>
      </c>
    </row>
    <row r="419" spans="1:8" x14ac:dyDescent="0.2">
      <c r="A419" s="26"/>
      <c r="B419" s="28" t="s">
        <v>393</v>
      </c>
      <c r="C419" s="38">
        <v>8</v>
      </c>
      <c r="D419" s="32">
        <v>47</v>
      </c>
      <c r="E419" s="33">
        <f t="shared" si="48"/>
        <v>1.3845621322256837E-3</v>
      </c>
      <c r="F419" s="33">
        <f t="shared" si="49"/>
        <v>7.1482889733840305E-3</v>
      </c>
      <c r="G419" s="33">
        <f t="shared" si="51"/>
        <v>4.875</v>
      </c>
      <c r="H419" s="39">
        <f t="shared" si="50"/>
        <v>6.7497403946002081E-3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1</v>
      </c>
      <c r="D421" s="32">
        <v>10</v>
      </c>
      <c r="E421" s="33">
        <f t="shared" si="48"/>
        <v>1.7307026652821047E-4</v>
      </c>
      <c r="F421" s="33">
        <f t="shared" si="49"/>
        <v>1.520912547528517E-3</v>
      </c>
      <c r="G421" s="33">
        <f t="shared" si="51"/>
        <v>9</v>
      </c>
      <c r="H421" s="39">
        <f t="shared" si="50"/>
        <v>1.5576323987538943E-3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36</v>
      </c>
      <c r="D424" s="32">
        <v>16</v>
      </c>
      <c r="E424" s="33">
        <f t="shared" si="48"/>
        <v>6.2305295950155761E-3</v>
      </c>
      <c r="F424" s="33">
        <f t="shared" si="49"/>
        <v>2.4334600760456274E-3</v>
      </c>
      <c r="G424" s="33">
        <f t="shared" si="51"/>
        <v>-0.55555555555555558</v>
      </c>
      <c r="H424" s="39">
        <f t="shared" si="50"/>
        <v>-3.4614053305642091E-3</v>
      </c>
    </row>
    <row r="425" spans="1:8" x14ac:dyDescent="0.2">
      <c r="A425" s="26"/>
      <c r="B425" s="28" t="s">
        <v>399</v>
      </c>
      <c r="C425" s="38">
        <v>23</v>
      </c>
      <c r="D425" s="32">
        <v>16</v>
      </c>
      <c r="E425" s="33">
        <f t="shared" si="48"/>
        <v>3.9806161301488407E-3</v>
      </c>
      <c r="F425" s="33">
        <f t="shared" si="49"/>
        <v>2.4334600760456274E-3</v>
      </c>
      <c r="G425" s="33">
        <f t="shared" si="51"/>
        <v>-0.30434782608695654</v>
      </c>
      <c r="H425" s="39">
        <f t="shared" si="50"/>
        <v>-1.2114918656974734E-3</v>
      </c>
    </row>
    <row r="426" spans="1:8" x14ac:dyDescent="0.2">
      <c r="A426" s="26"/>
      <c r="B426" s="28" t="s">
        <v>400</v>
      </c>
      <c r="C426" s="38">
        <v>104</v>
      </c>
      <c r="D426" s="32">
        <v>144</v>
      </c>
      <c r="E426" s="33">
        <f t="shared" ref="E426:E489" si="52">+IF(C426=0,"",C426/C$362)</f>
        <v>1.7999307718933887E-2</v>
      </c>
      <c r="F426" s="33">
        <f t="shared" ref="F426:F489" si="53">+IF(D426=0,"",D426/D$362)</f>
        <v>2.1901140684410646E-2</v>
      </c>
      <c r="G426" s="33">
        <f t="shared" si="51"/>
        <v>0.38461538461538464</v>
      </c>
      <c r="H426" s="39">
        <f t="shared" ref="H426:H489" si="54">+IF(OR(AND(E426=""),(G426="")),"",E426*G426)</f>
        <v>6.9228106611284182E-3</v>
      </c>
    </row>
    <row r="427" spans="1:8" x14ac:dyDescent="0.2">
      <c r="A427" s="26"/>
      <c r="B427" s="28" t="s">
        <v>401</v>
      </c>
      <c r="C427" s="38">
        <v>13</v>
      </c>
      <c r="D427" s="32"/>
      <c r="E427" s="33">
        <f t="shared" si="52"/>
        <v>2.2499134648667359E-3</v>
      </c>
      <c r="F427" s="33" t="str">
        <f t="shared" si="53"/>
        <v/>
      </c>
      <c r="G427" s="33">
        <f t="shared" ref="G427:G490" si="55">+IF(AND(C427=0,D427=0)," ",IF(C427=0,1,IF(D427=0,-1,(D427-C427)/C427)))</f>
        <v>-1</v>
      </c>
      <c r="H427" s="39">
        <f t="shared" si="54"/>
        <v>-2.2499134648667359E-3</v>
      </c>
    </row>
    <row r="428" spans="1:8" x14ac:dyDescent="0.2">
      <c r="A428" s="26"/>
      <c r="B428" s="28" t="s">
        <v>402</v>
      </c>
      <c r="C428" s="38">
        <v>43</v>
      </c>
      <c r="D428" s="32">
        <v>29</v>
      </c>
      <c r="E428" s="33">
        <f t="shared" si="52"/>
        <v>7.4420214607130494E-3</v>
      </c>
      <c r="F428" s="33">
        <f t="shared" si="53"/>
        <v>4.4106463878326998E-3</v>
      </c>
      <c r="G428" s="33">
        <f t="shared" si="55"/>
        <v>-0.32558139534883723</v>
      </c>
      <c r="H428" s="39">
        <f t="shared" si="54"/>
        <v>-2.4229837313949464E-3</v>
      </c>
    </row>
    <row r="429" spans="1:8" x14ac:dyDescent="0.2">
      <c r="A429" s="26"/>
      <c r="B429" s="28" t="s">
        <v>403</v>
      </c>
      <c r="C429" s="38">
        <v>7</v>
      </c>
      <c r="D429" s="32">
        <v>2</v>
      </c>
      <c r="E429" s="33">
        <f t="shared" si="52"/>
        <v>1.2114918656974732E-3</v>
      </c>
      <c r="F429" s="33">
        <f t="shared" si="53"/>
        <v>3.0418250950570342E-4</v>
      </c>
      <c r="G429" s="33">
        <f t="shared" si="55"/>
        <v>-0.7142857142857143</v>
      </c>
      <c r="H429" s="39">
        <f t="shared" si="54"/>
        <v>-8.6535133264105228E-4</v>
      </c>
    </row>
    <row r="430" spans="1:8" x14ac:dyDescent="0.2">
      <c r="A430" s="26"/>
      <c r="B430" s="28" t="s">
        <v>404</v>
      </c>
      <c r="C430" s="38">
        <v>4</v>
      </c>
      <c r="D430" s="32"/>
      <c r="E430" s="33">
        <f t="shared" si="52"/>
        <v>6.9228106611284187E-4</v>
      </c>
      <c r="F430" s="33" t="str">
        <f t="shared" si="53"/>
        <v/>
      </c>
      <c r="G430" s="33">
        <f t="shared" si="55"/>
        <v>-1</v>
      </c>
      <c r="H430" s="39">
        <f t="shared" si="54"/>
        <v>-6.9228106611284187E-4</v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97</v>
      </c>
      <c r="D437" s="32">
        <v>78</v>
      </c>
      <c r="E437" s="33">
        <f t="shared" si="52"/>
        <v>1.6787815853236413E-2</v>
      </c>
      <c r="F437" s="33">
        <f t="shared" si="53"/>
        <v>1.1863117870722433E-2</v>
      </c>
      <c r="G437" s="33">
        <f t="shared" si="55"/>
        <v>-0.19587628865979381</v>
      </c>
      <c r="H437" s="39">
        <f t="shared" si="54"/>
        <v>-3.2883350640359986E-3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2</v>
      </c>
      <c r="D440" s="32"/>
      <c r="E440" s="33">
        <f t="shared" si="52"/>
        <v>3.4614053305642093E-4</v>
      </c>
      <c r="F440" s="33" t="str">
        <f t="shared" si="53"/>
        <v/>
      </c>
      <c r="G440" s="33">
        <f t="shared" si="55"/>
        <v>-1</v>
      </c>
      <c r="H440" s="39">
        <f t="shared" si="54"/>
        <v>-3.4614053305642093E-4</v>
      </c>
    </row>
    <row r="441" spans="1:8" x14ac:dyDescent="0.2">
      <c r="A441" s="26"/>
      <c r="B441" s="28" t="s">
        <v>415</v>
      </c>
      <c r="C441" s="38">
        <v>11</v>
      </c>
      <c r="D441" s="32">
        <v>6</v>
      </c>
      <c r="E441" s="33">
        <f t="shared" si="52"/>
        <v>1.9037729318103151E-3</v>
      </c>
      <c r="F441" s="33">
        <f t="shared" si="53"/>
        <v>9.1254752851711027E-4</v>
      </c>
      <c r="G441" s="33">
        <f t="shared" si="55"/>
        <v>-0.45454545454545453</v>
      </c>
      <c r="H441" s="39">
        <f t="shared" si="54"/>
        <v>-8.6535133264105228E-4</v>
      </c>
    </row>
    <row r="442" spans="1:8" x14ac:dyDescent="0.2">
      <c r="A442" s="26"/>
      <c r="B442" s="28" t="s">
        <v>416</v>
      </c>
      <c r="C442" s="38">
        <v>5</v>
      </c>
      <c r="D442" s="32">
        <v>3</v>
      </c>
      <c r="E442" s="33">
        <f t="shared" si="52"/>
        <v>8.6535133264105228E-4</v>
      </c>
      <c r="F442" s="33">
        <f t="shared" si="53"/>
        <v>4.5627376425855514E-4</v>
      </c>
      <c r="G442" s="33">
        <f t="shared" si="55"/>
        <v>-0.4</v>
      </c>
      <c r="H442" s="39">
        <f t="shared" si="54"/>
        <v>-3.4614053305642093E-4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</v>
      </c>
      <c r="D445" s="32">
        <v>6</v>
      </c>
      <c r="E445" s="33">
        <f t="shared" si="52"/>
        <v>1.7307026652821047E-4</v>
      </c>
      <c r="F445" s="33">
        <f t="shared" si="53"/>
        <v>9.1254752851711027E-4</v>
      </c>
      <c r="G445" s="33">
        <f t="shared" si="55"/>
        <v>5</v>
      </c>
      <c r="H445" s="39">
        <f t="shared" si="54"/>
        <v>8.6535133264105239E-4</v>
      </c>
    </row>
    <row r="446" spans="1:8" x14ac:dyDescent="0.2">
      <c r="A446" s="26"/>
      <c r="B446" s="28" t="s">
        <v>420</v>
      </c>
      <c r="C446" s="38">
        <v>23</v>
      </c>
      <c r="D446" s="32">
        <v>3</v>
      </c>
      <c r="E446" s="33">
        <f t="shared" si="52"/>
        <v>3.9806161301488407E-3</v>
      </c>
      <c r="F446" s="33">
        <f t="shared" si="53"/>
        <v>4.5627376425855514E-4</v>
      </c>
      <c r="G446" s="33">
        <f t="shared" si="55"/>
        <v>-0.86956521739130432</v>
      </c>
      <c r="H446" s="39">
        <f t="shared" si="54"/>
        <v>-3.4614053305642091E-3</v>
      </c>
    </row>
    <row r="447" spans="1:8" x14ac:dyDescent="0.2">
      <c r="A447" s="26"/>
      <c r="B447" s="28" t="s">
        <v>421</v>
      </c>
      <c r="C447" s="38">
        <v>0</v>
      </c>
      <c r="D447" s="32">
        <v>1</v>
      </c>
      <c r="E447" s="33" t="str">
        <f t="shared" si="52"/>
        <v/>
      </c>
      <c r="F447" s="33">
        <f t="shared" si="53"/>
        <v>1.5209125475285171E-4</v>
      </c>
      <c r="G447" s="33">
        <f t="shared" si="55"/>
        <v>1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1</v>
      </c>
      <c r="D448" s="32">
        <v>30</v>
      </c>
      <c r="E448" s="33">
        <f t="shared" si="52"/>
        <v>1.7307026652821047E-4</v>
      </c>
      <c r="F448" s="33">
        <f t="shared" si="53"/>
        <v>4.5627376425855515E-3</v>
      </c>
      <c r="G448" s="33">
        <f t="shared" si="55"/>
        <v>29</v>
      </c>
      <c r="H448" s="39">
        <f t="shared" si="54"/>
        <v>5.0190377293181038E-3</v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>
        <v>6</v>
      </c>
      <c r="E451" s="33" t="str">
        <f t="shared" si="52"/>
        <v/>
      </c>
      <c r="F451" s="33">
        <f t="shared" si="53"/>
        <v>9.1254752851711027E-4</v>
      </c>
      <c r="G451" s="33">
        <f t="shared" si="55"/>
        <v>1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>
        <v>6</v>
      </c>
      <c r="E454" s="33" t="str">
        <f t="shared" si="52"/>
        <v/>
      </c>
      <c r="F454" s="33">
        <f t="shared" si="53"/>
        <v>9.1254752851711027E-4</v>
      </c>
      <c r="G454" s="33">
        <f t="shared" si="55"/>
        <v>1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1</v>
      </c>
      <c r="D456" s="32"/>
      <c r="E456" s="33">
        <f t="shared" si="52"/>
        <v>1.7307026652821047E-4</v>
      </c>
      <c r="F456" s="33" t="str">
        <f t="shared" si="53"/>
        <v/>
      </c>
      <c r="G456" s="33">
        <f t="shared" si="55"/>
        <v>-1</v>
      </c>
      <c r="H456" s="39">
        <f t="shared" si="54"/>
        <v>-1.7307026652821047E-4</v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27</v>
      </c>
      <c r="E460" s="33" t="str">
        <f t="shared" si="52"/>
        <v/>
      </c>
      <c r="F460" s="33">
        <f t="shared" si="53"/>
        <v>4.1064638783269965E-3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29</v>
      </c>
      <c r="D461" s="32">
        <v>209</v>
      </c>
      <c r="E461" s="33">
        <f t="shared" si="52"/>
        <v>5.0190377293181029E-3</v>
      </c>
      <c r="F461" s="33">
        <f t="shared" si="53"/>
        <v>3.178707224334601E-2</v>
      </c>
      <c r="G461" s="33">
        <f t="shared" si="55"/>
        <v>6.2068965517241379</v>
      </c>
      <c r="H461" s="39">
        <f t="shared" si="54"/>
        <v>3.1152647975077882E-2</v>
      </c>
    </row>
    <row r="462" spans="1:8" x14ac:dyDescent="0.2">
      <c r="A462" s="26"/>
      <c r="B462" s="28" t="s">
        <v>436</v>
      </c>
      <c r="C462" s="38">
        <v>13</v>
      </c>
      <c r="D462" s="32">
        <v>14</v>
      </c>
      <c r="E462" s="33">
        <f t="shared" si="52"/>
        <v>2.2499134648667359E-3</v>
      </c>
      <c r="F462" s="33">
        <f t="shared" si="53"/>
        <v>2.1292775665399241E-3</v>
      </c>
      <c r="G462" s="33">
        <f t="shared" si="55"/>
        <v>7.6923076923076927E-2</v>
      </c>
      <c r="H462" s="39">
        <f t="shared" si="54"/>
        <v>1.7307026652821047E-4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13</v>
      </c>
      <c r="D464" s="32">
        <v>14</v>
      </c>
      <c r="E464" s="33">
        <f t="shared" si="52"/>
        <v>2.2499134648667359E-3</v>
      </c>
      <c r="F464" s="33">
        <f t="shared" si="53"/>
        <v>2.1292775665399241E-3</v>
      </c>
      <c r="G464" s="33">
        <f t="shared" si="55"/>
        <v>7.6923076923076927E-2</v>
      </c>
      <c r="H464" s="39">
        <f t="shared" si="54"/>
        <v>1.7307026652821047E-4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12</v>
      </c>
      <c r="D467" s="32"/>
      <c r="E467" s="33">
        <f t="shared" si="52"/>
        <v>2.0768431983385254E-3</v>
      </c>
      <c r="F467" s="33" t="str">
        <f t="shared" si="53"/>
        <v/>
      </c>
      <c r="G467" s="33">
        <f t="shared" si="55"/>
        <v>-1</v>
      </c>
      <c r="H467" s="39">
        <f t="shared" si="54"/>
        <v>-2.0768431983385254E-3</v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1</v>
      </c>
      <c r="D469" s="32"/>
      <c r="E469" s="33">
        <f t="shared" si="52"/>
        <v>1.7307026652821047E-4</v>
      </c>
      <c r="F469" s="33" t="str">
        <f t="shared" si="53"/>
        <v/>
      </c>
      <c r="G469" s="33">
        <f t="shared" si="55"/>
        <v>-1</v>
      </c>
      <c r="H469" s="39">
        <f t="shared" si="54"/>
        <v>-1.7307026652821047E-4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113</v>
      </c>
      <c r="D472" s="32">
        <v>44</v>
      </c>
      <c r="E472" s="33">
        <f t="shared" si="52"/>
        <v>1.9556940117687781E-2</v>
      </c>
      <c r="F472" s="33">
        <f t="shared" si="53"/>
        <v>6.6920152091254756E-3</v>
      </c>
      <c r="G472" s="33">
        <f t="shared" si="55"/>
        <v>-0.61061946902654862</v>
      </c>
      <c r="H472" s="39">
        <f t="shared" si="54"/>
        <v>-1.194184839044652E-2</v>
      </c>
    </row>
    <row r="473" spans="1:8" x14ac:dyDescent="0.2">
      <c r="A473" s="26"/>
      <c r="B473" s="28" t="s">
        <v>447</v>
      </c>
      <c r="C473" s="38">
        <v>3</v>
      </c>
      <c r="D473" s="32"/>
      <c r="E473" s="33">
        <f t="shared" si="52"/>
        <v>5.1921079958463135E-4</v>
      </c>
      <c r="F473" s="33" t="str">
        <f t="shared" si="53"/>
        <v/>
      </c>
      <c r="G473" s="33">
        <f t="shared" si="55"/>
        <v>-1</v>
      </c>
      <c r="H473" s="39">
        <f t="shared" si="54"/>
        <v>-5.1921079958463135E-4</v>
      </c>
    </row>
    <row r="474" spans="1:8" x14ac:dyDescent="0.2">
      <c r="A474" s="26"/>
      <c r="B474" s="28" t="s">
        <v>448</v>
      </c>
      <c r="C474" s="38">
        <v>77</v>
      </c>
      <c r="D474" s="32">
        <v>81</v>
      </c>
      <c r="E474" s="33">
        <f t="shared" si="52"/>
        <v>1.3326410522672204E-2</v>
      </c>
      <c r="F474" s="33">
        <f t="shared" si="53"/>
        <v>1.2319391634980989E-2</v>
      </c>
      <c r="G474" s="33">
        <f t="shared" si="55"/>
        <v>5.1948051948051951E-2</v>
      </c>
      <c r="H474" s="39">
        <f t="shared" si="54"/>
        <v>6.9228106611284187E-4</v>
      </c>
    </row>
    <row r="475" spans="1:8" x14ac:dyDescent="0.2">
      <c r="A475" s="26"/>
      <c r="B475" s="28" t="s">
        <v>449</v>
      </c>
      <c r="C475" s="38">
        <v>149</v>
      </c>
      <c r="D475" s="32">
        <v>101</v>
      </c>
      <c r="E475" s="33">
        <f t="shared" si="52"/>
        <v>2.5787469712703358E-2</v>
      </c>
      <c r="F475" s="33">
        <f t="shared" si="53"/>
        <v>1.5361216730038024E-2</v>
      </c>
      <c r="G475" s="33">
        <f t="shared" si="55"/>
        <v>-0.32214765100671139</v>
      </c>
      <c r="H475" s="39">
        <f t="shared" si="54"/>
        <v>-8.3073727933541015E-3</v>
      </c>
    </row>
    <row r="476" spans="1:8" x14ac:dyDescent="0.2">
      <c r="A476" s="26"/>
      <c r="B476" s="28" t="s">
        <v>450</v>
      </c>
      <c r="C476" s="38">
        <v>4</v>
      </c>
      <c r="D476" s="32">
        <v>7</v>
      </c>
      <c r="E476" s="33">
        <f t="shared" si="52"/>
        <v>6.9228106611284187E-4</v>
      </c>
      <c r="F476" s="33">
        <f t="shared" si="53"/>
        <v>1.064638783269962E-3</v>
      </c>
      <c r="G476" s="33">
        <f t="shared" si="55"/>
        <v>0.75</v>
      </c>
      <c r="H476" s="39">
        <f t="shared" si="54"/>
        <v>5.1921079958463135E-4</v>
      </c>
    </row>
    <row r="477" spans="1:8" ht="25.5" x14ac:dyDescent="0.2">
      <c r="A477" s="26"/>
      <c r="B477" s="28" t="s">
        <v>451</v>
      </c>
      <c r="C477" s="38">
        <v>7</v>
      </c>
      <c r="D477" s="32">
        <v>8</v>
      </c>
      <c r="E477" s="33">
        <f t="shared" si="52"/>
        <v>1.2114918656974732E-3</v>
      </c>
      <c r="F477" s="33">
        <f t="shared" si="53"/>
        <v>1.2167300380228137E-3</v>
      </c>
      <c r="G477" s="33">
        <f t="shared" si="55"/>
        <v>0.14285714285714285</v>
      </c>
      <c r="H477" s="39">
        <f t="shared" si="54"/>
        <v>1.7307026652821044E-4</v>
      </c>
    </row>
    <row r="478" spans="1:8" ht="25.5" x14ac:dyDescent="0.2">
      <c r="A478" s="26"/>
      <c r="B478" s="28" t="s">
        <v>452</v>
      </c>
      <c r="C478" s="38">
        <v>15</v>
      </c>
      <c r="D478" s="32">
        <v>32</v>
      </c>
      <c r="E478" s="33">
        <f t="shared" si="52"/>
        <v>2.5960539979231569E-3</v>
      </c>
      <c r="F478" s="33">
        <f t="shared" si="53"/>
        <v>4.8669201520912548E-3</v>
      </c>
      <c r="G478" s="33">
        <f t="shared" si="55"/>
        <v>1.1333333333333333</v>
      </c>
      <c r="H478" s="39">
        <f t="shared" si="54"/>
        <v>2.942194530979578E-3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13</v>
      </c>
      <c r="D480" s="32">
        <v>5</v>
      </c>
      <c r="E480" s="33">
        <f t="shared" si="52"/>
        <v>2.2499134648667359E-3</v>
      </c>
      <c r="F480" s="33">
        <f t="shared" si="53"/>
        <v>7.6045627376425851E-4</v>
      </c>
      <c r="G480" s="33">
        <f t="shared" si="55"/>
        <v>-0.61538461538461542</v>
      </c>
      <c r="H480" s="39">
        <f t="shared" si="54"/>
        <v>-1.3845621322256837E-3</v>
      </c>
    </row>
    <row r="481" spans="1:8" ht="25.5" x14ac:dyDescent="0.2">
      <c r="A481" s="26"/>
      <c r="B481" s="28" t="s">
        <v>455</v>
      </c>
      <c r="C481" s="38">
        <v>1</v>
      </c>
      <c r="D481" s="32">
        <v>1</v>
      </c>
      <c r="E481" s="33">
        <f t="shared" si="52"/>
        <v>1.7307026652821047E-4</v>
      </c>
      <c r="F481" s="33">
        <f t="shared" si="53"/>
        <v>1.5209125475285171E-4</v>
      </c>
      <c r="G481" s="33">
        <f t="shared" si="55"/>
        <v>0</v>
      </c>
      <c r="H481" s="39">
        <f t="shared" si="54"/>
        <v>0</v>
      </c>
    </row>
    <row r="482" spans="1:8" x14ac:dyDescent="0.2">
      <c r="A482" s="26"/>
      <c r="B482" s="28" t="s">
        <v>456</v>
      </c>
      <c r="C482" s="38">
        <v>1</v>
      </c>
      <c r="D482" s="32"/>
      <c r="E482" s="33">
        <f t="shared" si="52"/>
        <v>1.7307026652821047E-4</v>
      </c>
      <c r="F482" s="33" t="str">
        <f t="shared" si="53"/>
        <v/>
      </c>
      <c r="G482" s="33">
        <f t="shared" si="55"/>
        <v>-1</v>
      </c>
      <c r="H482" s="39">
        <f t="shared" si="54"/>
        <v>-1.7307026652821047E-4</v>
      </c>
    </row>
    <row r="483" spans="1:8" x14ac:dyDescent="0.2">
      <c r="A483" s="26"/>
      <c r="B483" s="28" t="s">
        <v>457</v>
      </c>
      <c r="C483" s="38">
        <v>0</v>
      </c>
      <c r="D483" s="32">
        <v>184</v>
      </c>
      <c r="E483" s="33" t="str">
        <f t="shared" si="52"/>
        <v/>
      </c>
      <c r="F483" s="33">
        <f t="shared" si="53"/>
        <v>2.7984790874524716E-2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198</v>
      </c>
      <c r="D484" s="32">
        <v>257</v>
      </c>
      <c r="E484" s="33">
        <f t="shared" si="52"/>
        <v>3.4267912772585667E-2</v>
      </c>
      <c r="F484" s="33">
        <f t="shared" si="53"/>
        <v>3.9087452471482889E-2</v>
      </c>
      <c r="G484" s="33">
        <f t="shared" si="55"/>
        <v>0.29797979797979796</v>
      </c>
      <c r="H484" s="39">
        <f t="shared" si="54"/>
        <v>1.0211145725164414E-2</v>
      </c>
    </row>
    <row r="485" spans="1:8" x14ac:dyDescent="0.2">
      <c r="A485" s="26"/>
      <c r="B485" s="28" t="s">
        <v>459</v>
      </c>
      <c r="C485" s="38">
        <v>47</v>
      </c>
      <c r="D485" s="32">
        <v>49</v>
      </c>
      <c r="E485" s="33">
        <f t="shared" si="52"/>
        <v>8.1343025268258914E-3</v>
      </c>
      <c r="F485" s="33">
        <f t="shared" si="53"/>
        <v>7.4524714828897339E-3</v>
      </c>
      <c r="G485" s="33">
        <f t="shared" si="55"/>
        <v>4.2553191489361701E-2</v>
      </c>
      <c r="H485" s="39">
        <f t="shared" si="54"/>
        <v>3.4614053305642088E-4</v>
      </c>
    </row>
    <row r="486" spans="1:8" x14ac:dyDescent="0.2">
      <c r="A486" s="26"/>
      <c r="B486" s="28" t="s">
        <v>460</v>
      </c>
      <c r="C486" s="38">
        <v>8</v>
      </c>
      <c r="D486" s="32">
        <v>1</v>
      </c>
      <c r="E486" s="33">
        <f t="shared" si="52"/>
        <v>1.3845621322256837E-3</v>
      </c>
      <c r="F486" s="33">
        <f t="shared" si="53"/>
        <v>1.5209125475285171E-4</v>
      </c>
      <c r="G486" s="33">
        <f t="shared" si="55"/>
        <v>-0.875</v>
      </c>
      <c r="H486" s="39">
        <f t="shared" si="54"/>
        <v>-1.2114918656974732E-3</v>
      </c>
    </row>
    <row r="487" spans="1:8" x14ac:dyDescent="0.2">
      <c r="A487" s="26"/>
      <c r="B487" s="28" t="s">
        <v>461</v>
      </c>
      <c r="C487" s="38">
        <v>16</v>
      </c>
      <c r="D487" s="32">
        <v>1</v>
      </c>
      <c r="E487" s="33">
        <f t="shared" si="52"/>
        <v>2.7691242644513675E-3</v>
      </c>
      <c r="F487" s="33">
        <f t="shared" si="53"/>
        <v>1.5209125475285171E-4</v>
      </c>
      <c r="G487" s="33">
        <f t="shared" si="55"/>
        <v>-0.9375</v>
      </c>
      <c r="H487" s="39">
        <f t="shared" si="54"/>
        <v>-2.5960539979231569E-3</v>
      </c>
    </row>
    <row r="488" spans="1:8" x14ac:dyDescent="0.2">
      <c r="A488" s="26"/>
      <c r="B488" s="28" t="s">
        <v>462</v>
      </c>
      <c r="C488" s="38">
        <v>9</v>
      </c>
      <c r="D488" s="32">
        <v>14</v>
      </c>
      <c r="E488" s="33">
        <f t="shared" si="52"/>
        <v>1.557632398753894E-3</v>
      </c>
      <c r="F488" s="33">
        <f t="shared" si="53"/>
        <v>2.1292775665399241E-3</v>
      </c>
      <c r="G488" s="33">
        <f t="shared" si="55"/>
        <v>0.55555555555555558</v>
      </c>
      <c r="H488" s="39">
        <f t="shared" si="54"/>
        <v>8.6535133264105228E-4</v>
      </c>
    </row>
    <row r="489" spans="1:8" x14ac:dyDescent="0.2">
      <c r="A489" s="26"/>
      <c r="B489" s="28" t="s">
        <v>463</v>
      </c>
      <c r="C489" s="38">
        <v>3</v>
      </c>
      <c r="D489" s="32"/>
      <c r="E489" s="33">
        <f t="shared" si="52"/>
        <v>5.1921079958463135E-4</v>
      </c>
      <c r="F489" s="33" t="str">
        <f t="shared" si="53"/>
        <v/>
      </c>
      <c r="G489" s="33">
        <f t="shared" si="55"/>
        <v>-1</v>
      </c>
      <c r="H489" s="39">
        <f t="shared" si="54"/>
        <v>-5.1921079958463135E-4</v>
      </c>
    </row>
    <row r="490" spans="1:8" x14ac:dyDescent="0.2">
      <c r="A490" s="26"/>
      <c r="B490" s="28" t="s">
        <v>464</v>
      </c>
      <c r="C490" s="38">
        <v>132</v>
      </c>
      <c r="D490" s="32">
        <v>83</v>
      </c>
      <c r="E490" s="33">
        <f t="shared" ref="E490:E553" si="56">+IF(C490=0,"",C490/C$362)</f>
        <v>2.284527518172378E-2</v>
      </c>
      <c r="F490" s="33">
        <f t="shared" ref="F490:F553" si="57">+IF(D490=0,"",D490/D$362)</f>
        <v>1.2623574144486692E-2</v>
      </c>
      <c r="G490" s="33">
        <f t="shared" si="55"/>
        <v>-0.37121212121212122</v>
      </c>
      <c r="H490" s="39">
        <f t="shared" ref="H490:H553" si="58">+IF(OR(AND(E490=""),(G490="")),"",E490*G490)</f>
        <v>-8.4804430598823116E-3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3</v>
      </c>
      <c r="D492" s="32"/>
      <c r="E492" s="33">
        <f t="shared" si="56"/>
        <v>5.1921079958463135E-4</v>
      </c>
      <c r="F492" s="33" t="str">
        <f t="shared" si="57"/>
        <v/>
      </c>
      <c r="G492" s="33">
        <f t="shared" si="59"/>
        <v>-1</v>
      </c>
      <c r="H492" s="39">
        <f t="shared" si="58"/>
        <v>-5.1921079958463135E-4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7</v>
      </c>
      <c r="D495" s="32">
        <v>5</v>
      </c>
      <c r="E495" s="33">
        <f t="shared" si="56"/>
        <v>1.2114918656974732E-3</v>
      </c>
      <c r="F495" s="33">
        <f t="shared" si="57"/>
        <v>7.6045627376425851E-4</v>
      </c>
      <c r="G495" s="33">
        <f t="shared" si="59"/>
        <v>-0.2857142857142857</v>
      </c>
      <c r="H495" s="39">
        <f t="shared" si="58"/>
        <v>-3.4614053305642088E-4</v>
      </c>
    </row>
    <row r="496" spans="1:8" x14ac:dyDescent="0.2">
      <c r="A496" s="26"/>
      <c r="B496" s="28" t="s">
        <v>470</v>
      </c>
      <c r="C496" s="38">
        <v>0</v>
      </c>
      <c r="D496" s="32">
        <v>3</v>
      </c>
      <c r="E496" s="33" t="str">
        <f t="shared" si="56"/>
        <v/>
      </c>
      <c r="F496" s="33">
        <f t="shared" si="57"/>
        <v>4.5627376425855514E-4</v>
      </c>
      <c r="G496" s="33">
        <f t="shared" si="59"/>
        <v>1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89</v>
      </c>
      <c r="D498" s="32">
        <v>36</v>
      </c>
      <c r="E498" s="33">
        <f t="shared" si="56"/>
        <v>1.5403253721010731E-2</v>
      </c>
      <c r="F498" s="33">
        <f t="shared" si="57"/>
        <v>5.4752851711026614E-3</v>
      </c>
      <c r="G498" s="33">
        <f t="shared" si="59"/>
        <v>-0.5955056179775281</v>
      </c>
      <c r="H498" s="39">
        <f t="shared" si="58"/>
        <v>-9.1727241259951537E-3</v>
      </c>
    </row>
    <row r="499" spans="1:8" ht="25.5" x14ac:dyDescent="0.2">
      <c r="A499" s="26"/>
      <c r="B499" s="28" t="s">
        <v>473</v>
      </c>
      <c r="C499" s="38">
        <v>5</v>
      </c>
      <c r="D499" s="32">
        <v>2</v>
      </c>
      <c r="E499" s="33">
        <f t="shared" si="56"/>
        <v>8.6535133264105228E-4</v>
      </c>
      <c r="F499" s="33">
        <f t="shared" si="57"/>
        <v>3.0418250950570342E-4</v>
      </c>
      <c r="G499" s="33">
        <f t="shared" si="59"/>
        <v>-0.6</v>
      </c>
      <c r="H499" s="39">
        <f t="shared" si="58"/>
        <v>-5.1921079958463135E-4</v>
      </c>
    </row>
    <row r="500" spans="1:8" x14ac:dyDescent="0.2">
      <c r="A500" s="26"/>
      <c r="B500" s="28" t="s">
        <v>474</v>
      </c>
      <c r="C500" s="38">
        <v>11</v>
      </c>
      <c r="D500" s="32">
        <v>21</v>
      </c>
      <c r="E500" s="33">
        <f t="shared" si="56"/>
        <v>1.9037729318103151E-3</v>
      </c>
      <c r="F500" s="33">
        <f t="shared" si="57"/>
        <v>3.1939163498098861E-3</v>
      </c>
      <c r="G500" s="33">
        <f t="shared" si="59"/>
        <v>0.90909090909090906</v>
      </c>
      <c r="H500" s="39">
        <f t="shared" si="58"/>
        <v>1.7307026652821046E-3</v>
      </c>
    </row>
    <row r="501" spans="1:8" x14ac:dyDescent="0.2">
      <c r="A501" s="26"/>
      <c r="B501" s="28" t="s">
        <v>475</v>
      </c>
      <c r="C501" s="38">
        <v>0</v>
      </c>
      <c r="D501" s="32">
        <v>2</v>
      </c>
      <c r="E501" s="33" t="str">
        <f t="shared" si="56"/>
        <v/>
      </c>
      <c r="F501" s="33">
        <f t="shared" si="57"/>
        <v>3.0418250950570342E-4</v>
      </c>
      <c r="G501" s="33">
        <f t="shared" si="59"/>
        <v>1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36</v>
      </c>
      <c r="D502" s="32">
        <v>59</v>
      </c>
      <c r="E502" s="33">
        <f t="shared" si="56"/>
        <v>6.2305295950155761E-3</v>
      </c>
      <c r="F502" s="33">
        <f t="shared" si="57"/>
        <v>8.9733840304182504E-3</v>
      </c>
      <c r="G502" s="33">
        <f t="shared" si="59"/>
        <v>0.63888888888888884</v>
      </c>
      <c r="H502" s="39">
        <f t="shared" si="58"/>
        <v>3.9806161301488398E-3</v>
      </c>
    </row>
    <row r="503" spans="1:8" x14ac:dyDescent="0.2">
      <c r="A503" s="26"/>
      <c r="B503" s="28" t="s">
        <v>477</v>
      </c>
      <c r="C503" s="38">
        <v>62</v>
      </c>
      <c r="D503" s="32">
        <v>102</v>
      </c>
      <c r="E503" s="33">
        <f t="shared" si="56"/>
        <v>1.0730356524749048E-2</v>
      </c>
      <c r="F503" s="33">
        <f t="shared" si="57"/>
        <v>1.5513307984790874E-2</v>
      </c>
      <c r="G503" s="33">
        <f t="shared" si="59"/>
        <v>0.64516129032258063</v>
      </c>
      <c r="H503" s="39">
        <f t="shared" si="58"/>
        <v>6.9228106611284182E-3</v>
      </c>
    </row>
    <row r="504" spans="1:8" x14ac:dyDescent="0.2">
      <c r="A504" s="26"/>
      <c r="B504" s="28" t="s">
        <v>478</v>
      </c>
      <c r="C504" s="38">
        <v>11</v>
      </c>
      <c r="D504" s="32">
        <v>5</v>
      </c>
      <c r="E504" s="33">
        <f t="shared" si="56"/>
        <v>1.9037729318103151E-3</v>
      </c>
      <c r="F504" s="33">
        <f t="shared" si="57"/>
        <v>7.6045627376425851E-4</v>
      </c>
      <c r="G504" s="33">
        <f t="shared" si="59"/>
        <v>-0.54545454545454541</v>
      </c>
      <c r="H504" s="39">
        <f t="shared" si="58"/>
        <v>-1.0384215991692627E-3</v>
      </c>
    </row>
    <row r="505" spans="1:8" x14ac:dyDescent="0.2">
      <c r="A505" s="26"/>
      <c r="B505" s="28" t="s">
        <v>479</v>
      </c>
      <c r="C505" s="38">
        <v>21</v>
      </c>
      <c r="D505" s="32">
        <v>7</v>
      </c>
      <c r="E505" s="33">
        <f t="shared" si="56"/>
        <v>3.6344755970924196E-3</v>
      </c>
      <c r="F505" s="33">
        <f t="shared" si="57"/>
        <v>1.064638783269962E-3</v>
      </c>
      <c r="G505" s="33">
        <f t="shared" si="59"/>
        <v>-0.66666666666666663</v>
      </c>
      <c r="H505" s="39">
        <f t="shared" si="58"/>
        <v>-2.4229837313949464E-3</v>
      </c>
    </row>
    <row r="506" spans="1:8" x14ac:dyDescent="0.2">
      <c r="A506" s="26"/>
      <c r="B506" s="28" t="s">
        <v>480</v>
      </c>
      <c r="C506" s="38">
        <v>3</v>
      </c>
      <c r="D506" s="32">
        <v>15</v>
      </c>
      <c r="E506" s="33">
        <f t="shared" si="56"/>
        <v>5.1921079958463135E-4</v>
      </c>
      <c r="F506" s="33">
        <f t="shared" si="57"/>
        <v>2.2813688212927757E-3</v>
      </c>
      <c r="G506" s="33">
        <f t="shared" si="59"/>
        <v>4</v>
      </c>
      <c r="H506" s="39">
        <f t="shared" si="58"/>
        <v>2.0768431983385254E-3</v>
      </c>
    </row>
    <row r="507" spans="1:8" x14ac:dyDescent="0.2">
      <c r="A507" s="26"/>
      <c r="B507" s="28" t="s">
        <v>481</v>
      </c>
      <c r="C507" s="38">
        <v>12</v>
      </c>
      <c r="D507" s="32"/>
      <c r="E507" s="33">
        <f t="shared" si="56"/>
        <v>2.0768431983385254E-3</v>
      </c>
      <c r="F507" s="33" t="str">
        <f t="shared" si="57"/>
        <v/>
      </c>
      <c r="G507" s="33">
        <f t="shared" si="59"/>
        <v>-1</v>
      </c>
      <c r="H507" s="39">
        <f t="shared" si="58"/>
        <v>-2.0768431983385254E-3</v>
      </c>
    </row>
    <row r="508" spans="1:8" x14ac:dyDescent="0.2">
      <c r="A508" s="26"/>
      <c r="B508" s="28" t="s">
        <v>482</v>
      </c>
      <c r="C508" s="38">
        <v>66</v>
      </c>
      <c r="D508" s="32">
        <v>94</v>
      </c>
      <c r="E508" s="33">
        <f t="shared" si="56"/>
        <v>1.142263759086189E-2</v>
      </c>
      <c r="F508" s="33">
        <f t="shared" si="57"/>
        <v>1.4296577946768061E-2</v>
      </c>
      <c r="G508" s="33">
        <f t="shared" si="59"/>
        <v>0.42424242424242425</v>
      </c>
      <c r="H508" s="39">
        <f t="shared" si="58"/>
        <v>4.8459674627898928E-3</v>
      </c>
    </row>
    <row r="509" spans="1:8" x14ac:dyDescent="0.2">
      <c r="A509" s="26"/>
      <c r="B509" s="28" t="s">
        <v>483</v>
      </c>
      <c r="C509" s="38">
        <v>27</v>
      </c>
      <c r="D509" s="32">
        <v>15</v>
      </c>
      <c r="E509" s="33">
        <f t="shared" si="56"/>
        <v>4.6728971962616819E-3</v>
      </c>
      <c r="F509" s="33">
        <f t="shared" si="57"/>
        <v>2.2813688212927757E-3</v>
      </c>
      <c r="G509" s="33">
        <f t="shared" si="59"/>
        <v>-0.44444444444444442</v>
      </c>
      <c r="H509" s="39">
        <f t="shared" si="58"/>
        <v>-2.0768431983385254E-3</v>
      </c>
    </row>
    <row r="510" spans="1:8" x14ac:dyDescent="0.2">
      <c r="A510" s="26"/>
      <c r="B510" s="28" t="s">
        <v>484</v>
      </c>
      <c r="C510" s="38">
        <v>0</v>
      </c>
      <c r="D510" s="32">
        <v>1</v>
      </c>
      <c r="E510" s="33" t="str">
        <f t="shared" si="56"/>
        <v/>
      </c>
      <c r="F510" s="33">
        <f t="shared" si="57"/>
        <v>1.5209125475285171E-4</v>
      </c>
      <c r="G510" s="33">
        <f t="shared" si="59"/>
        <v>1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1</v>
      </c>
      <c r="D511" s="32"/>
      <c r="E511" s="33">
        <f t="shared" si="56"/>
        <v>1.7307026652821047E-4</v>
      </c>
      <c r="F511" s="33" t="str">
        <f t="shared" si="57"/>
        <v/>
      </c>
      <c r="G511" s="33">
        <f t="shared" si="59"/>
        <v>-1</v>
      </c>
      <c r="H511" s="39">
        <f t="shared" si="58"/>
        <v>-1.7307026652821047E-4</v>
      </c>
    </row>
    <row r="512" spans="1:8" x14ac:dyDescent="0.2">
      <c r="A512" s="26"/>
      <c r="B512" s="28" t="s">
        <v>486</v>
      </c>
      <c r="C512" s="38">
        <v>0</v>
      </c>
      <c r="D512" s="32">
        <v>2</v>
      </c>
      <c r="E512" s="33" t="str">
        <f t="shared" si="56"/>
        <v/>
      </c>
      <c r="F512" s="33">
        <f t="shared" si="57"/>
        <v>3.0418250950570342E-4</v>
      </c>
      <c r="G512" s="33">
        <f t="shared" si="59"/>
        <v>1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3</v>
      </c>
      <c r="D513" s="32"/>
      <c r="E513" s="33">
        <f t="shared" si="56"/>
        <v>5.1921079958463135E-4</v>
      </c>
      <c r="F513" s="33" t="str">
        <f t="shared" si="57"/>
        <v/>
      </c>
      <c r="G513" s="33">
        <f t="shared" si="59"/>
        <v>-1</v>
      </c>
      <c r="H513" s="39">
        <f t="shared" si="58"/>
        <v>-5.1921079958463135E-4</v>
      </c>
    </row>
    <row r="514" spans="1:8" x14ac:dyDescent="0.2">
      <c r="A514" s="26"/>
      <c r="B514" s="28" t="s">
        <v>488</v>
      </c>
      <c r="C514" s="38">
        <v>1</v>
      </c>
      <c r="D514" s="32">
        <v>2</v>
      </c>
      <c r="E514" s="33">
        <f t="shared" si="56"/>
        <v>1.7307026652821047E-4</v>
      </c>
      <c r="F514" s="33">
        <f t="shared" si="57"/>
        <v>3.0418250950570342E-4</v>
      </c>
      <c r="G514" s="33">
        <f t="shared" si="59"/>
        <v>1</v>
      </c>
      <c r="H514" s="39">
        <f t="shared" si="58"/>
        <v>1.7307026652821047E-4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1</v>
      </c>
      <c r="D516" s="32"/>
      <c r="E516" s="33">
        <f t="shared" si="56"/>
        <v>1.7307026652821047E-4</v>
      </c>
      <c r="F516" s="33" t="str">
        <f t="shared" si="57"/>
        <v/>
      </c>
      <c r="G516" s="33">
        <f t="shared" si="59"/>
        <v>-1</v>
      </c>
      <c r="H516" s="39">
        <f t="shared" si="58"/>
        <v>-1.7307026652821047E-4</v>
      </c>
    </row>
    <row r="517" spans="1:8" ht="25.5" x14ac:dyDescent="0.2">
      <c r="A517" s="26"/>
      <c r="B517" s="28" t="s">
        <v>491</v>
      </c>
      <c r="C517" s="38">
        <v>35</v>
      </c>
      <c r="D517" s="32">
        <v>42</v>
      </c>
      <c r="E517" s="33">
        <f t="shared" si="56"/>
        <v>6.0574593284873661E-3</v>
      </c>
      <c r="F517" s="33">
        <f t="shared" si="57"/>
        <v>6.3878326996197722E-3</v>
      </c>
      <c r="G517" s="33">
        <f t="shared" si="59"/>
        <v>0.2</v>
      </c>
      <c r="H517" s="39">
        <f t="shared" si="58"/>
        <v>1.2114918656974732E-3</v>
      </c>
    </row>
    <row r="518" spans="1:8" ht="25.5" x14ac:dyDescent="0.2">
      <c r="A518" s="26"/>
      <c r="B518" s="28" t="s">
        <v>492</v>
      </c>
      <c r="C518" s="38">
        <v>2</v>
      </c>
      <c r="D518" s="32">
        <v>1</v>
      </c>
      <c r="E518" s="33">
        <f t="shared" si="56"/>
        <v>3.4614053305642093E-4</v>
      </c>
      <c r="F518" s="33">
        <f t="shared" si="57"/>
        <v>1.5209125475285171E-4</v>
      </c>
      <c r="G518" s="33">
        <f t="shared" si="59"/>
        <v>-0.5</v>
      </c>
      <c r="H518" s="39">
        <f t="shared" si="58"/>
        <v>-1.7307026652821047E-4</v>
      </c>
    </row>
    <row r="519" spans="1:8" x14ac:dyDescent="0.2">
      <c r="A519" s="26"/>
      <c r="B519" s="28" t="s">
        <v>493</v>
      </c>
      <c r="C519" s="38">
        <v>3</v>
      </c>
      <c r="D519" s="32">
        <v>3</v>
      </c>
      <c r="E519" s="33">
        <f t="shared" si="56"/>
        <v>5.1921079958463135E-4</v>
      </c>
      <c r="F519" s="33">
        <f t="shared" si="57"/>
        <v>4.5627376425855514E-4</v>
      </c>
      <c r="G519" s="33">
        <f t="shared" si="59"/>
        <v>0</v>
      </c>
      <c r="H519" s="39">
        <f t="shared" si="58"/>
        <v>0</v>
      </c>
    </row>
    <row r="520" spans="1:8" x14ac:dyDescent="0.2">
      <c r="A520" s="26"/>
      <c r="B520" s="28" t="s">
        <v>494</v>
      </c>
      <c r="C520" s="38">
        <v>5</v>
      </c>
      <c r="D520" s="32">
        <v>5</v>
      </c>
      <c r="E520" s="33">
        <f t="shared" si="56"/>
        <v>8.6535133264105228E-4</v>
      </c>
      <c r="F520" s="33">
        <f t="shared" si="57"/>
        <v>7.6045627376425851E-4</v>
      </c>
      <c r="G520" s="33">
        <f t="shared" si="59"/>
        <v>0</v>
      </c>
      <c r="H520" s="39">
        <f t="shared" si="58"/>
        <v>0</v>
      </c>
    </row>
    <row r="521" spans="1:8" ht="25.5" x14ac:dyDescent="0.2">
      <c r="A521" s="26"/>
      <c r="B521" s="28" t="s">
        <v>495</v>
      </c>
      <c r="C521" s="38">
        <v>2</v>
      </c>
      <c r="D521" s="32">
        <v>5</v>
      </c>
      <c r="E521" s="33">
        <f t="shared" si="56"/>
        <v>3.4614053305642093E-4</v>
      </c>
      <c r="F521" s="33">
        <f t="shared" si="57"/>
        <v>7.6045627376425851E-4</v>
      </c>
      <c r="G521" s="33">
        <f t="shared" si="59"/>
        <v>1.5</v>
      </c>
      <c r="H521" s="39">
        <f t="shared" si="58"/>
        <v>5.1921079958463135E-4</v>
      </c>
    </row>
    <row r="522" spans="1:8" ht="25.5" x14ac:dyDescent="0.2">
      <c r="A522" s="26"/>
      <c r="B522" s="28" t="s">
        <v>496</v>
      </c>
      <c r="C522" s="38">
        <v>4</v>
      </c>
      <c r="D522" s="32"/>
      <c r="E522" s="33">
        <f t="shared" si="56"/>
        <v>6.9228106611284187E-4</v>
      </c>
      <c r="F522" s="33" t="str">
        <f t="shared" si="57"/>
        <v/>
      </c>
      <c r="G522" s="33">
        <f t="shared" si="59"/>
        <v>-1</v>
      </c>
      <c r="H522" s="39">
        <f t="shared" si="58"/>
        <v>-6.9228106611284187E-4</v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1</v>
      </c>
      <c r="D524" s="32"/>
      <c r="E524" s="33">
        <f t="shared" si="56"/>
        <v>1.7307026652821047E-4</v>
      </c>
      <c r="F524" s="33" t="str">
        <f t="shared" si="57"/>
        <v/>
      </c>
      <c r="G524" s="33">
        <f t="shared" si="59"/>
        <v>-1</v>
      </c>
      <c r="H524" s="39">
        <f t="shared" si="58"/>
        <v>-1.7307026652821047E-4</v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1</v>
      </c>
      <c r="D527" s="32">
        <v>6</v>
      </c>
      <c r="E527" s="33">
        <f t="shared" si="56"/>
        <v>1.7307026652821047E-4</v>
      </c>
      <c r="F527" s="33">
        <f t="shared" si="57"/>
        <v>9.1254752851711027E-4</v>
      </c>
      <c r="G527" s="33">
        <f t="shared" si="59"/>
        <v>5</v>
      </c>
      <c r="H527" s="39">
        <f t="shared" si="58"/>
        <v>8.6535133264105239E-4</v>
      </c>
    </row>
    <row r="528" spans="1:8" ht="25.5" x14ac:dyDescent="0.2">
      <c r="A528" s="26"/>
      <c r="B528" s="28" t="s">
        <v>502</v>
      </c>
      <c r="C528" s="38">
        <v>18</v>
      </c>
      <c r="D528" s="32">
        <v>3</v>
      </c>
      <c r="E528" s="33">
        <f t="shared" si="56"/>
        <v>3.1152647975077881E-3</v>
      </c>
      <c r="F528" s="33">
        <f t="shared" si="57"/>
        <v>4.5627376425855514E-4</v>
      </c>
      <c r="G528" s="33">
        <f t="shared" si="59"/>
        <v>-0.83333333333333337</v>
      </c>
      <c r="H528" s="39">
        <f t="shared" si="58"/>
        <v>-2.5960539979231569E-3</v>
      </c>
    </row>
    <row r="529" spans="1:8" x14ac:dyDescent="0.2">
      <c r="A529" s="26"/>
      <c r="B529" s="28" t="s">
        <v>503</v>
      </c>
      <c r="C529" s="38">
        <v>19</v>
      </c>
      <c r="D529" s="32">
        <v>1</v>
      </c>
      <c r="E529" s="33">
        <f t="shared" si="56"/>
        <v>3.2883350640359986E-3</v>
      </c>
      <c r="F529" s="33">
        <f t="shared" si="57"/>
        <v>1.5209125475285171E-4</v>
      </c>
      <c r="G529" s="33">
        <f t="shared" si="59"/>
        <v>-0.94736842105263153</v>
      </c>
      <c r="H529" s="39">
        <f t="shared" si="58"/>
        <v>-3.1152647975077881E-3</v>
      </c>
    </row>
    <row r="530" spans="1:8" x14ac:dyDescent="0.2">
      <c r="A530" s="26"/>
      <c r="B530" s="28" t="s">
        <v>504</v>
      </c>
      <c r="C530" s="38">
        <v>77</v>
      </c>
      <c r="D530" s="32">
        <v>27</v>
      </c>
      <c r="E530" s="33">
        <f t="shared" si="56"/>
        <v>1.3326410522672204E-2</v>
      </c>
      <c r="F530" s="33">
        <f t="shared" si="57"/>
        <v>4.1064638783269965E-3</v>
      </c>
      <c r="G530" s="33">
        <f t="shared" si="59"/>
        <v>-0.64935064935064934</v>
      </c>
      <c r="H530" s="39">
        <f t="shared" si="58"/>
        <v>-8.6535133264105217E-3</v>
      </c>
    </row>
    <row r="531" spans="1:8" x14ac:dyDescent="0.2">
      <c r="A531" s="26"/>
      <c r="B531" s="28" t="s">
        <v>505</v>
      </c>
      <c r="C531" s="38">
        <v>12</v>
      </c>
      <c r="D531" s="32">
        <v>2</v>
      </c>
      <c r="E531" s="33">
        <f t="shared" si="56"/>
        <v>2.0768431983385254E-3</v>
      </c>
      <c r="F531" s="33">
        <f t="shared" si="57"/>
        <v>3.0418250950570342E-4</v>
      </c>
      <c r="G531" s="33">
        <f t="shared" si="59"/>
        <v>-0.83333333333333337</v>
      </c>
      <c r="H531" s="39">
        <f t="shared" si="58"/>
        <v>-1.7307026652821046E-3</v>
      </c>
    </row>
    <row r="532" spans="1:8" ht="38.25" x14ac:dyDescent="0.2">
      <c r="A532" s="26"/>
      <c r="B532" s="28" t="s">
        <v>506</v>
      </c>
      <c r="C532" s="38">
        <v>11</v>
      </c>
      <c r="D532" s="32">
        <v>2</v>
      </c>
      <c r="E532" s="33">
        <f t="shared" si="56"/>
        <v>1.9037729318103151E-3</v>
      </c>
      <c r="F532" s="33">
        <f t="shared" si="57"/>
        <v>3.0418250950570342E-4</v>
      </c>
      <c r="G532" s="33">
        <f t="shared" si="59"/>
        <v>-0.81818181818181823</v>
      </c>
      <c r="H532" s="39">
        <f t="shared" si="58"/>
        <v>-1.5576323987538943E-3</v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1</v>
      </c>
      <c r="D534" s="32"/>
      <c r="E534" s="33">
        <f t="shared" si="56"/>
        <v>1.7307026652821047E-4</v>
      </c>
      <c r="F534" s="33" t="str">
        <f t="shared" si="57"/>
        <v/>
      </c>
      <c r="G534" s="33">
        <f t="shared" si="59"/>
        <v>-1</v>
      </c>
      <c r="H534" s="39">
        <f t="shared" si="58"/>
        <v>-1.7307026652821047E-4</v>
      </c>
    </row>
    <row r="535" spans="1:8" ht="25.5" x14ac:dyDescent="0.2">
      <c r="A535" s="26"/>
      <c r="B535" s="28" t="s">
        <v>509</v>
      </c>
      <c r="C535" s="38">
        <v>27</v>
      </c>
      <c r="D535" s="32">
        <v>19</v>
      </c>
      <c r="E535" s="33">
        <f t="shared" si="56"/>
        <v>4.6728971962616819E-3</v>
      </c>
      <c r="F535" s="33">
        <f t="shared" si="57"/>
        <v>2.8897338403041824E-3</v>
      </c>
      <c r="G535" s="33">
        <f t="shared" si="59"/>
        <v>-0.29629629629629628</v>
      </c>
      <c r="H535" s="39">
        <f t="shared" si="58"/>
        <v>-1.3845621322256835E-3</v>
      </c>
    </row>
    <row r="536" spans="1:8" x14ac:dyDescent="0.2">
      <c r="A536" s="26"/>
      <c r="B536" s="28" t="s">
        <v>510</v>
      </c>
      <c r="C536" s="38">
        <v>5</v>
      </c>
      <c r="D536" s="32">
        <v>14</v>
      </c>
      <c r="E536" s="33">
        <f t="shared" si="56"/>
        <v>8.6535133264105228E-4</v>
      </c>
      <c r="F536" s="33">
        <f t="shared" si="57"/>
        <v>2.1292775665399241E-3</v>
      </c>
      <c r="G536" s="33">
        <f t="shared" si="59"/>
        <v>1.8</v>
      </c>
      <c r="H536" s="39">
        <f t="shared" si="58"/>
        <v>1.557632398753894E-3</v>
      </c>
    </row>
    <row r="537" spans="1:8" ht="25.5" x14ac:dyDescent="0.2">
      <c r="A537" s="26"/>
      <c r="B537" s="28" t="s">
        <v>511</v>
      </c>
      <c r="C537" s="38">
        <v>46</v>
      </c>
      <c r="D537" s="32">
        <v>3</v>
      </c>
      <c r="E537" s="33">
        <f t="shared" si="56"/>
        <v>7.9612322602976814E-3</v>
      </c>
      <c r="F537" s="33">
        <f t="shared" si="57"/>
        <v>4.5627376425855514E-4</v>
      </c>
      <c r="G537" s="33">
        <f t="shared" si="59"/>
        <v>-0.93478260869565222</v>
      </c>
      <c r="H537" s="39">
        <f t="shared" si="58"/>
        <v>-7.4420214607130502E-3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>
        <v>1</v>
      </c>
      <c r="E541" s="33" t="str">
        <f t="shared" si="56"/>
        <v/>
      </c>
      <c r="F541" s="33">
        <f t="shared" si="57"/>
        <v>1.5209125475285171E-4</v>
      </c>
      <c r="G541" s="33">
        <f t="shared" si="59"/>
        <v>1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>
        <v>1</v>
      </c>
      <c r="E546" s="33" t="str">
        <f t="shared" si="56"/>
        <v/>
      </c>
      <c r="F546" s="33">
        <f t="shared" si="57"/>
        <v>1.5209125475285171E-4</v>
      </c>
      <c r="G546" s="33">
        <f t="shared" si="59"/>
        <v>1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10</v>
      </c>
      <c r="D547" s="32"/>
      <c r="E547" s="33">
        <f t="shared" si="56"/>
        <v>1.7307026652821046E-3</v>
      </c>
      <c r="F547" s="33" t="str">
        <f t="shared" si="57"/>
        <v/>
      </c>
      <c r="G547" s="33">
        <f t="shared" si="59"/>
        <v>-1</v>
      </c>
      <c r="H547" s="39">
        <f t="shared" si="58"/>
        <v>-1.7307026652821046E-3</v>
      </c>
    </row>
    <row r="548" spans="1:8" ht="25.5" x14ac:dyDescent="0.2">
      <c r="A548" s="26"/>
      <c r="B548" s="28" t="s">
        <v>522</v>
      </c>
      <c r="C548" s="38">
        <v>11</v>
      </c>
      <c r="D548" s="32">
        <v>30</v>
      </c>
      <c r="E548" s="33">
        <f t="shared" si="56"/>
        <v>1.9037729318103151E-3</v>
      </c>
      <c r="F548" s="33">
        <f t="shared" si="57"/>
        <v>4.5627376425855515E-3</v>
      </c>
      <c r="G548" s="33">
        <f t="shared" si="59"/>
        <v>1.7272727272727273</v>
      </c>
      <c r="H548" s="39">
        <f t="shared" si="58"/>
        <v>3.2883350640359986E-3</v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2</v>
      </c>
      <c r="D550" s="32">
        <v>1</v>
      </c>
      <c r="E550" s="33">
        <f t="shared" si="56"/>
        <v>3.4614053305642093E-4</v>
      </c>
      <c r="F550" s="33">
        <f t="shared" si="57"/>
        <v>1.5209125475285171E-4</v>
      </c>
      <c r="G550" s="33">
        <f t="shared" si="59"/>
        <v>-0.5</v>
      </c>
      <c r="H550" s="39">
        <f t="shared" si="58"/>
        <v>-1.7307026652821047E-4</v>
      </c>
    </row>
    <row r="551" spans="1:8" ht="25.5" x14ac:dyDescent="0.2">
      <c r="A551" s="26"/>
      <c r="B551" s="28" t="s">
        <v>525</v>
      </c>
      <c r="C551" s="38">
        <v>1</v>
      </c>
      <c r="D551" s="32"/>
      <c r="E551" s="33">
        <f t="shared" si="56"/>
        <v>1.7307026652821047E-4</v>
      </c>
      <c r="F551" s="33" t="str">
        <f t="shared" si="57"/>
        <v/>
      </c>
      <c r="G551" s="33">
        <f t="shared" si="59"/>
        <v>-1</v>
      </c>
      <c r="H551" s="39">
        <f t="shared" si="58"/>
        <v>-1.7307026652821047E-4</v>
      </c>
    </row>
    <row r="552" spans="1:8" x14ac:dyDescent="0.2">
      <c r="A552" s="26"/>
      <c r="B552" s="28" t="s">
        <v>526</v>
      </c>
      <c r="C552" s="38">
        <v>17</v>
      </c>
      <c r="D552" s="32">
        <v>15</v>
      </c>
      <c r="E552" s="33">
        <f t="shared" si="56"/>
        <v>2.9421945309795776E-3</v>
      </c>
      <c r="F552" s="33">
        <f t="shared" si="57"/>
        <v>2.2813688212927757E-3</v>
      </c>
      <c r="G552" s="33">
        <f t="shared" si="59"/>
        <v>-0.11764705882352941</v>
      </c>
      <c r="H552" s="39">
        <f t="shared" si="58"/>
        <v>-3.4614053305642088E-4</v>
      </c>
    </row>
    <row r="553" spans="1:8" x14ac:dyDescent="0.2">
      <c r="A553" s="26"/>
      <c r="B553" s="28" t="s">
        <v>527</v>
      </c>
      <c r="C553" s="38">
        <v>1</v>
      </c>
      <c r="D553" s="32"/>
      <c r="E553" s="33">
        <f t="shared" si="56"/>
        <v>1.7307026652821047E-4</v>
      </c>
      <c r="F553" s="33" t="str">
        <f t="shared" si="57"/>
        <v/>
      </c>
      <c r="G553" s="33">
        <f t="shared" si="59"/>
        <v>-1</v>
      </c>
      <c r="H553" s="39">
        <f t="shared" si="58"/>
        <v>-1.7307026652821047E-4</v>
      </c>
    </row>
    <row r="554" spans="1:8" x14ac:dyDescent="0.2">
      <c r="A554" s="26"/>
      <c r="B554" s="28" t="s">
        <v>528</v>
      </c>
      <c r="C554" s="38">
        <v>4</v>
      </c>
      <c r="D554" s="32">
        <v>2</v>
      </c>
      <c r="E554" s="33">
        <f t="shared" ref="E554:E595" si="60">+IF(C554=0,"",C554/C$362)</f>
        <v>6.9228106611284187E-4</v>
      </c>
      <c r="F554" s="33">
        <f t="shared" ref="F554:F595" si="61">+IF(D554=0,"",D554/D$362)</f>
        <v>3.0418250950570342E-4</v>
      </c>
      <c r="G554" s="33">
        <f t="shared" si="59"/>
        <v>-0.5</v>
      </c>
      <c r="H554" s="39">
        <f t="shared" ref="H554:H595" si="62">+IF(OR(AND(E554=""),(G554="")),"",E554*G554)</f>
        <v>-3.4614053305642093E-4</v>
      </c>
    </row>
    <row r="555" spans="1:8" x14ac:dyDescent="0.2">
      <c r="A555" s="26"/>
      <c r="B555" s="28" t="s">
        <v>529</v>
      </c>
      <c r="C555" s="38">
        <v>61</v>
      </c>
      <c r="D555" s="32">
        <v>89</v>
      </c>
      <c r="E555" s="33">
        <f t="shared" si="60"/>
        <v>1.0557286258220838E-2</v>
      </c>
      <c r="F555" s="33">
        <f t="shared" si="61"/>
        <v>1.3536121673003802E-2</v>
      </c>
      <c r="G555" s="33">
        <f t="shared" ref="G555:G595" si="63">+IF(AND(C555=0,D555=0)," ",IF(C555=0,1,IF(D555=0,-1,(D555-C555)/C555)))</f>
        <v>0.45901639344262296</v>
      </c>
      <c r="H555" s="39">
        <f t="shared" si="62"/>
        <v>4.8459674627898928E-3</v>
      </c>
    </row>
    <row r="556" spans="1:8" ht="25.5" x14ac:dyDescent="0.2">
      <c r="A556" s="26"/>
      <c r="B556" s="28" t="s">
        <v>530</v>
      </c>
      <c r="C556" s="38">
        <v>10</v>
      </c>
      <c r="D556" s="32">
        <v>6</v>
      </c>
      <c r="E556" s="33">
        <f t="shared" si="60"/>
        <v>1.7307026652821046E-3</v>
      </c>
      <c r="F556" s="33">
        <f t="shared" si="61"/>
        <v>9.1254752851711027E-4</v>
      </c>
      <c r="G556" s="33">
        <f t="shared" si="63"/>
        <v>-0.4</v>
      </c>
      <c r="H556" s="39">
        <f t="shared" si="62"/>
        <v>-6.9228106611284187E-4</v>
      </c>
    </row>
    <row r="557" spans="1:8" x14ac:dyDescent="0.2">
      <c r="A557" s="26"/>
      <c r="B557" s="28" t="s">
        <v>531</v>
      </c>
      <c r="C557" s="38">
        <v>1</v>
      </c>
      <c r="D557" s="32">
        <v>1</v>
      </c>
      <c r="E557" s="33">
        <f t="shared" si="60"/>
        <v>1.7307026652821047E-4</v>
      </c>
      <c r="F557" s="33">
        <f t="shared" si="61"/>
        <v>1.5209125475285171E-4</v>
      </c>
      <c r="G557" s="33">
        <f t="shared" si="63"/>
        <v>0</v>
      </c>
      <c r="H557" s="39">
        <f t="shared" si="62"/>
        <v>0</v>
      </c>
    </row>
    <row r="558" spans="1:8" x14ac:dyDescent="0.2">
      <c r="A558" s="26"/>
      <c r="B558" s="28" t="s">
        <v>532</v>
      </c>
      <c r="C558" s="38">
        <v>66</v>
      </c>
      <c r="D558" s="32">
        <v>109</v>
      </c>
      <c r="E558" s="33">
        <f t="shared" si="60"/>
        <v>1.142263759086189E-2</v>
      </c>
      <c r="F558" s="33">
        <f t="shared" si="61"/>
        <v>1.6577946768060837E-2</v>
      </c>
      <c r="G558" s="33">
        <f t="shared" si="63"/>
        <v>0.65151515151515149</v>
      </c>
      <c r="H558" s="39">
        <f t="shared" si="62"/>
        <v>7.4420214607130494E-3</v>
      </c>
    </row>
    <row r="559" spans="1:8" x14ac:dyDescent="0.2">
      <c r="A559" s="26"/>
      <c r="B559" s="28" t="s">
        <v>533</v>
      </c>
      <c r="C559" s="38">
        <v>87</v>
      </c>
      <c r="D559" s="32">
        <v>72</v>
      </c>
      <c r="E559" s="33">
        <f t="shared" si="60"/>
        <v>1.5057113187954309E-2</v>
      </c>
      <c r="F559" s="33">
        <f t="shared" si="61"/>
        <v>1.0950570342205323E-2</v>
      </c>
      <c r="G559" s="33">
        <f t="shared" si="63"/>
        <v>-0.17241379310344829</v>
      </c>
      <c r="H559" s="39">
        <f t="shared" si="62"/>
        <v>-2.5960539979231569E-3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4</v>
      </c>
      <c r="D561" s="32"/>
      <c r="E561" s="33">
        <f t="shared" si="60"/>
        <v>6.9228106611284187E-4</v>
      </c>
      <c r="F561" s="33" t="str">
        <f t="shared" si="61"/>
        <v/>
      </c>
      <c r="G561" s="33">
        <f t="shared" si="63"/>
        <v>-1</v>
      </c>
      <c r="H561" s="39">
        <f t="shared" si="62"/>
        <v>-6.9228106611284187E-4</v>
      </c>
    </row>
    <row r="562" spans="1:8" x14ac:dyDescent="0.2">
      <c r="A562" s="26"/>
      <c r="B562" s="28" t="s">
        <v>536</v>
      </c>
      <c r="C562" s="38">
        <v>1</v>
      </c>
      <c r="D562" s="32">
        <v>2</v>
      </c>
      <c r="E562" s="33">
        <f t="shared" si="60"/>
        <v>1.7307026652821047E-4</v>
      </c>
      <c r="F562" s="33">
        <f t="shared" si="61"/>
        <v>3.0418250950570342E-4</v>
      </c>
      <c r="G562" s="33">
        <f t="shared" si="63"/>
        <v>1</v>
      </c>
      <c r="H562" s="39">
        <f t="shared" si="62"/>
        <v>1.7307026652821047E-4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10</v>
      </c>
      <c r="D566" s="32">
        <v>1</v>
      </c>
      <c r="E566" s="33">
        <f t="shared" si="60"/>
        <v>1.7307026652821046E-3</v>
      </c>
      <c r="F566" s="33">
        <f t="shared" si="61"/>
        <v>1.5209125475285171E-4</v>
      </c>
      <c r="G566" s="33">
        <f t="shared" si="63"/>
        <v>-0.9</v>
      </c>
      <c r="H566" s="39">
        <f t="shared" si="62"/>
        <v>-1.557632398753894E-3</v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7</v>
      </c>
      <c r="D568" s="32">
        <v>1</v>
      </c>
      <c r="E568" s="33">
        <f t="shared" si="60"/>
        <v>1.2114918656974732E-3</v>
      </c>
      <c r="F568" s="33">
        <f t="shared" si="61"/>
        <v>1.5209125475285171E-4</v>
      </c>
      <c r="G568" s="33">
        <f t="shared" si="63"/>
        <v>-0.8571428571428571</v>
      </c>
      <c r="H568" s="39">
        <f t="shared" si="62"/>
        <v>-1.0384215991692627E-3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20</v>
      </c>
      <c r="D571" s="32"/>
      <c r="E571" s="33">
        <f t="shared" si="60"/>
        <v>3.4614053305642091E-3</v>
      </c>
      <c r="F571" s="33" t="str">
        <f t="shared" si="61"/>
        <v/>
      </c>
      <c r="G571" s="33">
        <f t="shared" si="63"/>
        <v>-1</v>
      </c>
      <c r="H571" s="39">
        <f t="shared" si="62"/>
        <v>-3.4614053305642091E-3</v>
      </c>
    </row>
    <row r="572" spans="1:8" ht="25.5" x14ac:dyDescent="0.2">
      <c r="A572" s="26"/>
      <c r="B572" s="28" t="s">
        <v>546</v>
      </c>
      <c r="C572" s="38">
        <v>0</v>
      </c>
      <c r="D572" s="32">
        <v>1</v>
      </c>
      <c r="E572" s="33" t="str">
        <f t="shared" si="60"/>
        <v/>
      </c>
      <c r="F572" s="33">
        <f t="shared" si="61"/>
        <v>1.5209125475285171E-4</v>
      </c>
      <c r="G572" s="33">
        <f t="shared" si="63"/>
        <v>1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25</v>
      </c>
      <c r="D574" s="32">
        <v>14</v>
      </c>
      <c r="E574" s="33">
        <f t="shared" si="60"/>
        <v>4.3267566632052617E-3</v>
      </c>
      <c r="F574" s="33">
        <f t="shared" si="61"/>
        <v>2.1292775665399241E-3</v>
      </c>
      <c r="G574" s="33">
        <f t="shared" si="63"/>
        <v>-0.44</v>
      </c>
      <c r="H574" s="39">
        <f t="shared" si="62"/>
        <v>-1.9037729318103151E-3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8</v>
      </c>
      <c r="D576" s="32">
        <v>10</v>
      </c>
      <c r="E576" s="33">
        <f t="shared" si="60"/>
        <v>1.3845621322256837E-3</v>
      </c>
      <c r="F576" s="33">
        <f t="shared" si="61"/>
        <v>1.520912547528517E-3</v>
      </c>
      <c r="G576" s="33">
        <f t="shared" si="63"/>
        <v>0.25</v>
      </c>
      <c r="H576" s="39">
        <f t="shared" si="62"/>
        <v>3.4614053305642093E-4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141</v>
      </c>
      <c r="D579" s="32">
        <v>78</v>
      </c>
      <c r="E579" s="33">
        <f t="shared" si="60"/>
        <v>2.4402907580477674E-2</v>
      </c>
      <c r="F579" s="33">
        <f t="shared" si="61"/>
        <v>1.1863117870722433E-2</v>
      </c>
      <c r="G579" s="33">
        <f t="shared" si="63"/>
        <v>-0.44680851063829785</v>
      </c>
      <c r="H579" s="39">
        <f t="shared" si="62"/>
        <v>-1.0903426791277258E-2</v>
      </c>
    </row>
    <row r="580" spans="1:8" ht="25.5" x14ac:dyDescent="0.2">
      <c r="A580" s="26"/>
      <c r="B580" s="28" t="s">
        <v>554</v>
      </c>
      <c r="C580" s="38">
        <v>7</v>
      </c>
      <c r="D580" s="32">
        <v>10</v>
      </c>
      <c r="E580" s="33">
        <f t="shared" si="60"/>
        <v>1.2114918656974732E-3</v>
      </c>
      <c r="F580" s="33">
        <f t="shared" si="61"/>
        <v>1.520912547528517E-3</v>
      </c>
      <c r="G580" s="33">
        <f t="shared" si="63"/>
        <v>0.42857142857142855</v>
      </c>
      <c r="H580" s="39">
        <f t="shared" si="62"/>
        <v>5.1921079958463135E-4</v>
      </c>
    </row>
    <row r="581" spans="1:8" x14ac:dyDescent="0.2">
      <c r="A581" s="26"/>
      <c r="B581" s="28" t="s">
        <v>555</v>
      </c>
      <c r="C581" s="38">
        <v>59</v>
      </c>
      <c r="D581" s="32">
        <v>41</v>
      </c>
      <c r="E581" s="33">
        <f t="shared" si="60"/>
        <v>1.0211145725164416E-2</v>
      </c>
      <c r="F581" s="33">
        <f t="shared" si="61"/>
        <v>6.2357414448669206E-3</v>
      </c>
      <c r="G581" s="33">
        <f t="shared" si="63"/>
        <v>-0.30508474576271188</v>
      </c>
      <c r="H581" s="39">
        <f t="shared" si="62"/>
        <v>-3.1152647975077881E-3</v>
      </c>
    </row>
    <row r="582" spans="1:8" x14ac:dyDescent="0.2">
      <c r="A582" s="26"/>
      <c r="B582" s="28" t="s">
        <v>556</v>
      </c>
      <c r="C582" s="38">
        <v>17</v>
      </c>
      <c r="D582" s="32">
        <v>3</v>
      </c>
      <c r="E582" s="33">
        <f t="shared" si="60"/>
        <v>2.9421945309795776E-3</v>
      </c>
      <c r="F582" s="33">
        <f t="shared" si="61"/>
        <v>4.5627376425855514E-4</v>
      </c>
      <c r="G582" s="33">
        <f t="shared" si="63"/>
        <v>-0.82352941176470584</v>
      </c>
      <c r="H582" s="39">
        <f t="shared" si="62"/>
        <v>-2.422983731394946E-3</v>
      </c>
    </row>
    <row r="583" spans="1:8" x14ac:dyDescent="0.2">
      <c r="A583" s="26"/>
      <c r="B583" s="28" t="s">
        <v>557</v>
      </c>
      <c r="C583" s="38">
        <v>0</v>
      </c>
      <c r="D583" s="32">
        <v>1</v>
      </c>
      <c r="E583" s="33" t="str">
        <f t="shared" si="60"/>
        <v/>
      </c>
      <c r="F583" s="33">
        <f t="shared" si="61"/>
        <v>1.5209125475285171E-4</v>
      </c>
      <c r="G583" s="33">
        <f t="shared" si="63"/>
        <v>1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43</v>
      </c>
      <c r="D586" s="32">
        <v>8</v>
      </c>
      <c r="E586" s="33">
        <f t="shared" si="60"/>
        <v>7.4420214607130494E-3</v>
      </c>
      <c r="F586" s="33">
        <f t="shared" si="61"/>
        <v>1.2167300380228137E-3</v>
      </c>
      <c r="G586" s="33">
        <f t="shared" si="63"/>
        <v>-0.81395348837209303</v>
      </c>
      <c r="H586" s="39">
        <f t="shared" si="62"/>
        <v>-6.0574593284873661E-3</v>
      </c>
    </row>
    <row r="587" spans="1:8" x14ac:dyDescent="0.2">
      <c r="A587" s="26"/>
      <c r="B587" s="28" t="s">
        <v>561</v>
      </c>
      <c r="C587" s="38">
        <v>17</v>
      </c>
      <c r="D587" s="32">
        <v>4</v>
      </c>
      <c r="E587" s="33">
        <f t="shared" si="60"/>
        <v>2.9421945309795776E-3</v>
      </c>
      <c r="F587" s="33">
        <f t="shared" si="61"/>
        <v>6.0836501901140685E-4</v>
      </c>
      <c r="G587" s="33">
        <f t="shared" si="63"/>
        <v>-0.76470588235294112</v>
      </c>
      <c r="H587" s="39">
        <f t="shared" si="62"/>
        <v>-2.2499134648667355E-3</v>
      </c>
    </row>
    <row r="588" spans="1:8" x14ac:dyDescent="0.2">
      <c r="A588" s="26"/>
      <c r="B588" s="28" t="s">
        <v>562</v>
      </c>
      <c r="C588" s="38">
        <v>221</v>
      </c>
      <c r="D588" s="32">
        <v>124</v>
      </c>
      <c r="E588" s="33">
        <f t="shared" si="60"/>
        <v>3.8248528902734509E-2</v>
      </c>
      <c r="F588" s="33">
        <f t="shared" si="61"/>
        <v>1.8859315589353613E-2</v>
      </c>
      <c r="G588" s="33">
        <f t="shared" si="63"/>
        <v>-0.43891402714932126</v>
      </c>
      <c r="H588" s="39">
        <f t="shared" si="62"/>
        <v>-1.6787815853236413E-2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2</v>
      </c>
      <c r="D590" s="32">
        <v>10</v>
      </c>
      <c r="E590" s="33">
        <f t="shared" si="60"/>
        <v>3.4614053305642093E-4</v>
      </c>
      <c r="F590" s="33">
        <f t="shared" si="61"/>
        <v>1.520912547528517E-3</v>
      </c>
      <c r="G590" s="33">
        <f t="shared" si="63"/>
        <v>4</v>
      </c>
      <c r="H590" s="39">
        <f t="shared" si="62"/>
        <v>1.3845621322256837E-3</v>
      </c>
    </row>
    <row r="591" spans="1:8" x14ac:dyDescent="0.2">
      <c r="A591" s="26"/>
      <c r="B591" s="28" t="s">
        <v>565</v>
      </c>
      <c r="C591" s="38">
        <v>8</v>
      </c>
      <c r="D591" s="32">
        <v>5</v>
      </c>
      <c r="E591" s="33">
        <f t="shared" si="60"/>
        <v>1.3845621322256837E-3</v>
      </c>
      <c r="F591" s="33">
        <f t="shared" si="61"/>
        <v>7.6045627376425851E-4</v>
      </c>
      <c r="G591" s="33">
        <f t="shared" si="63"/>
        <v>-0.375</v>
      </c>
      <c r="H591" s="39">
        <f t="shared" si="62"/>
        <v>-5.1921079958463135E-4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>
        <v>5</v>
      </c>
      <c r="E593" s="33" t="str">
        <f t="shared" si="60"/>
        <v/>
      </c>
      <c r="F593" s="33">
        <f t="shared" si="61"/>
        <v>7.6045627376425851E-4</v>
      </c>
      <c r="G593" s="33">
        <f t="shared" si="63"/>
        <v>1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2</v>
      </c>
      <c r="D594" s="32"/>
      <c r="E594" s="33">
        <f t="shared" si="60"/>
        <v>3.4614053305642093E-4</v>
      </c>
      <c r="F594" s="33" t="str">
        <f t="shared" si="61"/>
        <v/>
      </c>
      <c r="G594" s="33">
        <f t="shared" si="63"/>
        <v>-1</v>
      </c>
      <c r="H594" s="39">
        <f t="shared" si="62"/>
        <v>-3.4614053305642093E-4</v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1604</v>
      </c>
      <c r="D601" s="30">
        <f>SUM(D602:D629)</f>
        <v>2089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0.30236907730673318</v>
      </c>
      <c r="H601" s="31">
        <f t="shared" ref="H601:H629" si="66">+IF(OR(AND(E601=""),(G601="")),"",E601*G601)</f>
        <v>0.30236907730673318</v>
      </c>
    </row>
    <row r="602" spans="1:8" x14ac:dyDescent="0.2">
      <c r="A602" s="26"/>
      <c r="B602" s="27" t="s">
        <v>570</v>
      </c>
      <c r="C602" s="34">
        <v>15</v>
      </c>
      <c r="D602" s="35">
        <v>20</v>
      </c>
      <c r="E602" s="36">
        <f t="shared" si="64"/>
        <v>9.3516209476309231E-3</v>
      </c>
      <c r="F602" s="36">
        <f t="shared" si="65"/>
        <v>9.5739588319770225E-3</v>
      </c>
      <c r="G602" s="36">
        <f t="shared" ref="G602:G629" si="67">+IF(AND(C602=0,D602=0)," ",IF(C602=0,1,IF(D602=0,-1,(D602-C602)/C602)))</f>
        <v>0.33333333333333331</v>
      </c>
      <c r="H602" s="37">
        <f t="shared" si="66"/>
        <v>3.117206982543641E-3</v>
      </c>
    </row>
    <row r="603" spans="1:8" x14ac:dyDescent="0.2">
      <c r="A603" s="26"/>
      <c r="B603" s="28" t="s">
        <v>571</v>
      </c>
      <c r="C603" s="38">
        <v>28</v>
      </c>
      <c r="D603" s="32">
        <v>10</v>
      </c>
      <c r="E603" s="33">
        <f t="shared" si="64"/>
        <v>1.7456359102244388E-2</v>
      </c>
      <c r="F603" s="33">
        <f t="shared" si="65"/>
        <v>4.7869794159885112E-3</v>
      </c>
      <c r="G603" s="33">
        <f t="shared" si="67"/>
        <v>-0.6428571428571429</v>
      </c>
      <c r="H603" s="39">
        <f t="shared" si="66"/>
        <v>-1.1221945137157107E-2</v>
      </c>
    </row>
    <row r="604" spans="1:8" ht="25.5" x14ac:dyDescent="0.2">
      <c r="A604" s="26"/>
      <c r="B604" s="28" t="s">
        <v>572</v>
      </c>
      <c r="C604" s="38">
        <v>157</v>
      </c>
      <c r="D604" s="32">
        <v>279</v>
      </c>
      <c r="E604" s="33">
        <f t="shared" si="64"/>
        <v>9.788029925187032E-2</v>
      </c>
      <c r="F604" s="33">
        <f t="shared" si="65"/>
        <v>0.13355672570607946</v>
      </c>
      <c r="G604" s="33">
        <f t="shared" si="67"/>
        <v>0.77707006369426757</v>
      </c>
      <c r="H604" s="39">
        <f t="shared" si="66"/>
        <v>7.6059850374064833E-2</v>
      </c>
    </row>
    <row r="605" spans="1:8" x14ac:dyDescent="0.2">
      <c r="A605" s="26"/>
      <c r="B605" s="28" t="s">
        <v>573</v>
      </c>
      <c r="C605" s="38">
        <v>233</v>
      </c>
      <c r="D605" s="32">
        <v>274</v>
      </c>
      <c r="E605" s="33">
        <f t="shared" si="64"/>
        <v>0.14526184538653367</v>
      </c>
      <c r="F605" s="33">
        <f t="shared" si="65"/>
        <v>0.13116323599808521</v>
      </c>
      <c r="G605" s="33">
        <f t="shared" si="67"/>
        <v>0.17596566523605151</v>
      </c>
      <c r="H605" s="39">
        <f t="shared" si="66"/>
        <v>2.5561097256857856E-2</v>
      </c>
    </row>
    <row r="606" spans="1:8" x14ac:dyDescent="0.2">
      <c r="A606" s="26"/>
      <c r="B606" s="28" t="s">
        <v>574</v>
      </c>
      <c r="C606" s="38">
        <v>65</v>
      </c>
      <c r="D606" s="32">
        <v>75</v>
      </c>
      <c r="E606" s="33">
        <f t="shared" si="64"/>
        <v>4.0523690773067333E-2</v>
      </c>
      <c r="F606" s="33">
        <f t="shared" si="65"/>
        <v>3.5902345619913838E-2</v>
      </c>
      <c r="G606" s="33">
        <f t="shared" si="67"/>
        <v>0.15384615384615385</v>
      </c>
      <c r="H606" s="39">
        <f t="shared" si="66"/>
        <v>6.2344139650872821E-3</v>
      </c>
    </row>
    <row r="607" spans="1:8" x14ac:dyDescent="0.2">
      <c r="A607" s="26"/>
      <c r="B607" s="28" t="s">
        <v>575</v>
      </c>
      <c r="C607" s="38">
        <v>4</v>
      </c>
      <c r="D607" s="32">
        <v>105</v>
      </c>
      <c r="E607" s="33">
        <f t="shared" si="64"/>
        <v>2.4937655860349127E-3</v>
      </c>
      <c r="F607" s="33">
        <f t="shared" si="65"/>
        <v>5.0263283867879371E-2</v>
      </c>
      <c r="G607" s="33">
        <f t="shared" si="67"/>
        <v>25.25</v>
      </c>
      <c r="H607" s="39">
        <f t="shared" si="66"/>
        <v>6.2967581047381538E-2</v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>
        <v>2</v>
      </c>
      <c r="E609" s="33" t="str">
        <f t="shared" si="64"/>
        <v/>
      </c>
      <c r="F609" s="33">
        <f t="shared" si="65"/>
        <v>9.5739588319770225E-4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4</v>
      </c>
      <c r="D610" s="32">
        <v>6</v>
      </c>
      <c r="E610" s="33">
        <f t="shared" si="64"/>
        <v>2.4937655860349127E-3</v>
      </c>
      <c r="F610" s="33">
        <f t="shared" si="65"/>
        <v>2.8721876495931067E-3</v>
      </c>
      <c r="G610" s="33">
        <f t="shared" si="67"/>
        <v>0.5</v>
      </c>
      <c r="H610" s="39">
        <f t="shared" si="66"/>
        <v>1.2468827930174563E-3</v>
      </c>
    </row>
    <row r="611" spans="1:8" x14ac:dyDescent="0.2">
      <c r="A611" s="26"/>
      <c r="B611" s="28" t="s">
        <v>579</v>
      </c>
      <c r="C611" s="38">
        <v>28</v>
      </c>
      <c r="D611" s="32">
        <v>85</v>
      </c>
      <c r="E611" s="33">
        <f t="shared" si="64"/>
        <v>1.7456359102244388E-2</v>
      </c>
      <c r="F611" s="33">
        <f t="shared" si="65"/>
        <v>4.0689325035902349E-2</v>
      </c>
      <c r="G611" s="33">
        <f t="shared" si="67"/>
        <v>2.0357142857142856</v>
      </c>
      <c r="H611" s="39">
        <f t="shared" si="66"/>
        <v>3.5536159600997499E-2</v>
      </c>
    </row>
    <row r="612" spans="1:8" x14ac:dyDescent="0.2">
      <c r="A612" s="26"/>
      <c r="B612" s="28" t="s">
        <v>580</v>
      </c>
      <c r="C612" s="38">
        <v>16</v>
      </c>
      <c r="D612" s="32">
        <v>58</v>
      </c>
      <c r="E612" s="33">
        <f t="shared" si="64"/>
        <v>9.9750623441396506E-3</v>
      </c>
      <c r="F612" s="33">
        <f t="shared" si="65"/>
        <v>2.7764480612733365E-2</v>
      </c>
      <c r="G612" s="33">
        <f t="shared" si="67"/>
        <v>2.625</v>
      </c>
      <c r="H612" s="39">
        <f t="shared" si="66"/>
        <v>2.6184538653366583E-2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6</v>
      </c>
      <c r="D616" s="32">
        <v>13</v>
      </c>
      <c r="E616" s="33">
        <f t="shared" si="64"/>
        <v>3.740648379052369E-3</v>
      </c>
      <c r="F616" s="33">
        <f t="shared" si="65"/>
        <v>6.2230732407850646E-3</v>
      </c>
      <c r="G616" s="33">
        <f t="shared" si="67"/>
        <v>1.1666666666666667</v>
      </c>
      <c r="H616" s="39">
        <f t="shared" si="66"/>
        <v>4.3640897755610978E-3</v>
      </c>
    </row>
    <row r="617" spans="1:8" x14ac:dyDescent="0.2">
      <c r="A617" s="26"/>
      <c r="B617" s="28" t="s">
        <v>585</v>
      </c>
      <c r="C617" s="38">
        <v>3</v>
      </c>
      <c r="D617" s="32">
        <v>16</v>
      </c>
      <c r="E617" s="33">
        <f t="shared" si="64"/>
        <v>1.8703241895261845E-3</v>
      </c>
      <c r="F617" s="33">
        <f t="shared" si="65"/>
        <v>7.659167065581618E-3</v>
      </c>
      <c r="G617" s="33">
        <f t="shared" si="67"/>
        <v>4.333333333333333</v>
      </c>
      <c r="H617" s="39">
        <f t="shared" si="66"/>
        <v>8.1047381546134663E-3</v>
      </c>
    </row>
    <row r="618" spans="1:8" x14ac:dyDescent="0.2">
      <c r="A618" s="26"/>
      <c r="B618" s="28" t="s">
        <v>586</v>
      </c>
      <c r="C618" s="38">
        <v>34</v>
      </c>
      <c r="D618" s="32">
        <v>41</v>
      </c>
      <c r="E618" s="33">
        <f t="shared" si="64"/>
        <v>2.119700748129676E-2</v>
      </c>
      <c r="F618" s="33">
        <f t="shared" si="65"/>
        <v>1.9626615605552896E-2</v>
      </c>
      <c r="G618" s="33">
        <f t="shared" si="67"/>
        <v>0.20588235294117646</v>
      </c>
      <c r="H618" s="39">
        <f t="shared" si="66"/>
        <v>4.3640897755610978E-3</v>
      </c>
    </row>
    <row r="619" spans="1:8" x14ac:dyDescent="0.2">
      <c r="A619" s="26"/>
      <c r="B619" s="28" t="s">
        <v>587</v>
      </c>
      <c r="C619" s="38">
        <v>245</v>
      </c>
      <c r="D619" s="32">
        <v>131</v>
      </c>
      <c r="E619" s="33">
        <f t="shared" si="64"/>
        <v>0.15274314214463841</v>
      </c>
      <c r="F619" s="33">
        <f t="shared" si="65"/>
        <v>6.2709430349449494E-2</v>
      </c>
      <c r="G619" s="33">
        <f t="shared" si="67"/>
        <v>-0.46530612244897956</v>
      </c>
      <c r="H619" s="39">
        <f t="shared" si="66"/>
        <v>-7.1072319201995013E-2</v>
      </c>
    </row>
    <row r="620" spans="1:8" x14ac:dyDescent="0.2">
      <c r="A620" s="26"/>
      <c r="B620" s="28" t="s">
        <v>588</v>
      </c>
      <c r="C620" s="38">
        <v>37</v>
      </c>
      <c r="D620" s="32">
        <v>28</v>
      </c>
      <c r="E620" s="33">
        <f t="shared" si="64"/>
        <v>2.3067331670822942E-2</v>
      </c>
      <c r="F620" s="33">
        <f t="shared" si="65"/>
        <v>1.3403542364767831E-2</v>
      </c>
      <c r="G620" s="33">
        <f t="shared" si="67"/>
        <v>-0.24324324324324326</v>
      </c>
      <c r="H620" s="39">
        <f t="shared" si="66"/>
        <v>-5.6109725685785537E-3</v>
      </c>
    </row>
    <row r="621" spans="1:8" x14ac:dyDescent="0.2">
      <c r="A621" s="26"/>
      <c r="B621" s="28" t="s">
        <v>589</v>
      </c>
      <c r="C621" s="38">
        <v>2</v>
      </c>
      <c r="D621" s="32">
        <v>8</v>
      </c>
      <c r="E621" s="33">
        <f t="shared" si="64"/>
        <v>1.2468827930174563E-3</v>
      </c>
      <c r="F621" s="33">
        <f t="shared" si="65"/>
        <v>3.829583532790809E-3</v>
      </c>
      <c r="G621" s="33">
        <f t="shared" si="67"/>
        <v>3</v>
      </c>
      <c r="H621" s="39">
        <f t="shared" si="66"/>
        <v>3.740648379052369E-3</v>
      </c>
    </row>
    <row r="622" spans="1:8" x14ac:dyDescent="0.2">
      <c r="A622" s="26"/>
      <c r="B622" s="28" t="s">
        <v>590</v>
      </c>
      <c r="C622" s="38">
        <v>6</v>
      </c>
      <c r="D622" s="32">
        <v>1</v>
      </c>
      <c r="E622" s="33">
        <f t="shared" si="64"/>
        <v>3.740648379052369E-3</v>
      </c>
      <c r="F622" s="33">
        <f t="shared" si="65"/>
        <v>4.7869794159885112E-4</v>
      </c>
      <c r="G622" s="33">
        <f t="shared" si="67"/>
        <v>-0.83333333333333337</v>
      </c>
      <c r="H622" s="39">
        <f t="shared" si="66"/>
        <v>-3.117206982543641E-3</v>
      </c>
    </row>
    <row r="623" spans="1:8" ht="25.5" x14ac:dyDescent="0.2">
      <c r="A623" s="26"/>
      <c r="B623" s="28" t="s">
        <v>591</v>
      </c>
      <c r="C623" s="38">
        <v>7</v>
      </c>
      <c r="D623" s="32">
        <v>55</v>
      </c>
      <c r="E623" s="33">
        <f t="shared" si="64"/>
        <v>4.3640897755610969E-3</v>
      </c>
      <c r="F623" s="33">
        <f t="shared" si="65"/>
        <v>2.6328386787936812E-2</v>
      </c>
      <c r="G623" s="33">
        <f t="shared" si="67"/>
        <v>6.8571428571428568</v>
      </c>
      <c r="H623" s="39">
        <f t="shared" si="66"/>
        <v>2.9925187032418948E-2</v>
      </c>
    </row>
    <row r="624" spans="1:8" ht="25.5" x14ac:dyDescent="0.2">
      <c r="A624" s="26"/>
      <c r="B624" s="28" t="s">
        <v>592</v>
      </c>
      <c r="C624" s="38">
        <v>0</v>
      </c>
      <c r="D624" s="32">
        <v>3</v>
      </c>
      <c r="E624" s="33" t="str">
        <f t="shared" si="64"/>
        <v/>
      </c>
      <c r="F624" s="33">
        <f t="shared" si="65"/>
        <v>1.4360938247965534E-3</v>
      </c>
      <c r="G624" s="33">
        <f t="shared" si="67"/>
        <v>1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113</v>
      </c>
      <c r="D625" s="32">
        <v>48</v>
      </c>
      <c r="E625" s="33">
        <f t="shared" si="64"/>
        <v>7.0448877805486282E-2</v>
      </c>
      <c r="F625" s="33">
        <f t="shared" si="65"/>
        <v>2.2977501196744854E-2</v>
      </c>
      <c r="G625" s="33">
        <f t="shared" si="67"/>
        <v>-0.5752212389380531</v>
      </c>
      <c r="H625" s="39">
        <f t="shared" si="66"/>
        <v>-4.0523690773067333E-2</v>
      </c>
    </row>
    <row r="626" spans="1:8" x14ac:dyDescent="0.2">
      <c r="A626" s="26"/>
      <c r="B626" s="28" t="s">
        <v>594</v>
      </c>
      <c r="C626" s="38">
        <v>4</v>
      </c>
      <c r="D626" s="32">
        <v>1</v>
      </c>
      <c r="E626" s="33">
        <f t="shared" si="64"/>
        <v>2.4937655860349127E-3</v>
      </c>
      <c r="F626" s="33">
        <f t="shared" si="65"/>
        <v>4.7869794159885112E-4</v>
      </c>
      <c r="G626" s="33">
        <f t="shared" si="67"/>
        <v>-0.75</v>
      </c>
      <c r="H626" s="39">
        <f t="shared" si="66"/>
        <v>-1.8703241895261845E-3</v>
      </c>
    </row>
    <row r="627" spans="1:8" ht="25.5" x14ac:dyDescent="0.2">
      <c r="A627" s="26"/>
      <c r="B627" s="28" t="s">
        <v>595</v>
      </c>
      <c r="C627" s="38">
        <v>4</v>
      </c>
      <c r="D627" s="32"/>
      <c r="E627" s="33">
        <f t="shared" si="64"/>
        <v>2.4937655860349127E-3</v>
      </c>
      <c r="F627" s="33" t="str">
        <f t="shared" si="65"/>
        <v/>
      </c>
      <c r="G627" s="33">
        <f t="shared" si="67"/>
        <v>-1</v>
      </c>
      <c r="H627" s="39">
        <f t="shared" si="66"/>
        <v>-2.4937655860349127E-3</v>
      </c>
    </row>
    <row r="628" spans="1:8" ht="25.5" x14ac:dyDescent="0.2">
      <c r="A628" s="26"/>
      <c r="B628" s="28" t="s">
        <v>596</v>
      </c>
      <c r="C628" s="38">
        <v>190</v>
      </c>
      <c r="D628" s="32">
        <v>40</v>
      </c>
      <c r="E628" s="33">
        <f t="shared" si="64"/>
        <v>0.11845386533665836</v>
      </c>
      <c r="F628" s="33">
        <f t="shared" si="65"/>
        <v>1.9147917663954045E-2</v>
      </c>
      <c r="G628" s="33">
        <f t="shared" si="67"/>
        <v>-0.78947368421052633</v>
      </c>
      <c r="H628" s="39">
        <f t="shared" si="66"/>
        <v>-9.3516209476309231E-2</v>
      </c>
    </row>
    <row r="629" spans="1:8" ht="26.25" thickBot="1" x14ac:dyDescent="0.25">
      <c r="A629" s="26"/>
      <c r="B629" s="29" t="s">
        <v>597</v>
      </c>
      <c r="C629" s="40">
        <v>403</v>
      </c>
      <c r="D629" s="41">
        <v>790</v>
      </c>
      <c r="E629" s="42">
        <f t="shared" si="64"/>
        <v>0.25124688279301743</v>
      </c>
      <c r="F629" s="42">
        <f t="shared" si="65"/>
        <v>0.37817137386309241</v>
      </c>
      <c r="G629" s="42">
        <f t="shared" si="67"/>
        <v>0.96029776674937961</v>
      </c>
      <c r="H629" s="43">
        <f t="shared" si="66"/>
        <v>0.24127182044887777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660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661</v>
      </c>
      <c r="C8" s="10">
        <f>+C19+C76+C181+C362+C601</f>
        <v>157</v>
      </c>
      <c r="D8" s="10">
        <f>+D19+D76+D181+D362+D601</f>
        <v>24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-0.84713375796178347</v>
      </c>
      <c r="H8" s="11">
        <f t="shared" ref="H8:H13" si="1">+IF(OR(AND(E8=""),(G8="")),"",E8*G8)</f>
        <v>-0.84713375796178347</v>
      </c>
    </row>
    <row r="9" spans="1:8" x14ac:dyDescent="0.2">
      <c r="A9" s="26"/>
      <c r="B9" s="22" t="s">
        <v>6</v>
      </c>
      <c r="C9" s="19">
        <f>+C19</f>
        <v>1</v>
      </c>
      <c r="D9" s="12">
        <f>+D19</f>
        <v>1</v>
      </c>
      <c r="E9" s="13">
        <f t="shared" ref="E9:F13" si="2">+C9/C$8</f>
        <v>6.369426751592357E-3</v>
      </c>
      <c r="F9" s="13">
        <f t="shared" si="2"/>
        <v>4.1666666666666664E-2</v>
      </c>
      <c r="G9" s="13">
        <f t="shared" si="0"/>
        <v>0</v>
      </c>
      <c r="H9" s="14">
        <f t="shared" si="1"/>
        <v>0</v>
      </c>
    </row>
    <row r="10" spans="1:8" x14ac:dyDescent="0.2">
      <c r="A10" s="26"/>
      <c r="B10" s="23" t="s">
        <v>7</v>
      </c>
      <c r="C10" s="20">
        <f>+C76</f>
        <v>24</v>
      </c>
      <c r="D10" s="6">
        <f>+D76</f>
        <v>10</v>
      </c>
      <c r="E10" s="7">
        <f t="shared" si="2"/>
        <v>0.15286624203821655</v>
      </c>
      <c r="F10" s="7">
        <f t="shared" si="2"/>
        <v>0.41666666666666669</v>
      </c>
      <c r="G10" s="7">
        <f t="shared" si="0"/>
        <v>-0.58333333333333337</v>
      </c>
      <c r="H10" s="15">
        <f t="shared" si="1"/>
        <v>-8.9171974522293002E-2</v>
      </c>
    </row>
    <row r="11" spans="1:8" ht="25.5" x14ac:dyDescent="0.2">
      <c r="A11" s="26"/>
      <c r="B11" s="23" t="s">
        <v>8</v>
      </c>
      <c r="C11" s="20">
        <f>+C181</f>
        <v>37</v>
      </c>
      <c r="D11" s="6">
        <f>+D181</f>
        <v>3</v>
      </c>
      <c r="E11" s="7">
        <f t="shared" si="2"/>
        <v>0.2356687898089172</v>
      </c>
      <c r="F11" s="7">
        <f t="shared" si="2"/>
        <v>0.125</v>
      </c>
      <c r="G11" s="7">
        <f t="shared" si="0"/>
        <v>-0.91891891891891897</v>
      </c>
      <c r="H11" s="15">
        <f t="shared" si="1"/>
        <v>-0.21656050955414013</v>
      </c>
    </row>
    <row r="12" spans="1:8" x14ac:dyDescent="0.2">
      <c r="A12" s="26"/>
      <c r="B12" s="23" t="s">
        <v>9</v>
      </c>
      <c r="C12" s="20">
        <f>+C362</f>
        <v>89</v>
      </c>
      <c r="D12" s="6">
        <f>+D362</f>
        <v>10</v>
      </c>
      <c r="E12" s="7">
        <f t="shared" si="2"/>
        <v>0.56687898089171973</v>
      </c>
      <c r="F12" s="7">
        <f t="shared" si="2"/>
        <v>0.41666666666666669</v>
      </c>
      <c r="G12" s="7">
        <f t="shared" si="0"/>
        <v>-0.88764044943820219</v>
      </c>
      <c r="H12" s="15">
        <f t="shared" si="1"/>
        <v>-0.50318471337579618</v>
      </c>
    </row>
    <row r="13" spans="1:8" ht="15.75" thickBot="1" x14ac:dyDescent="0.25">
      <c r="A13" s="26"/>
      <c r="B13" s="24" t="s">
        <v>10</v>
      </c>
      <c r="C13" s="21">
        <f>+C601</f>
        <v>6</v>
      </c>
      <c r="D13" s="16">
        <f>+D601</f>
        <v>0</v>
      </c>
      <c r="E13" s="17">
        <f t="shared" si="2"/>
        <v>3.8216560509554139E-2</v>
      </c>
      <c r="F13" s="17">
        <f t="shared" si="2"/>
        <v>0</v>
      </c>
      <c r="G13" s="17">
        <f t="shared" si="0"/>
        <v>-1</v>
      </c>
      <c r="H13" s="18">
        <f t="shared" si="1"/>
        <v>-3.8216560509554139E-2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</v>
      </c>
      <c r="D19" s="30">
        <f>SUM(D20:D70)</f>
        <v>1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</v>
      </c>
      <c r="H19" s="31">
        <f t="shared" ref="H19:H50" si="5">+IF(OR(AND(E19=""),(G19="")),"",E19*G19)</f>
        <v>0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>
        <v>1</v>
      </c>
      <c r="E53" s="33" t="str">
        <f t="shared" si="7"/>
        <v/>
      </c>
      <c r="F53" s="33">
        <f t="shared" si="8"/>
        <v>1</v>
      </c>
      <c r="G53" s="33">
        <f t="shared" si="10"/>
        <v>1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</v>
      </c>
      <c r="D59" s="32"/>
      <c r="E59" s="33">
        <f t="shared" si="7"/>
        <v>1</v>
      </c>
      <c r="F59" s="33" t="str">
        <f t="shared" si="8"/>
        <v/>
      </c>
      <c r="G59" s="33">
        <f t="shared" si="10"/>
        <v>-1</v>
      </c>
      <c r="H59" s="39">
        <f t="shared" si="9"/>
        <v>-1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24</v>
      </c>
      <c r="D76" s="30">
        <f>SUM(D77:D175)</f>
        <v>10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-0.58333333333333337</v>
      </c>
      <c r="H76" s="31">
        <f t="shared" ref="H76:H107" si="13">+IF(OR(AND(E76=""),(G76="")),"",E76*G76)</f>
        <v>-0.58333333333333337</v>
      </c>
    </row>
    <row r="77" spans="1:8" x14ac:dyDescent="0.2">
      <c r="A77" s="26"/>
      <c r="B77" s="27" t="s">
        <v>63</v>
      </c>
      <c r="C77" s="34">
        <v>0</v>
      </c>
      <c r="D77" s="35"/>
      <c r="E77" s="36" t="str">
        <f t="shared" si="11"/>
        <v/>
      </c>
      <c r="F77" s="36" t="str">
        <f t="shared" si="12"/>
        <v/>
      </c>
      <c r="G77" s="36" t="str">
        <f t="shared" ref="G77:G108" si="14">+IF(AND(C77=0,D77=0)," ",IF(C77=0,1,IF(D77=0,-1,(D77-C77)/C77)))</f>
        <v xml:space="preserve"> </v>
      </c>
      <c r="H77" s="37" t="str">
        <f t="shared" si="13"/>
        <v/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/>
      <c r="E80" s="33">
        <f t="shared" si="11"/>
        <v>8.3333333333333329E-2</v>
      </c>
      <c r="F80" s="33" t="str">
        <f t="shared" si="12"/>
        <v/>
      </c>
      <c r="G80" s="33">
        <f t="shared" si="14"/>
        <v>-1</v>
      </c>
      <c r="H80" s="39">
        <f t="shared" si="13"/>
        <v>-8.3333333333333329E-2</v>
      </c>
    </row>
    <row r="81" spans="1:8" ht="25.5" x14ac:dyDescent="0.2">
      <c r="A81" s="26"/>
      <c r="B81" s="28" t="s">
        <v>67</v>
      </c>
      <c r="C81" s="38">
        <v>0</v>
      </c>
      <c r="D81" s="32"/>
      <c r="E81" s="33" t="str">
        <f t="shared" si="11"/>
        <v/>
      </c>
      <c r="F81" s="33" t="str">
        <f t="shared" si="12"/>
        <v/>
      </c>
      <c r="G81" s="33" t="str">
        <f t="shared" si="14"/>
        <v xml:space="preserve"> </v>
      </c>
      <c r="H81" s="39" t="str">
        <f t="shared" si="13"/>
        <v/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</v>
      </c>
      <c r="D92" s="32"/>
      <c r="E92" s="33">
        <f t="shared" si="11"/>
        <v>4.1666666666666664E-2</v>
      </c>
      <c r="F92" s="33" t="str">
        <f t="shared" si="12"/>
        <v/>
      </c>
      <c r="G92" s="33">
        <f t="shared" si="14"/>
        <v>-1</v>
      </c>
      <c r="H92" s="39">
        <f t="shared" si="13"/>
        <v>-4.1666666666666664E-2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0</v>
      </c>
      <c r="D95" s="32"/>
      <c r="E95" s="33" t="str">
        <f t="shared" si="11"/>
        <v/>
      </c>
      <c r="F95" s="33" t="str">
        <f t="shared" si="12"/>
        <v/>
      </c>
      <c r="G95" s="33" t="str">
        <f t="shared" si="14"/>
        <v xml:space="preserve"> </v>
      </c>
      <c r="H95" s="39" t="str">
        <f t="shared" si="13"/>
        <v/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0</v>
      </c>
      <c r="D98" s="32"/>
      <c r="E98" s="33" t="str">
        <f t="shared" si="11"/>
        <v/>
      </c>
      <c r="F98" s="33" t="str">
        <f t="shared" si="12"/>
        <v/>
      </c>
      <c r="G98" s="33" t="str">
        <f t="shared" si="14"/>
        <v xml:space="preserve"> </v>
      </c>
      <c r="H98" s="39" t="str">
        <f t="shared" si="13"/>
        <v/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0</v>
      </c>
      <c r="D100" s="32"/>
      <c r="E100" s="33" t="str">
        <f t="shared" si="11"/>
        <v/>
      </c>
      <c r="F100" s="33" t="str">
        <f t="shared" si="12"/>
        <v/>
      </c>
      <c r="G100" s="33" t="str">
        <f t="shared" si="14"/>
        <v xml:space="preserve"> 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0</v>
      </c>
      <c r="D106" s="32"/>
      <c r="E106" s="33" t="str">
        <f t="shared" si="11"/>
        <v/>
      </c>
      <c r="F106" s="33" t="str">
        <f t="shared" si="12"/>
        <v/>
      </c>
      <c r="G106" s="33" t="str">
        <f t="shared" si="14"/>
        <v xml:space="preserve"> </v>
      </c>
      <c r="H106" s="39" t="str">
        <f t="shared" si="13"/>
        <v/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/>
      <c r="E111" s="33" t="str">
        <f t="shared" si="15"/>
        <v/>
      </c>
      <c r="F111" s="33" t="str">
        <f t="shared" si="16"/>
        <v/>
      </c>
      <c r="G111" s="33" t="str">
        <f t="shared" si="18"/>
        <v xml:space="preserve"> 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/>
      <c r="E113" s="33" t="str">
        <f t="shared" si="15"/>
        <v/>
      </c>
      <c r="F113" s="33" t="str">
        <f t="shared" si="16"/>
        <v/>
      </c>
      <c r="G113" s="33" t="str">
        <f t="shared" si="18"/>
        <v xml:space="preserve"> 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3</v>
      </c>
      <c r="D122" s="32"/>
      <c r="E122" s="33">
        <f t="shared" si="15"/>
        <v>0.125</v>
      </c>
      <c r="F122" s="33" t="str">
        <f t="shared" si="16"/>
        <v/>
      </c>
      <c r="G122" s="33">
        <f t="shared" si="18"/>
        <v>-1</v>
      </c>
      <c r="H122" s="39">
        <f t="shared" si="17"/>
        <v>-0.125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1</v>
      </c>
      <c r="D128" s="32"/>
      <c r="E128" s="33">
        <f t="shared" si="15"/>
        <v>4.1666666666666664E-2</v>
      </c>
      <c r="F128" s="33" t="str">
        <f t="shared" si="16"/>
        <v/>
      </c>
      <c r="G128" s="33">
        <f t="shared" si="18"/>
        <v>-1</v>
      </c>
      <c r="H128" s="39">
        <f t="shared" si="17"/>
        <v>-4.1666666666666664E-2</v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0</v>
      </c>
      <c r="D132" s="32">
        <v>1</v>
      </c>
      <c r="E132" s="33" t="str">
        <f t="shared" si="15"/>
        <v/>
      </c>
      <c r="F132" s="33">
        <f t="shared" si="16"/>
        <v>0.1</v>
      </c>
      <c r="G132" s="33">
        <f t="shared" si="18"/>
        <v>1</v>
      </c>
      <c r="H132" s="39" t="str">
        <f t="shared" si="17"/>
        <v/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9</v>
      </c>
      <c r="D134" s="32"/>
      <c r="E134" s="33">
        <f t="shared" si="15"/>
        <v>0.375</v>
      </c>
      <c r="F134" s="33" t="str">
        <f t="shared" si="16"/>
        <v/>
      </c>
      <c r="G134" s="33">
        <f t="shared" si="18"/>
        <v>-1</v>
      </c>
      <c r="H134" s="39">
        <f t="shared" si="17"/>
        <v>-0.375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>
        <v>1</v>
      </c>
      <c r="E136" s="33" t="str">
        <f t="shared" si="15"/>
        <v/>
      </c>
      <c r="F136" s="33">
        <f t="shared" si="16"/>
        <v>0.1</v>
      </c>
      <c r="G136" s="33">
        <f t="shared" si="18"/>
        <v>1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</v>
      </c>
      <c r="D139" s="32">
        <v>4</v>
      </c>
      <c r="E139" s="33">
        <f t="shared" si="15"/>
        <v>4.1666666666666664E-2</v>
      </c>
      <c r="F139" s="33">
        <f t="shared" si="16"/>
        <v>0.4</v>
      </c>
      <c r="G139" s="33">
        <f t="shared" si="18"/>
        <v>3</v>
      </c>
      <c r="H139" s="39">
        <f t="shared" si="17"/>
        <v>0.125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>
        <v>2</v>
      </c>
      <c r="E141" s="33" t="str">
        <f t="shared" si="19"/>
        <v/>
      </c>
      <c r="F141" s="33">
        <f t="shared" si="20"/>
        <v>0.2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1</v>
      </c>
      <c r="E142" s="33" t="str">
        <f t="shared" si="19"/>
        <v/>
      </c>
      <c r="F142" s="33">
        <f t="shared" si="20"/>
        <v>0.1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5</v>
      </c>
      <c r="D143" s="32"/>
      <c r="E143" s="33">
        <f t="shared" si="19"/>
        <v>0.20833333333333334</v>
      </c>
      <c r="F143" s="33" t="str">
        <f t="shared" si="20"/>
        <v/>
      </c>
      <c r="G143" s="33">
        <f t="shared" si="22"/>
        <v>-1</v>
      </c>
      <c r="H143" s="39">
        <f t="shared" si="21"/>
        <v>-0.20833333333333334</v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1</v>
      </c>
      <c r="D156" s="32"/>
      <c r="E156" s="33">
        <f t="shared" si="19"/>
        <v>4.1666666666666664E-2</v>
      </c>
      <c r="F156" s="33" t="str">
        <f t="shared" si="20"/>
        <v/>
      </c>
      <c r="G156" s="33">
        <f t="shared" si="22"/>
        <v>-1</v>
      </c>
      <c r="H156" s="39">
        <f t="shared" si="21"/>
        <v>-4.1666666666666664E-2</v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0.1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/>
      <c r="E172" s="33">
        <f t="shared" si="19"/>
        <v>4.1666666666666664E-2</v>
      </c>
      <c r="F172" s="33" t="str">
        <f t="shared" si="20"/>
        <v/>
      </c>
      <c r="G172" s="33">
        <f t="shared" si="22"/>
        <v>-1</v>
      </c>
      <c r="H172" s="39">
        <f t="shared" ref="H172:H175" si="23">+IF(OR(AND(E172=""),(G172="")),"",E172*G172)</f>
        <v>-4.1666666666666664E-2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37</v>
      </c>
      <c r="D181" s="30">
        <f>SUM(D182:D356)</f>
        <v>3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-0.91891891891891897</v>
      </c>
      <c r="H181" s="31">
        <f t="shared" ref="H181:H212" si="26">+IF(OR(AND(E181=""),(G181="")),"",E181*G181)</f>
        <v>-0.91891891891891897</v>
      </c>
    </row>
    <row r="182" spans="1:8" x14ac:dyDescent="0.2">
      <c r="A182" s="26"/>
      <c r="B182" s="27" t="s">
        <v>162</v>
      </c>
      <c r="C182" s="34">
        <v>2</v>
      </c>
      <c r="D182" s="35"/>
      <c r="E182" s="36">
        <f t="shared" si="24"/>
        <v>5.4054054054054057E-2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-5.4054054054054057E-2</v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0</v>
      </c>
      <c r="D188" s="32"/>
      <c r="E188" s="33" t="str">
        <f t="shared" si="24"/>
        <v/>
      </c>
      <c r="F188" s="33" t="str">
        <f t="shared" si="25"/>
        <v/>
      </c>
      <c r="G188" s="33" t="str">
        <f t="shared" si="27"/>
        <v xml:space="preserve"> </v>
      </c>
      <c r="H188" s="39" t="str">
        <f t="shared" si="26"/>
        <v/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>
        <v>1</v>
      </c>
      <c r="E195" s="33" t="str">
        <f t="shared" si="24"/>
        <v/>
      </c>
      <c r="F195" s="33">
        <f t="shared" si="25"/>
        <v>0.33333333333333331</v>
      </c>
      <c r="G195" s="33">
        <f t="shared" si="27"/>
        <v>1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0</v>
      </c>
      <c r="D196" s="32">
        <v>1</v>
      </c>
      <c r="E196" s="33" t="str">
        <f t="shared" si="24"/>
        <v/>
      </c>
      <c r="F196" s="33">
        <f t="shared" si="25"/>
        <v>0.33333333333333331</v>
      </c>
      <c r="G196" s="33">
        <f t="shared" si="27"/>
        <v>1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>
        <v>1</v>
      </c>
      <c r="E197" s="33" t="str">
        <f t="shared" si="24"/>
        <v/>
      </c>
      <c r="F197" s="33">
        <f t="shared" si="25"/>
        <v>0.33333333333333331</v>
      </c>
      <c r="G197" s="33">
        <f t="shared" si="27"/>
        <v>1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/>
      <c r="E211" s="33" t="str">
        <f t="shared" si="24"/>
        <v/>
      </c>
      <c r="F211" s="33" t="str">
        <f t="shared" si="25"/>
        <v/>
      </c>
      <c r="G211" s="33" t="str">
        <f t="shared" si="27"/>
        <v xml:space="preserve"> 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0</v>
      </c>
      <c r="D212" s="32"/>
      <c r="E212" s="33" t="str">
        <f t="shared" si="24"/>
        <v/>
      </c>
      <c r="F212" s="33" t="str">
        <f t="shared" si="25"/>
        <v/>
      </c>
      <c r="G212" s="33" t="str">
        <f t="shared" si="27"/>
        <v xml:space="preserve"> </v>
      </c>
      <c r="H212" s="39" t="str">
        <f t="shared" si="26"/>
        <v/>
      </c>
    </row>
    <row r="213" spans="1:8" x14ac:dyDescent="0.2">
      <c r="A213" s="26"/>
      <c r="B213" s="28" t="s">
        <v>193</v>
      </c>
      <c r="C213" s="38">
        <v>0</v>
      </c>
      <c r="D213" s="32"/>
      <c r="E213" s="33" t="str">
        <f t="shared" ref="E213:E244" si="28">+IF(C213=0,"",C213/C$181)</f>
        <v/>
      </c>
      <c r="F213" s="33" t="str">
        <f t="shared" ref="F213:F244" si="29">+IF(D213=0,"",D213/D$181)</f>
        <v/>
      </c>
      <c r="G213" s="33" t="str">
        <f t="shared" si="27"/>
        <v xml:space="preserve"> </v>
      </c>
      <c r="H213" s="39" t="str">
        <f t="shared" ref="H213:H244" si="30">+IF(OR(AND(E213=""),(G213="")),"",E213*G213)</f>
        <v/>
      </c>
    </row>
    <row r="214" spans="1:8" x14ac:dyDescent="0.2">
      <c r="A214" s="26"/>
      <c r="B214" s="28" t="s">
        <v>194</v>
      </c>
      <c r="C214" s="38">
        <v>0</v>
      </c>
      <c r="D214" s="32"/>
      <c r="E214" s="33" t="str">
        <f t="shared" si="28"/>
        <v/>
      </c>
      <c r="F214" s="33" t="str">
        <f t="shared" si="29"/>
        <v/>
      </c>
      <c r="G214" s="33" t="str">
        <f t="shared" ref="G214:G245" si="31">+IF(AND(C214=0,D214=0)," ",IF(C214=0,1,IF(D214=0,-1,(D214-C214)/C214)))</f>
        <v xml:space="preserve"> </v>
      </c>
      <c r="H214" s="39" t="str">
        <f t="shared" si="30"/>
        <v/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0</v>
      </c>
      <c r="D218" s="32"/>
      <c r="E218" s="33" t="str">
        <f t="shared" si="28"/>
        <v/>
      </c>
      <c r="F218" s="33" t="str">
        <f t="shared" si="29"/>
        <v/>
      </c>
      <c r="G218" s="33" t="str">
        <f t="shared" si="31"/>
        <v xml:space="preserve"> </v>
      </c>
      <c r="H218" s="39" t="str">
        <f t="shared" si="30"/>
        <v/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0</v>
      </c>
      <c r="D223" s="32"/>
      <c r="E223" s="33" t="str">
        <f t="shared" si="28"/>
        <v/>
      </c>
      <c r="F223" s="33" t="str">
        <f t="shared" si="29"/>
        <v/>
      </c>
      <c r="G223" s="33" t="str">
        <f t="shared" si="31"/>
        <v xml:space="preserve"> </v>
      </c>
      <c r="H223" s="39" t="str">
        <f t="shared" si="30"/>
        <v/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/>
      <c r="E228" s="33" t="str">
        <f t="shared" si="28"/>
        <v/>
      </c>
      <c r="F228" s="33" t="str">
        <f t="shared" si="29"/>
        <v/>
      </c>
      <c r="G228" s="33" t="str">
        <f t="shared" si="31"/>
        <v xml:space="preserve"> 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/>
      <c r="E235" s="33" t="str">
        <f t="shared" si="28"/>
        <v/>
      </c>
      <c r="F235" s="33" t="str">
        <f t="shared" si="29"/>
        <v/>
      </c>
      <c r="G235" s="33" t="str">
        <f t="shared" si="31"/>
        <v xml:space="preserve"> 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/>
      <c r="E241" s="33" t="str">
        <f t="shared" si="28"/>
        <v/>
      </c>
      <c r="F241" s="33" t="str">
        <f t="shared" si="29"/>
        <v/>
      </c>
      <c r="G241" s="33" t="str">
        <f t="shared" si="31"/>
        <v xml:space="preserve"> 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0</v>
      </c>
      <c r="D248" s="32"/>
      <c r="E248" s="33" t="str">
        <f t="shared" si="32"/>
        <v/>
      </c>
      <c r="F248" s="33" t="str">
        <f t="shared" si="33"/>
        <v/>
      </c>
      <c r="G248" s="33" t="str">
        <f t="shared" si="35"/>
        <v xml:space="preserve"> 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/>
      <c r="E274" s="33">
        <f t="shared" si="32"/>
        <v>2.7027027027027029E-2</v>
      </c>
      <c r="F274" s="33" t="str">
        <f t="shared" si="33"/>
        <v/>
      </c>
      <c r="G274" s="33">
        <f t="shared" si="35"/>
        <v>-1</v>
      </c>
      <c r="H274" s="39">
        <f t="shared" si="34"/>
        <v>-2.7027027027027029E-2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3</v>
      </c>
      <c r="D281" s="32"/>
      <c r="E281" s="33">
        <f t="shared" si="36"/>
        <v>8.1081081081081086E-2</v>
      </c>
      <c r="F281" s="33" t="str">
        <f t="shared" si="37"/>
        <v/>
      </c>
      <c r="G281" s="33">
        <f t="shared" si="39"/>
        <v>-1</v>
      </c>
      <c r="H281" s="39">
        <f t="shared" si="38"/>
        <v>-8.1081081081081086E-2</v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0</v>
      </c>
      <c r="D286" s="32"/>
      <c r="E286" s="33" t="str">
        <f t="shared" si="36"/>
        <v/>
      </c>
      <c r="F286" s="33" t="str">
        <f t="shared" si="37"/>
        <v/>
      </c>
      <c r="G286" s="33" t="str">
        <f t="shared" si="39"/>
        <v xml:space="preserve"> 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0</v>
      </c>
      <c r="D287" s="32"/>
      <c r="E287" s="33" t="str">
        <f t="shared" si="36"/>
        <v/>
      </c>
      <c r="F287" s="33" t="str">
        <f t="shared" si="37"/>
        <v/>
      </c>
      <c r="G287" s="33" t="str">
        <f t="shared" si="39"/>
        <v xml:space="preserve"> 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/>
      <c r="E305" s="33" t="str">
        <f t="shared" si="36"/>
        <v/>
      </c>
      <c r="F305" s="33" t="str">
        <f t="shared" si="37"/>
        <v/>
      </c>
      <c r="G305" s="33" t="str">
        <f t="shared" si="39"/>
        <v xml:space="preserve"> 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/>
      <c r="E317" s="33" t="str">
        <f t="shared" si="40"/>
        <v/>
      </c>
      <c r="F317" s="33" t="str">
        <f t="shared" si="41"/>
        <v/>
      </c>
      <c r="G317" s="33" t="str">
        <f t="shared" si="43"/>
        <v xml:space="preserve"> 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21</v>
      </c>
      <c r="D320" s="32"/>
      <c r="E320" s="33">
        <f t="shared" si="40"/>
        <v>0.56756756756756754</v>
      </c>
      <c r="F320" s="33" t="str">
        <f t="shared" si="41"/>
        <v/>
      </c>
      <c r="G320" s="33">
        <f t="shared" si="43"/>
        <v>-1</v>
      </c>
      <c r="H320" s="39">
        <f t="shared" si="42"/>
        <v>-0.56756756756756754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10</v>
      </c>
      <c r="D322" s="32"/>
      <c r="E322" s="33">
        <f t="shared" si="40"/>
        <v>0.27027027027027029</v>
      </c>
      <c r="F322" s="33" t="str">
        <f t="shared" si="41"/>
        <v/>
      </c>
      <c r="G322" s="33">
        <f t="shared" si="43"/>
        <v>-1</v>
      </c>
      <c r="H322" s="39">
        <f t="shared" si="42"/>
        <v>-0.27027027027027029</v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0</v>
      </c>
      <c r="D331" s="32"/>
      <c r="E331" s="33" t="str">
        <f t="shared" si="40"/>
        <v/>
      </c>
      <c r="F331" s="33" t="str">
        <f t="shared" si="41"/>
        <v/>
      </c>
      <c r="G331" s="33" t="str">
        <f t="shared" si="43"/>
        <v xml:space="preserve"> </v>
      </c>
      <c r="H331" s="39" t="str">
        <f t="shared" si="42"/>
        <v/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89</v>
      </c>
      <c r="D362" s="30">
        <f>SUM(D363:D595)</f>
        <v>10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-0.88764044943820219</v>
      </c>
      <c r="H362" s="31">
        <f t="shared" ref="H362:H425" si="50">+IF(OR(AND(E362=""),(G362="")),"",E362*G362)</f>
        <v>-0.88764044943820219</v>
      </c>
    </row>
    <row r="363" spans="1:8" x14ac:dyDescent="0.2">
      <c r="A363" s="26"/>
      <c r="B363" s="27" t="s">
        <v>337</v>
      </c>
      <c r="C363" s="34">
        <v>0</v>
      </c>
      <c r="D363" s="35"/>
      <c r="E363" s="36" t="str">
        <f t="shared" si="48"/>
        <v/>
      </c>
      <c r="F363" s="36" t="str">
        <f t="shared" si="49"/>
        <v/>
      </c>
      <c r="G363" s="36" t="str">
        <f t="shared" ref="G363:G426" si="51">+IF(AND(C363=0,D363=0)," ",IF(C363=0,1,IF(D363=0,-1,(D363-C363)/C363)))</f>
        <v xml:space="preserve"> 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0</v>
      </c>
      <c r="D368" s="32"/>
      <c r="E368" s="33" t="str">
        <f t="shared" si="48"/>
        <v/>
      </c>
      <c r="F368" s="33" t="str">
        <f t="shared" si="49"/>
        <v/>
      </c>
      <c r="G368" s="33" t="str">
        <f t="shared" si="51"/>
        <v xml:space="preserve"> </v>
      </c>
      <c r="H368" s="39" t="str">
        <f t="shared" si="50"/>
        <v/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8</v>
      </c>
      <c r="D374" s="32">
        <v>1</v>
      </c>
      <c r="E374" s="33">
        <f t="shared" si="48"/>
        <v>8.98876404494382E-2</v>
      </c>
      <c r="F374" s="33">
        <f t="shared" si="49"/>
        <v>0.1</v>
      </c>
      <c r="G374" s="33">
        <f t="shared" si="51"/>
        <v>-0.875</v>
      </c>
      <c r="H374" s="39">
        <f t="shared" si="50"/>
        <v>-7.8651685393258425E-2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5</v>
      </c>
      <c r="E377" s="33" t="str">
        <f t="shared" si="48"/>
        <v/>
      </c>
      <c r="F377" s="33">
        <f t="shared" si="49"/>
        <v>0.5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0</v>
      </c>
      <c r="D382" s="32"/>
      <c r="E382" s="33" t="str">
        <f t="shared" si="48"/>
        <v/>
      </c>
      <c r="F382" s="33" t="str">
        <f t="shared" si="49"/>
        <v/>
      </c>
      <c r="G382" s="33" t="str">
        <f t="shared" si="51"/>
        <v xml:space="preserve"> </v>
      </c>
      <c r="H382" s="39" t="str">
        <f t="shared" si="50"/>
        <v/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0</v>
      </c>
      <c r="D386" s="32"/>
      <c r="E386" s="33" t="str">
        <f t="shared" si="48"/>
        <v/>
      </c>
      <c r="F386" s="33" t="str">
        <f t="shared" si="49"/>
        <v/>
      </c>
      <c r="G386" s="33" t="str">
        <f t="shared" si="51"/>
        <v xml:space="preserve"> </v>
      </c>
      <c r="H386" s="39" t="str">
        <f t="shared" si="50"/>
        <v/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11</v>
      </c>
      <c r="D396" s="32"/>
      <c r="E396" s="33">
        <f t="shared" si="48"/>
        <v>0.12359550561797752</v>
      </c>
      <c r="F396" s="33" t="str">
        <f t="shared" si="49"/>
        <v/>
      </c>
      <c r="G396" s="33">
        <f t="shared" si="51"/>
        <v>-1</v>
      </c>
      <c r="H396" s="39">
        <f t="shared" si="50"/>
        <v>-0.12359550561797752</v>
      </c>
    </row>
    <row r="397" spans="1:8" x14ac:dyDescent="0.2">
      <c r="A397" s="26"/>
      <c r="B397" s="28" t="s">
        <v>371</v>
      </c>
      <c r="C397" s="38">
        <v>2</v>
      </c>
      <c r="D397" s="32"/>
      <c r="E397" s="33">
        <f t="shared" si="48"/>
        <v>2.247191011235955E-2</v>
      </c>
      <c r="F397" s="33" t="str">
        <f t="shared" si="49"/>
        <v/>
      </c>
      <c r="G397" s="33">
        <f t="shared" si="51"/>
        <v>-1</v>
      </c>
      <c r="H397" s="39">
        <f t="shared" si="50"/>
        <v>-2.247191011235955E-2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/>
      <c r="E401" s="33" t="str">
        <f t="shared" si="48"/>
        <v/>
      </c>
      <c r="F401" s="33" t="str">
        <f t="shared" si="49"/>
        <v/>
      </c>
      <c r="G401" s="33" t="str">
        <f t="shared" si="51"/>
        <v xml:space="preserve"> 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4</v>
      </c>
      <c r="D410" s="32"/>
      <c r="E410" s="33">
        <f t="shared" si="48"/>
        <v>4.49438202247191E-2</v>
      </c>
      <c r="F410" s="33" t="str">
        <f t="shared" si="49"/>
        <v/>
      </c>
      <c r="G410" s="33">
        <f t="shared" si="51"/>
        <v>-1</v>
      </c>
      <c r="H410" s="39">
        <f t="shared" si="50"/>
        <v>-4.49438202247191E-2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</v>
      </c>
      <c r="D413" s="32"/>
      <c r="E413" s="33">
        <f t="shared" si="48"/>
        <v>2.247191011235955E-2</v>
      </c>
      <c r="F413" s="33" t="str">
        <f t="shared" si="49"/>
        <v/>
      </c>
      <c r="G413" s="33">
        <f t="shared" si="51"/>
        <v>-1</v>
      </c>
      <c r="H413" s="39">
        <f t="shared" si="50"/>
        <v>-2.247191011235955E-2</v>
      </c>
    </row>
    <row r="414" spans="1:8" x14ac:dyDescent="0.2">
      <c r="A414" s="26"/>
      <c r="B414" s="28" t="s">
        <v>388</v>
      </c>
      <c r="C414" s="38">
        <v>0</v>
      </c>
      <c r="D414" s="32"/>
      <c r="E414" s="33" t="str">
        <f t="shared" si="48"/>
        <v/>
      </c>
      <c r="F414" s="33" t="str">
        <f t="shared" si="49"/>
        <v/>
      </c>
      <c r="G414" s="33" t="str">
        <f t="shared" si="51"/>
        <v xml:space="preserve"> </v>
      </c>
      <c r="H414" s="39" t="str">
        <f t="shared" si="50"/>
        <v/>
      </c>
    </row>
    <row r="415" spans="1:8" x14ac:dyDescent="0.2">
      <c r="A415" s="26"/>
      <c r="B415" s="28" t="s">
        <v>389</v>
      </c>
      <c r="C415" s="38">
        <v>0</v>
      </c>
      <c r="D415" s="32">
        <v>1</v>
      </c>
      <c r="E415" s="33" t="str">
        <f t="shared" si="48"/>
        <v/>
      </c>
      <c r="F415" s="33">
        <f t="shared" si="49"/>
        <v>0.1</v>
      </c>
      <c r="G415" s="33">
        <f t="shared" si="51"/>
        <v>1</v>
      </c>
      <c r="H415" s="39" t="str">
        <f t="shared" si="50"/>
        <v/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/>
      <c r="E425" s="33" t="str">
        <f t="shared" si="48"/>
        <v/>
      </c>
      <c r="F425" s="33" t="str">
        <f t="shared" si="49"/>
        <v/>
      </c>
      <c r="G425" s="33" t="str">
        <f t="shared" si="51"/>
        <v xml:space="preserve"> 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0</v>
      </c>
      <c r="D426" s="32"/>
      <c r="E426" s="33" t="str">
        <f t="shared" ref="E426:E489" si="52">+IF(C426=0,"",C426/C$362)</f>
        <v/>
      </c>
      <c r="F426" s="33" t="str">
        <f t="shared" ref="F426:F489" si="53">+IF(D426=0,"",D426/D$362)</f>
        <v/>
      </c>
      <c r="G426" s="33" t="str">
        <f t="shared" si="51"/>
        <v xml:space="preserve"> </v>
      </c>
      <c r="H426" s="39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6</v>
      </c>
      <c r="D428" s="32"/>
      <c r="E428" s="33">
        <f t="shared" si="52"/>
        <v>6.741573033707865E-2</v>
      </c>
      <c r="F428" s="33" t="str">
        <f t="shared" si="53"/>
        <v/>
      </c>
      <c r="G428" s="33">
        <f t="shared" si="55"/>
        <v>-1</v>
      </c>
      <c r="H428" s="39">
        <f t="shared" si="54"/>
        <v>-6.741573033707865E-2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50</v>
      </c>
      <c r="D437" s="32"/>
      <c r="E437" s="33">
        <f t="shared" si="52"/>
        <v>0.5617977528089888</v>
      </c>
      <c r="F437" s="33" t="str">
        <f t="shared" si="53"/>
        <v/>
      </c>
      <c r="G437" s="33">
        <f t="shared" si="55"/>
        <v>-1</v>
      </c>
      <c r="H437" s="39">
        <f t="shared" si="54"/>
        <v>-0.5617977528089888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>
        <v>1</v>
      </c>
      <c r="E474" s="33" t="str">
        <f t="shared" si="52"/>
        <v/>
      </c>
      <c r="F474" s="33">
        <f t="shared" si="53"/>
        <v>0.1</v>
      </c>
      <c r="G474" s="33">
        <f t="shared" si="55"/>
        <v>1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0</v>
      </c>
      <c r="D475" s="32"/>
      <c r="E475" s="33" t="str">
        <f t="shared" si="52"/>
        <v/>
      </c>
      <c r="F475" s="33" t="str">
        <f t="shared" si="53"/>
        <v/>
      </c>
      <c r="G475" s="33" t="str">
        <f t="shared" si="55"/>
        <v xml:space="preserve"> </v>
      </c>
      <c r="H475" s="39" t="str">
        <f t="shared" si="54"/>
        <v/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0</v>
      </c>
      <c r="D490" s="32"/>
      <c r="E490" s="33" t="str">
        <f t="shared" ref="E490:E553" si="56">+IF(C490=0,"",C490/C$362)</f>
        <v/>
      </c>
      <c r="F490" s="33" t="str">
        <f t="shared" ref="F490:F553" si="57">+IF(D490=0,"",D490/D$362)</f>
        <v/>
      </c>
      <c r="G490" s="33" t="str">
        <f t="shared" si="55"/>
        <v xml:space="preserve"> </v>
      </c>
      <c r="H490" s="39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>
        <v>2</v>
      </c>
      <c r="E569" s="33" t="str">
        <f t="shared" si="60"/>
        <v/>
      </c>
      <c r="F569" s="33">
        <f t="shared" si="61"/>
        <v>0.2</v>
      </c>
      <c r="G569" s="33">
        <f t="shared" si="63"/>
        <v>1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0</v>
      </c>
      <c r="D579" s="32"/>
      <c r="E579" s="33" t="str">
        <f t="shared" si="60"/>
        <v/>
      </c>
      <c r="F579" s="33" t="str">
        <f t="shared" si="61"/>
        <v/>
      </c>
      <c r="G579" s="33" t="str">
        <f t="shared" si="63"/>
        <v xml:space="preserve"> </v>
      </c>
      <c r="H579" s="39" t="str">
        <f t="shared" si="62"/>
        <v/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0</v>
      </c>
      <c r="D581" s="32"/>
      <c r="E581" s="33" t="str">
        <f t="shared" si="60"/>
        <v/>
      </c>
      <c r="F581" s="33" t="str">
        <f t="shared" si="61"/>
        <v/>
      </c>
      <c r="G581" s="33" t="str">
        <f t="shared" si="63"/>
        <v xml:space="preserve"> </v>
      </c>
      <c r="H581" s="39" t="str">
        <f t="shared" si="62"/>
        <v/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6</v>
      </c>
      <c r="D585" s="32"/>
      <c r="E585" s="33">
        <f t="shared" si="60"/>
        <v>6.741573033707865E-2</v>
      </c>
      <c r="F585" s="33" t="str">
        <f t="shared" si="61"/>
        <v/>
      </c>
      <c r="G585" s="33">
        <f t="shared" si="63"/>
        <v>-1</v>
      </c>
      <c r="H585" s="39">
        <f t="shared" si="62"/>
        <v>-6.741573033707865E-2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/>
      <c r="E588" s="33" t="str">
        <f t="shared" si="60"/>
        <v/>
      </c>
      <c r="F588" s="33" t="str">
        <f t="shared" si="61"/>
        <v/>
      </c>
      <c r="G588" s="33" t="str">
        <f t="shared" si="63"/>
        <v xml:space="preserve"> 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6</v>
      </c>
      <c r="D601" s="30">
        <f>SUM(D602:D629)</f>
        <v>0</v>
      </c>
      <c r="E601" s="31">
        <f t="shared" ref="E601:E629" si="64">+IF(C601=0,"",C601/C$601)</f>
        <v>1</v>
      </c>
      <c r="F601" s="31" t="str">
        <f t="shared" ref="F601:F629" si="65">+IF(D601=0,"",D601/D$601)</f>
        <v/>
      </c>
      <c r="G601" s="31">
        <f>+IF(AND(C601=0,D601=0),"",IF(C601=0,1,IF(D601=0,-1,(D601-C601)/C601)))</f>
        <v>-1</v>
      </c>
      <c r="H601" s="31">
        <f t="shared" ref="H601:H629" si="66">+IF(OR(AND(E601=""),(G601="")),"",E601*G601)</f>
        <v>-1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0</v>
      </c>
      <c r="D604" s="32"/>
      <c r="E604" s="33" t="str">
        <f t="shared" si="64"/>
        <v/>
      </c>
      <c r="F604" s="33" t="str">
        <f t="shared" si="65"/>
        <v/>
      </c>
      <c r="G604" s="33" t="str">
        <f t="shared" si="67"/>
        <v xml:space="preserve"> </v>
      </c>
      <c r="H604" s="39" t="str">
        <f t="shared" si="66"/>
        <v/>
      </c>
    </row>
    <row r="605" spans="1:8" x14ac:dyDescent="0.2">
      <c r="A605" s="26"/>
      <c r="B605" s="28" t="s">
        <v>573</v>
      </c>
      <c r="C605" s="38">
        <v>0</v>
      </c>
      <c r="D605" s="32"/>
      <c r="E605" s="33" t="str">
        <f t="shared" si="64"/>
        <v/>
      </c>
      <c r="F605" s="33" t="str">
        <f t="shared" si="65"/>
        <v/>
      </c>
      <c r="G605" s="33" t="str">
        <f t="shared" si="67"/>
        <v xml:space="preserve"> </v>
      </c>
      <c r="H605" s="39" t="str">
        <f t="shared" si="66"/>
        <v/>
      </c>
    </row>
    <row r="606" spans="1:8" x14ac:dyDescent="0.2">
      <c r="A606" s="26"/>
      <c r="B606" s="28" t="s">
        <v>574</v>
      </c>
      <c r="C606" s="38">
        <v>0</v>
      </c>
      <c r="D606" s="32"/>
      <c r="E606" s="33" t="str">
        <f t="shared" si="64"/>
        <v/>
      </c>
      <c r="F606" s="33" t="str">
        <f t="shared" si="65"/>
        <v/>
      </c>
      <c r="G606" s="33" t="str">
        <f t="shared" si="67"/>
        <v xml:space="preserve"> </v>
      </c>
      <c r="H606" s="39" t="str">
        <f t="shared" si="66"/>
        <v/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/>
      <c r="E612" s="33" t="str">
        <f t="shared" si="64"/>
        <v/>
      </c>
      <c r="F612" s="33" t="str">
        <f t="shared" si="65"/>
        <v/>
      </c>
      <c r="G612" s="33" t="str">
        <f t="shared" si="67"/>
        <v xml:space="preserve"> 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0</v>
      </c>
      <c r="D618" s="32"/>
      <c r="E618" s="33" t="str">
        <f t="shared" si="64"/>
        <v/>
      </c>
      <c r="F618" s="33" t="str">
        <f t="shared" si="65"/>
        <v/>
      </c>
      <c r="G618" s="33" t="str">
        <f t="shared" si="67"/>
        <v xml:space="preserve"> </v>
      </c>
      <c r="H618" s="39" t="str">
        <f t="shared" si="66"/>
        <v/>
      </c>
    </row>
    <row r="619" spans="1:8" x14ac:dyDescent="0.2">
      <c r="A619" s="26"/>
      <c r="B619" s="28" t="s">
        <v>587</v>
      </c>
      <c r="C619" s="38">
        <v>6</v>
      </c>
      <c r="D619" s="32"/>
      <c r="E619" s="33">
        <f t="shared" si="64"/>
        <v>1</v>
      </c>
      <c r="F619" s="33" t="str">
        <f t="shared" si="65"/>
        <v/>
      </c>
      <c r="G619" s="33">
        <f t="shared" si="67"/>
        <v>-1</v>
      </c>
      <c r="H619" s="39">
        <f t="shared" si="66"/>
        <v>-1</v>
      </c>
    </row>
    <row r="620" spans="1:8" x14ac:dyDescent="0.2">
      <c r="A620" s="26"/>
      <c r="B620" s="28" t="s">
        <v>588</v>
      </c>
      <c r="C620" s="38">
        <v>0</v>
      </c>
      <c r="D620" s="32"/>
      <c r="E620" s="33" t="str">
        <f t="shared" si="64"/>
        <v/>
      </c>
      <c r="F620" s="33" t="str">
        <f t="shared" si="65"/>
        <v/>
      </c>
      <c r="G620" s="33" t="str">
        <f t="shared" si="67"/>
        <v xml:space="preserve"> </v>
      </c>
      <c r="H620" s="39" t="str">
        <f t="shared" si="66"/>
        <v/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662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663</v>
      </c>
      <c r="C8" s="10">
        <f>+C19+C76+C181+C362+C601</f>
        <v>135</v>
      </c>
      <c r="D8" s="10">
        <f>+D19+D76+D181+D362+D601</f>
        <v>105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-0.22222222222222221</v>
      </c>
      <c r="H8" s="11">
        <f t="shared" ref="H8:H13" si="1">+IF(OR(AND(E8=""),(G8="")),"",E8*G8)</f>
        <v>-0.22222222222222221</v>
      </c>
    </row>
    <row r="9" spans="1:8" x14ac:dyDescent="0.2">
      <c r="A9" s="26"/>
      <c r="B9" s="22" t="s">
        <v>6</v>
      </c>
      <c r="C9" s="19">
        <f>+C19</f>
        <v>0</v>
      </c>
      <c r="D9" s="12">
        <f>+D19</f>
        <v>0</v>
      </c>
      <c r="E9" s="13">
        <f t="shared" ref="E9:F13" si="2">+C9/C$8</f>
        <v>0</v>
      </c>
      <c r="F9" s="13">
        <f t="shared" si="2"/>
        <v>0</v>
      </c>
      <c r="G9" s="13" t="str">
        <f t="shared" si="0"/>
        <v/>
      </c>
      <c r="H9" s="14" t="str">
        <f t="shared" si="1"/>
        <v/>
      </c>
    </row>
    <row r="10" spans="1:8" x14ac:dyDescent="0.2">
      <c r="A10" s="26"/>
      <c r="B10" s="23" t="s">
        <v>7</v>
      </c>
      <c r="C10" s="20">
        <f>+C76</f>
        <v>21</v>
      </c>
      <c r="D10" s="6">
        <f>+D76</f>
        <v>17</v>
      </c>
      <c r="E10" s="7">
        <f t="shared" si="2"/>
        <v>0.15555555555555556</v>
      </c>
      <c r="F10" s="7">
        <f t="shared" si="2"/>
        <v>0.16190476190476191</v>
      </c>
      <c r="G10" s="7">
        <f t="shared" si="0"/>
        <v>-0.19047619047619047</v>
      </c>
      <c r="H10" s="15">
        <f t="shared" si="1"/>
        <v>-2.9629629629629627E-2</v>
      </c>
    </row>
    <row r="11" spans="1:8" ht="25.5" x14ac:dyDescent="0.2">
      <c r="A11" s="26"/>
      <c r="B11" s="23" t="s">
        <v>8</v>
      </c>
      <c r="C11" s="20">
        <f>+C181</f>
        <v>50</v>
      </c>
      <c r="D11" s="6">
        <f>+D181</f>
        <v>22</v>
      </c>
      <c r="E11" s="7">
        <f t="shared" si="2"/>
        <v>0.37037037037037035</v>
      </c>
      <c r="F11" s="7">
        <f t="shared" si="2"/>
        <v>0.20952380952380953</v>
      </c>
      <c r="G11" s="7">
        <f t="shared" si="0"/>
        <v>-0.56000000000000005</v>
      </c>
      <c r="H11" s="15">
        <f t="shared" si="1"/>
        <v>-0.20740740740740743</v>
      </c>
    </row>
    <row r="12" spans="1:8" x14ac:dyDescent="0.2">
      <c r="A12" s="26"/>
      <c r="B12" s="23" t="s">
        <v>9</v>
      </c>
      <c r="C12" s="20">
        <f>+C362</f>
        <v>23</v>
      </c>
      <c r="D12" s="6">
        <f>+D362</f>
        <v>16</v>
      </c>
      <c r="E12" s="7">
        <f t="shared" si="2"/>
        <v>0.17037037037037037</v>
      </c>
      <c r="F12" s="7">
        <f t="shared" si="2"/>
        <v>0.15238095238095239</v>
      </c>
      <c r="G12" s="7">
        <f t="shared" si="0"/>
        <v>-0.30434782608695654</v>
      </c>
      <c r="H12" s="15">
        <f t="shared" si="1"/>
        <v>-5.1851851851851857E-2</v>
      </c>
    </row>
    <row r="13" spans="1:8" ht="15.75" thickBot="1" x14ac:dyDescent="0.25">
      <c r="A13" s="26"/>
      <c r="B13" s="24" t="s">
        <v>10</v>
      </c>
      <c r="C13" s="21">
        <f>+C601</f>
        <v>41</v>
      </c>
      <c r="D13" s="16">
        <f>+D601</f>
        <v>50</v>
      </c>
      <c r="E13" s="17">
        <f t="shared" si="2"/>
        <v>0.3037037037037037</v>
      </c>
      <c r="F13" s="17">
        <f t="shared" si="2"/>
        <v>0.47619047619047616</v>
      </c>
      <c r="G13" s="17">
        <f t="shared" si="0"/>
        <v>0.21951219512195122</v>
      </c>
      <c r="H13" s="18">
        <f t="shared" si="1"/>
        <v>6.6666666666666666E-2</v>
      </c>
    </row>
    <row r="14" spans="1:8" x14ac:dyDescent="0.2">
      <c r="A14" s="25"/>
      <c r="B14" t="s">
        <v>11</v>
      </c>
      <c r="C14"/>
      <c r="D14"/>
      <c r="E14"/>
      <c r="F14"/>
      <c r="G14"/>
      <c r="H14"/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0</v>
      </c>
      <c r="D19" s="30">
        <f>SUM(D20:D70)</f>
        <v>0</v>
      </c>
      <c r="E19" s="31" t="str">
        <f t="shared" ref="E19:E50" si="3">+IF(C19=0,"",C19/C$19)</f>
        <v/>
      </c>
      <c r="F19" s="31" t="str">
        <f t="shared" ref="F19:F50" si="4">+IF(D19=0,"",D19/D$19)</f>
        <v/>
      </c>
      <c r="G19" s="31" t="str">
        <f>+IF(AND(C19=0,D19=0),"",IF(C19=0,1,IF(D19=0,-1,(D19-C19)/C19)))</f>
        <v/>
      </c>
      <c r="H19" s="31" t="str">
        <f t="shared" ref="H19:H50" si="5">+IF(OR(AND(E19=""),(G19="")),"",E19*G19)</f>
        <v/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/>
      <c r="E29" s="33" t="str">
        <f t="shared" si="3"/>
        <v/>
      </c>
      <c r="F29" s="33" t="str">
        <f t="shared" si="4"/>
        <v/>
      </c>
      <c r="G29" s="33" t="str">
        <f t="shared" si="6"/>
        <v xml:space="preserve"> 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/>
      <c r="E30" s="33" t="str">
        <f t="shared" si="3"/>
        <v/>
      </c>
      <c r="F30" s="33" t="str">
        <f t="shared" si="4"/>
        <v/>
      </c>
      <c r="G30" s="33" t="str">
        <f t="shared" si="6"/>
        <v xml:space="preserve"> 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0</v>
      </c>
      <c r="D50" s="32"/>
      <c r="E50" s="33" t="str">
        <f t="shared" si="3"/>
        <v/>
      </c>
      <c r="F50" s="33" t="str">
        <f t="shared" si="4"/>
        <v/>
      </c>
      <c r="G50" s="33" t="str">
        <f t="shared" si="6"/>
        <v xml:space="preserve"> 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/>
      <c r="E64" s="33" t="str">
        <f t="shared" si="7"/>
        <v/>
      </c>
      <c r="F64" s="33" t="str">
        <f t="shared" si="8"/>
        <v/>
      </c>
      <c r="G64" s="33" t="str">
        <f t="shared" si="10"/>
        <v xml:space="preserve"> 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  <c r="B71"/>
      <c r="C71"/>
      <c r="D71"/>
      <c r="E71"/>
      <c r="F71"/>
      <c r="G71"/>
      <c r="H71"/>
    </row>
    <row r="72" spans="1:8" x14ac:dyDescent="0.2">
      <c r="A72" s="25"/>
      <c r="B72"/>
      <c r="C72"/>
      <c r="D72"/>
      <c r="E72"/>
      <c r="F72"/>
      <c r="G72"/>
      <c r="H72"/>
    </row>
    <row r="73" spans="1:8" ht="15.75" thickBot="1" x14ac:dyDescent="0.25">
      <c r="A73" s="25"/>
      <c r="B73"/>
      <c r="C73"/>
      <c r="D73"/>
      <c r="E73"/>
      <c r="F73"/>
      <c r="G73"/>
      <c r="H73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21</v>
      </c>
      <c r="D76" s="30">
        <f>SUM(D77:D175)</f>
        <v>17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-0.19047619047619047</v>
      </c>
      <c r="H76" s="31">
        <f t="shared" ref="H76:H107" si="13">+IF(OR(AND(E76=""),(G76="")),"",E76*G76)</f>
        <v>-0.19047619047619047</v>
      </c>
    </row>
    <row r="77" spans="1:8" x14ac:dyDescent="0.2">
      <c r="A77" s="26"/>
      <c r="B77" s="27" t="s">
        <v>63</v>
      </c>
      <c r="C77" s="34">
        <v>2</v>
      </c>
      <c r="D77" s="35"/>
      <c r="E77" s="36">
        <f t="shared" si="11"/>
        <v>9.5238095238095233E-2</v>
      </c>
      <c r="F77" s="36" t="str">
        <f t="shared" si="12"/>
        <v/>
      </c>
      <c r="G77" s="36">
        <f t="shared" ref="G77:G108" si="14">+IF(AND(C77=0,D77=0)," ",IF(C77=0,1,IF(D77=0,-1,(D77-C77)/C77)))</f>
        <v>-1</v>
      </c>
      <c r="H77" s="37">
        <f t="shared" si="13"/>
        <v>-9.5238095238095233E-2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</v>
      </c>
      <c r="D80" s="32"/>
      <c r="E80" s="33">
        <f t="shared" si="11"/>
        <v>9.5238095238095233E-2</v>
      </c>
      <c r="F80" s="33" t="str">
        <f t="shared" si="12"/>
        <v/>
      </c>
      <c r="G80" s="33">
        <f t="shared" si="14"/>
        <v>-1</v>
      </c>
      <c r="H80" s="39">
        <f t="shared" si="13"/>
        <v>-9.5238095238095233E-2</v>
      </c>
    </row>
    <row r="81" spans="1:8" ht="25.5" x14ac:dyDescent="0.2">
      <c r="A81" s="26"/>
      <c r="B81" s="28" t="s">
        <v>67</v>
      </c>
      <c r="C81" s="38">
        <v>5</v>
      </c>
      <c r="D81" s="32"/>
      <c r="E81" s="33">
        <f t="shared" si="11"/>
        <v>0.23809523809523808</v>
      </c>
      <c r="F81" s="33" t="str">
        <f t="shared" si="12"/>
        <v/>
      </c>
      <c r="G81" s="33">
        <f t="shared" si="14"/>
        <v>-1</v>
      </c>
      <c r="H81" s="39">
        <f t="shared" si="13"/>
        <v>-0.23809523809523808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2</v>
      </c>
      <c r="D94" s="32"/>
      <c r="E94" s="33">
        <f t="shared" si="11"/>
        <v>9.5238095238095233E-2</v>
      </c>
      <c r="F94" s="33" t="str">
        <f t="shared" si="12"/>
        <v/>
      </c>
      <c r="G94" s="33">
        <f t="shared" si="14"/>
        <v>-1</v>
      </c>
      <c r="H94" s="39">
        <f t="shared" si="13"/>
        <v>-9.5238095238095233E-2</v>
      </c>
    </row>
    <row r="95" spans="1:8" x14ac:dyDescent="0.2">
      <c r="A95" s="26"/>
      <c r="B95" s="28" t="s">
        <v>81</v>
      </c>
      <c r="C95" s="38">
        <v>1</v>
      </c>
      <c r="D95" s="32">
        <v>1</v>
      </c>
      <c r="E95" s="33">
        <f t="shared" si="11"/>
        <v>4.7619047619047616E-2</v>
      </c>
      <c r="F95" s="33">
        <f t="shared" si="12"/>
        <v>5.8823529411764705E-2</v>
      </c>
      <c r="G95" s="33">
        <f t="shared" si="14"/>
        <v>0</v>
      </c>
      <c r="H95" s="39">
        <f t="shared" si="13"/>
        <v>0</v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4</v>
      </c>
      <c r="D98" s="32">
        <v>2</v>
      </c>
      <c r="E98" s="33">
        <f t="shared" si="11"/>
        <v>0.19047619047619047</v>
      </c>
      <c r="F98" s="33">
        <f t="shared" si="12"/>
        <v>0.11764705882352941</v>
      </c>
      <c r="G98" s="33">
        <f t="shared" si="14"/>
        <v>-0.5</v>
      </c>
      <c r="H98" s="39">
        <f t="shared" si="13"/>
        <v>-9.5238095238095233E-2</v>
      </c>
    </row>
    <row r="99" spans="1:8" x14ac:dyDescent="0.2">
      <c r="A99" s="26"/>
      <c r="B99" s="28" t="s">
        <v>85</v>
      </c>
      <c r="C99" s="38">
        <v>0</v>
      </c>
      <c r="D99" s="32"/>
      <c r="E99" s="33" t="str">
        <f t="shared" si="11"/>
        <v/>
      </c>
      <c r="F99" s="33" t="str">
        <f t="shared" si="12"/>
        <v/>
      </c>
      <c r="G99" s="33" t="str">
        <f t="shared" si="14"/>
        <v xml:space="preserve"> </v>
      </c>
      <c r="H99" s="39" t="str">
        <f t="shared" si="13"/>
        <v/>
      </c>
    </row>
    <row r="100" spans="1:8" x14ac:dyDescent="0.2">
      <c r="A100" s="26"/>
      <c r="B100" s="28" t="s">
        <v>86</v>
      </c>
      <c r="C100" s="38">
        <v>0</v>
      </c>
      <c r="D100" s="32">
        <v>1</v>
      </c>
      <c r="E100" s="33" t="str">
        <f t="shared" si="11"/>
        <v/>
      </c>
      <c r="F100" s="33">
        <f t="shared" si="12"/>
        <v>5.8823529411764705E-2</v>
      </c>
      <c r="G100" s="33">
        <f t="shared" si="14"/>
        <v>1</v>
      </c>
      <c r="H100" s="39" t="str">
        <f t="shared" si="13"/>
        <v/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</v>
      </c>
      <c r="D106" s="32">
        <v>1</v>
      </c>
      <c r="E106" s="33">
        <f t="shared" si="11"/>
        <v>4.7619047619047616E-2</v>
      </c>
      <c r="F106" s="33">
        <f t="shared" si="12"/>
        <v>5.8823529411764705E-2</v>
      </c>
      <c r="G106" s="33">
        <f t="shared" si="14"/>
        <v>0</v>
      </c>
      <c r="H106" s="39">
        <f t="shared" si="13"/>
        <v>0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0</v>
      </c>
      <c r="D110" s="32"/>
      <c r="E110" s="33" t="str">
        <f t="shared" si="15"/>
        <v/>
      </c>
      <c r="F110" s="33" t="str">
        <f t="shared" si="16"/>
        <v/>
      </c>
      <c r="G110" s="33" t="str">
        <f t="shared" si="18"/>
        <v xml:space="preserve"> </v>
      </c>
      <c r="H110" s="39" t="str">
        <f t="shared" si="17"/>
        <v/>
      </c>
    </row>
    <row r="111" spans="1:8" x14ac:dyDescent="0.2">
      <c r="A111" s="26"/>
      <c r="B111" s="28" t="s">
        <v>97</v>
      </c>
      <c r="C111" s="38">
        <v>0</v>
      </c>
      <c r="D111" s="32">
        <v>1</v>
      </c>
      <c r="E111" s="33" t="str">
        <f t="shared" si="15"/>
        <v/>
      </c>
      <c r="F111" s="33">
        <f t="shared" si="16"/>
        <v>5.8823529411764705E-2</v>
      </c>
      <c r="G111" s="33">
        <f t="shared" si="18"/>
        <v>1</v>
      </c>
      <c r="H111" s="39" t="str">
        <f t="shared" si="17"/>
        <v/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1</v>
      </c>
      <c r="E113" s="33" t="str">
        <f t="shared" si="15"/>
        <v/>
      </c>
      <c r="F113" s="33">
        <f t="shared" si="16"/>
        <v>5.8823529411764705E-2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0</v>
      </c>
      <c r="D118" s="32"/>
      <c r="E118" s="33" t="str">
        <f t="shared" si="15"/>
        <v/>
      </c>
      <c r="F118" s="33" t="str">
        <f t="shared" si="16"/>
        <v/>
      </c>
      <c r="G118" s="33" t="str">
        <f t="shared" si="18"/>
        <v xml:space="preserve"> </v>
      </c>
      <c r="H118" s="39" t="str">
        <f t="shared" si="17"/>
        <v/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0</v>
      </c>
      <c r="D120" s="32"/>
      <c r="E120" s="33" t="str">
        <f t="shared" si="15"/>
        <v/>
      </c>
      <c r="F120" s="33" t="str">
        <f t="shared" si="16"/>
        <v/>
      </c>
      <c r="G120" s="33" t="str">
        <f t="shared" si="18"/>
        <v xml:space="preserve"> </v>
      </c>
      <c r="H120" s="39" t="str">
        <f t="shared" si="17"/>
        <v/>
      </c>
    </row>
    <row r="121" spans="1:8" x14ac:dyDescent="0.2">
      <c r="A121" s="26"/>
      <c r="B121" s="28" t="s">
        <v>107</v>
      </c>
      <c r="C121" s="38">
        <v>0</v>
      </c>
      <c r="D121" s="32"/>
      <c r="E121" s="33" t="str">
        <f t="shared" si="15"/>
        <v/>
      </c>
      <c r="F121" s="33" t="str">
        <f t="shared" si="16"/>
        <v/>
      </c>
      <c r="G121" s="33" t="str">
        <f t="shared" si="18"/>
        <v xml:space="preserve"> 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2</v>
      </c>
      <c r="D122" s="32">
        <v>1</v>
      </c>
      <c r="E122" s="33">
        <f t="shared" si="15"/>
        <v>9.5238095238095233E-2</v>
      </c>
      <c r="F122" s="33">
        <f t="shared" si="16"/>
        <v>5.8823529411764705E-2</v>
      </c>
      <c r="G122" s="33">
        <f t="shared" si="18"/>
        <v>-0.5</v>
      </c>
      <c r="H122" s="39">
        <f t="shared" si="17"/>
        <v>-4.7619047619047616E-2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/>
      <c r="E125" s="33" t="str">
        <f t="shared" si="15"/>
        <v/>
      </c>
      <c r="F125" s="33" t="str">
        <f t="shared" si="16"/>
        <v/>
      </c>
      <c r="G125" s="33" t="str">
        <f t="shared" si="18"/>
        <v xml:space="preserve"> 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/>
      <c r="E128" s="33" t="str">
        <f t="shared" si="15"/>
        <v/>
      </c>
      <c r="F128" s="33" t="str">
        <f t="shared" si="16"/>
        <v/>
      </c>
      <c r="G128" s="33" t="str">
        <f t="shared" si="18"/>
        <v xml:space="preserve"> 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</v>
      </c>
      <c r="D132" s="32"/>
      <c r="E132" s="33">
        <f t="shared" si="15"/>
        <v>4.7619047619047616E-2</v>
      </c>
      <c r="F132" s="33" t="str">
        <f t="shared" si="16"/>
        <v/>
      </c>
      <c r="G132" s="33">
        <f t="shared" si="18"/>
        <v>-1</v>
      </c>
      <c r="H132" s="39">
        <f t="shared" si="17"/>
        <v>-4.7619047619047616E-2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/>
      <c r="E134" s="33" t="str">
        <f t="shared" si="15"/>
        <v/>
      </c>
      <c r="F134" s="33" t="str">
        <f t="shared" si="16"/>
        <v/>
      </c>
      <c r="G134" s="33" t="str">
        <f t="shared" si="18"/>
        <v xml:space="preserve"> 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/>
      <c r="E136" s="33" t="str">
        <f t="shared" si="15"/>
        <v/>
      </c>
      <c r="F136" s="33" t="str">
        <f t="shared" si="16"/>
        <v/>
      </c>
      <c r="G136" s="33" t="str">
        <f t="shared" si="18"/>
        <v xml:space="preserve"> 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</v>
      </c>
      <c r="D139" s="32">
        <v>9</v>
      </c>
      <c r="E139" s="33">
        <f t="shared" si="15"/>
        <v>4.7619047619047616E-2</v>
      </c>
      <c r="F139" s="33">
        <f t="shared" si="16"/>
        <v>0.52941176470588236</v>
      </c>
      <c r="G139" s="33">
        <f t="shared" si="18"/>
        <v>8</v>
      </c>
      <c r="H139" s="39">
        <f t="shared" si="17"/>
        <v>0.38095238095238093</v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0</v>
      </c>
      <c r="D145" s="32"/>
      <c r="E145" s="33" t="str">
        <f t="shared" si="19"/>
        <v/>
      </c>
      <c r="F145" s="33" t="str">
        <f t="shared" si="20"/>
        <v/>
      </c>
      <c r="G145" s="33" t="str">
        <f t="shared" si="22"/>
        <v xml:space="preserve"> </v>
      </c>
      <c r="H145" s="39" t="str">
        <f t="shared" si="21"/>
        <v/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/>
      <c r="E161" s="33" t="str">
        <f t="shared" si="19"/>
        <v/>
      </c>
      <c r="F161" s="33" t="str">
        <f t="shared" si="20"/>
        <v/>
      </c>
      <c r="G161" s="33" t="str">
        <f t="shared" si="22"/>
        <v xml:space="preserve"> 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0</v>
      </c>
      <c r="D172" s="32"/>
      <c r="E172" s="33" t="str">
        <f t="shared" si="19"/>
        <v/>
      </c>
      <c r="F172" s="33" t="str">
        <f t="shared" si="20"/>
        <v/>
      </c>
      <c r="G172" s="33" t="str">
        <f t="shared" si="22"/>
        <v xml:space="preserve"> </v>
      </c>
      <c r="H172" s="39" t="str">
        <f t="shared" ref="H172:H175" si="23">+IF(OR(AND(E172=""),(G172="")),"",E172*G172)</f>
        <v/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  <c r="B176"/>
      <c r="C176"/>
      <c r="D176"/>
      <c r="E176"/>
      <c r="F176"/>
      <c r="G176"/>
      <c r="H176"/>
    </row>
    <row r="177" spans="1:8" x14ac:dyDescent="0.2">
      <c r="A177" s="25"/>
      <c r="B177"/>
      <c r="C177"/>
      <c r="D177"/>
      <c r="E177"/>
      <c r="F177"/>
      <c r="G177"/>
      <c r="H177"/>
    </row>
    <row r="178" spans="1:8" ht="15.75" thickBot="1" x14ac:dyDescent="0.25">
      <c r="A178" s="25"/>
      <c r="B178"/>
      <c r="C178"/>
      <c r="D178"/>
      <c r="E178"/>
      <c r="F178"/>
      <c r="G178"/>
      <c r="H178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50</v>
      </c>
      <c r="D181" s="30">
        <f>SUM(D182:D356)</f>
        <v>22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-0.56000000000000005</v>
      </c>
      <c r="H181" s="31">
        <f t="shared" ref="H181:H212" si="26">+IF(OR(AND(E181=""),(G181="")),"",E181*G181)</f>
        <v>-0.56000000000000005</v>
      </c>
    </row>
    <row r="182" spans="1:8" x14ac:dyDescent="0.2">
      <c r="A182" s="26"/>
      <c r="B182" s="27" t="s">
        <v>162</v>
      </c>
      <c r="C182" s="34">
        <v>0</v>
      </c>
      <c r="D182" s="35"/>
      <c r="E182" s="36" t="str">
        <f t="shared" si="24"/>
        <v/>
      </c>
      <c r="F182" s="36" t="str">
        <f t="shared" si="25"/>
        <v/>
      </c>
      <c r="G182" s="36" t="str">
        <f t="shared" ref="G182:G213" si="27">+IF(AND(C182=0,D182=0)," ",IF(C182=0,1,IF(D182=0,-1,(D182-C182)/C182)))</f>
        <v xml:space="preserve"> 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0</v>
      </c>
      <c r="D186" s="32"/>
      <c r="E186" s="33" t="str">
        <f t="shared" si="24"/>
        <v/>
      </c>
      <c r="F186" s="33" t="str">
        <f t="shared" si="25"/>
        <v/>
      </c>
      <c r="G186" s="33" t="str">
        <f t="shared" si="27"/>
        <v xml:space="preserve"> </v>
      </c>
      <c r="H186" s="39" t="str">
        <f t="shared" si="26"/>
        <v/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</v>
      </c>
      <c r="D188" s="32"/>
      <c r="E188" s="33">
        <f t="shared" si="24"/>
        <v>0.02</v>
      </c>
      <c r="F188" s="33" t="str">
        <f t="shared" si="25"/>
        <v/>
      </c>
      <c r="G188" s="33">
        <f t="shared" si="27"/>
        <v>-1</v>
      </c>
      <c r="H188" s="39">
        <f t="shared" si="26"/>
        <v>-0.02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/>
      <c r="E190" s="33" t="str">
        <f t="shared" si="24"/>
        <v/>
      </c>
      <c r="F190" s="33" t="str">
        <f t="shared" si="25"/>
        <v/>
      </c>
      <c r="G190" s="33" t="str">
        <f t="shared" si="27"/>
        <v xml:space="preserve"> 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5</v>
      </c>
      <c r="D195" s="32">
        <v>1</v>
      </c>
      <c r="E195" s="33">
        <f t="shared" si="24"/>
        <v>0.1</v>
      </c>
      <c r="F195" s="33">
        <f t="shared" si="25"/>
        <v>4.5454545454545456E-2</v>
      </c>
      <c r="G195" s="33">
        <f t="shared" si="27"/>
        <v>-0.8</v>
      </c>
      <c r="H195" s="39">
        <f t="shared" si="26"/>
        <v>-8.0000000000000016E-2</v>
      </c>
    </row>
    <row r="196" spans="1:8" x14ac:dyDescent="0.2">
      <c r="A196" s="26"/>
      <c r="B196" s="28" t="s">
        <v>176</v>
      </c>
      <c r="C196" s="38">
        <v>0</v>
      </c>
      <c r="D196" s="32"/>
      <c r="E196" s="33" t="str">
        <f t="shared" si="24"/>
        <v/>
      </c>
      <c r="F196" s="33" t="str">
        <f t="shared" si="25"/>
        <v/>
      </c>
      <c r="G196" s="33" t="str">
        <f t="shared" si="27"/>
        <v xml:space="preserve"> </v>
      </c>
      <c r="H196" s="39" t="str">
        <f t="shared" si="26"/>
        <v/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0</v>
      </c>
      <c r="D208" s="32"/>
      <c r="E208" s="33" t="str">
        <f t="shared" si="24"/>
        <v/>
      </c>
      <c r="F208" s="33" t="str">
        <f t="shared" si="25"/>
        <v/>
      </c>
      <c r="G208" s="33" t="str">
        <f t="shared" si="27"/>
        <v xml:space="preserve"> </v>
      </c>
      <c r="H208" s="39" t="str">
        <f t="shared" si="26"/>
        <v/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0</v>
      </c>
      <c r="D211" s="32">
        <v>1</v>
      </c>
      <c r="E211" s="33" t="str">
        <f t="shared" si="24"/>
        <v/>
      </c>
      <c r="F211" s="33">
        <f t="shared" si="25"/>
        <v>4.5454545454545456E-2</v>
      </c>
      <c r="G211" s="33">
        <f t="shared" si="27"/>
        <v>1</v>
      </c>
      <c r="H211" s="39" t="str">
        <f t="shared" si="26"/>
        <v/>
      </c>
    </row>
    <row r="212" spans="1:8" x14ac:dyDescent="0.2">
      <c r="A212" s="26"/>
      <c r="B212" s="28" t="s">
        <v>192</v>
      </c>
      <c r="C212" s="38">
        <v>0</v>
      </c>
      <c r="D212" s="32"/>
      <c r="E212" s="33" t="str">
        <f t="shared" si="24"/>
        <v/>
      </c>
      <c r="F212" s="33" t="str">
        <f t="shared" si="25"/>
        <v/>
      </c>
      <c r="G212" s="33" t="str">
        <f t="shared" si="27"/>
        <v xml:space="preserve"> </v>
      </c>
      <c r="H212" s="39" t="str">
        <f t="shared" si="26"/>
        <v/>
      </c>
    </row>
    <row r="213" spans="1:8" x14ac:dyDescent="0.2">
      <c r="A213" s="26"/>
      <c r="B213" s="28" t="s">
        <v>193</v>
      </c>
      <c r="C213" s="38">
        <v>1</v>
      </c>
      <c r="D213" s="32"/>
      <c r="E213" s="33">
        <f t="shared" ref="E213:E244" si="28">+IF(C213=0,"",C213/C$181)</f>
        <v>0.02</v>
      </c>
      <c r="F213" s="33" t="str">
        <f t="shared" ref="F213:F244" si="29">+IF(D213=0,"",D213/D$181)</f>
        <v/>
      </c>
      <c r="G213" s="33">
        <f t="shared" si="27"/>
        <v>-1</v>
      </c>
      <c r="H213" s="39">
        <f t="shared" ref="H213:H244" si="30">+IF(OR(AND(E213=""),(G213="")),"",E213*G213)</f>
        <v>-0.02</v>
      </c>
    </row>
    <row r="214" spans="1:8" x14ac:dyDescent="0.2">
      <c r="A214" s="26"/>
      <c r="B214" s="28" t="s">
        <v>194</v>
      </c>
      <c r="C214" s="38">
        <v>0</v>
      </c>
      <c r="D214" s="32"/>
      <c r="E214" s="33" t="str">
        <f t="shared" si="28"/>
        <v/>
      </c>
      <c r="F214" s="33" t="str">
        <f t="shared" si="29"/>
        <v/>
      </c>
      <c r="G214" s="33" t="str">
        <f t="shared" ref="G214:G245" si="31">+IF(AND(C214=0,D214=0)," ",IF(C214=0,1,IF(D214=0,-1,(D214-C214)/C214)))</f>
        <v xml:space="preserve"> </v>
      </c>
      <c r="H214" s="39" t="str">
        <f t="shared" si="30"/>
        <v/>
      </c>
    </row>
    <row r="215" spans="1:8" x14ac:dyDescent="0.2">
      <c r="A215" s="26"/>
      <c r="B215" s="28" t="s">
        <v>195</v>
      </c>
      <c r="C215" s="38">
        <v>0</v>
      </c>
      <c r="D215" s="32"/>
      <c r="E215" s="33" t="str">
        <f t="shared" si="28"/>
        <v/>
      </c>
      <c r="F215" s="33" t="str">
        <f t="shared" si="29"/>
        <v/>
      </c>
      <c r="G215" s="33" t="str">
        <f t="shared" si="31"/>
        <v xml:space="preserve"> 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0</v>
      </c>
      <c r="D216" s="32"/>
      <c r="E216" s="33" t="str">
        <f t="shared" si="28"/>
        <v/>
      </c>
      <c r="F216" s="33" t="str">
        <f t="shared" si="29"/>
        <v/>
      </c>
      <c r="G216" s="33" t="str">
        <f t="shared" si="31"/>
        <v xml:space="preserve"> 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4</v>
      </c>
      <c r="D218" s="32"/>
      <c r="E218" s="33">
        <f t="shared" si="28"/>
        <v>0.08</v>
      </c>
      <c r="F218" s="33" t="str">
        <f t="shared" si="29"/>
        <v/>
      </c>
      <c r="G218" s="33">
        <f t="shared" si="31"/>
        <v>-1</v>
      </c>
      <c r="H218" s="39">
        <f t="shared" si="30"/>
        <v>-0.08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0</v>
      </c>
      <c r="D220" s="32"/>
      <c r="E220" s="33" t="str">
        <f t="shared" si="28"/>
        <v/>
      </c>
      <c r="F220" s="33" t="str">
        <f t="shared" si="29"/>
        <v/>
      </c>
      <c r="G220" s="33" t="str">
        <f t="shared" si="31"/>
        <v xml:space="preserve"> </v>
      </c>
      <c r="H220" s="39" t="str">
        <f t="shared" si="30"/>
        <v/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0</v>
      </c>
      <c r="D223" s="32"/>
      <c r="E223" s="33" t="str">
        <f t="shared" si="28"/>
        <v/>
      </c>
      <c r="F223" s="33" t="str">
        <f t="shared" si="29"/>
        <v/>
      </c>
      <c r="G223" s="33" t="str">
        <f t="shared" si="31"/>
        <v xml:space="preserve"> </v>
      </c>
      <c r="H223" s="39" t="str">
        <f t="shared" si="30"/>
        <v/>
      </c>
    </row>
    <row r="224" spans="1:8" x14ac:dyDescent="0.2">
      <c r="A224" s="26"/>
      <c r="B224" s="28" t="s">
        <v>204</v>
      </c>
      <c r="C224" s="38">
        <v>0</v>
      </c>
      <c r="D224" s="32"/>
      <c r="E224" s="33" t="str">
        <f t="shared" si="28"/>
        <v/>
      </c>
      <c r="F224" s="33" t="str">
        <f t="shared" si="29"/>
        <v/>
      </c>
      <c r="G224" s="33" t="str">
        <f t="shared" si="31"/>
        <v xml:space="preserve"> 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0</v>
      </c>
      <c r="D228" s="32"/>
      <c r="E228" s="33" t="str">
        <f t="shared" si="28"/>
        <v/>
      </c>
      <c r="F228" s="33" t="str">
        <f t="shared" si="29"/>
        <v/>
      </c>
      <c r="G228" s="33" t="str">
        <f t="shared" si="31"/>
        <v xml:space="preserve"> </v>
      </c>
      <c r="H228" s="39" t="str">
        <f t="shared" si="30"/>
        <v/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/>
      <c r="E235" s="33" t="str">
        <f t="shared" si="28"/>
        <v/>
      </c>
      <c r="F235" s="33" t="str">
        <f t="shared" si="29"/>
        <v/>
      </c>
      <c r="G235" s="33" t="str">
        <f t="shared" si="31"/>
        <v xml:space="preserve"> 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/>
      <c r="E241" s="33" t="str">
        <f t="shared" si="28"/>
        <v/>
      </c>
      <c r="F241" s="33" t="str">
        <f t="shared" si="29"/>
        <v/>
      </c>
      <c r="G241" s="33" t="str">
        <f t="shared" si="31"/>
        <v xml:space="preserve"> 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0</v>
      </c>
      <c r="D248" s="32">
        <v>1</v>
      </c>
      <c r="E248" s="33" t="str">
        <f t="shared" si="32"/>
        <v/>
      </c>
      <c r="F248" s="33">
        <f t="shared" si="33"/>
        <v>4.5454545454545456E-2</v>
      </c>
      <c r="G248" s="33">
        <f t="shared" si="35"/>
        <v>1</v>
      </c>
      <c r="H248" s="39" t="str">
        <f t="shared" si="34"/>
        <v/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0</v>
      </c>
      <c r="D286" s="32"/>
      <c r="E286" s="33" t="str">
        <f t="shared" si="36"/>
        <v/>
      </c>
      <c r="F286" s="33" t="str">
        <f t="shared" si="37"/>
        <v/>
      </c>
      <c r="G286" s="33" t="str">
        <f t="shared" si="39"/>
        <v xml:space="preserve"> 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0</v>
      </c>
      <c r="D287" s="32">
        <v>2</v>
      </c>
      <c r="E287" s="33" t="str">
        <f t="shared" si="36"/>
        <v/>
      </c>
      <c r="F287" s="33">
        <f t="shared" si="37"/>
        <v>9.0909090909090912E-2</v>
      </c>
      <c r="G287" s="33">
        <f t="shared" si="39"/>
        <v>1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0</v>
      </c>
      <c r="D305" s="32"/>
      <c r="E305" s="33" t="str">
        <f t="shared" si="36"/>
        <v/>
      </c>
      <c r="F305" s="33" t="str">
        <f t="shared" si="37"/>
        <v/>
      </c>
      <c r="G305" s="33" t="str">
        <f t="shared" si="39"/>
        <v xml:space="preserve"> </v>
      </c>
      <c r="H305" s="39" t="str">
        <f t="shared" si="38"/>
        <v/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>
        <v>13</v>
      </c>
      <c r="E311" s="33" t="str">
        <f t="shared" si="40"/>
        <v/>
      </c>
      <c r="F311" s="33">
        <f t="shared" si="41"/>
        <v>0.59090909090909094</v>
      </c>
      <c r="G311" s="33">
        <f t="shared" si="43"/>
        <v>1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0</v>
      </c>
      <c r="D314" s="32"/>
      <c r="E314" s="33" t="str">
        <f t="shared" si="40"/>
        <v/>
      </c>
      <c r="F314" s="33" t="str">
        <f t="shared" si="41"/>
        <v/>
      </c>
      <c r="G314" s="33" t="str">
        <f t="shared" si="43"/>
        <v xml:space="preserve"> </v>
      </c>
      <c r="H314" s="39" t="str">
        <f t="shared" si="42"/>
        <v/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2</v>
      </c>
      <c r="D317" s="32"/>
      <c r="E317" s="33">
        <f t="shared" si="40"/>
        <v>0.04</v>
      </c>
      <c r="F317" s="33" t="str">
        <f t="shared" si="41"/>
        <v/>
      </c>
      <c r="G317" s="33">
        <f t="shared" si="43"/>
        <v>-1</v>
      </c>
      <c r="H317" s="39">
        <f t="shared" si="42"/>
        <v>-0.04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2</v>
      </c>
      <c r="D319" s="32">
        <v>1</v>
      </c>
      <c r="E319" s="33">
        <f t="shared" si="40"/>
        <v>0.04</v>
      </c>
      <c r="F319" s="33">
        <f t="shared" si="41"/>
        <v>4.5454545454545456E-2</v>
      </c>
      <c r="G319" s="33">
        <f t="shared" si="43"/>
        <v>-0.5</v>
      </c>
      <c r="H319" s="39">
        <f t="shared" si="42"/>
        <v>-0.02</v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35</v>
      </c>
      <c r="D322" s="32">
        <v>3</v>
      </c>
      <c r="E322" s="33">
        <f t="shared" si="40"/>
        <v>0.7</v>
      </c>
      <c r="F322" s="33">
        <f t="shared" si="41"/>
        <v>0.13636363636363635</v>
      </c>
      <c r="G322" s="33">
        <f t="shared" si="43"/>
        <v>-0.91428571428571426</v>
      </c>
      <c r="H322" s="39">
        <f t="shared" si="42"/>
        <v>-0.6399999999999999</v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/>
      <c r="E329" s="33" t="str">
        <f t="shared" si="40"/>
        <v/>
      </c>
      <c r="F329" s="33" t="str">
        <f t="shared" si="41"/>
        <v/>
      </c>
      <c r="G329" s="33" t="str">
        <f t="shared" si="43"/>
        <v xml:space="preserve"> 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0</v>
      </c>
      <c r="D331" s="32"/>
      <c r="E331" s="33" t="str">
        <f t="shared" si="40"/>
        <v/>
      </c>
      <c r="F331" s="33" t="str">
        <f t="shared" si="41"/>
        <v/>
      </c>
      <c r="G331" s="33" t="str">
        <f t="shared" si="43"/>
        <v xml:space="preserve"> </v>
      </c>
      <c r="H331" s="39" t="str">
        <f t="shared" si="42"/>
        <v/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  <c r="B357"/>
      <c r="C357"/>
      <c r="D357"/>
      <c r="E357"/>
      <c r="F357"/>
      <c r="G357"/>
      <c r="H357"/>
    </row>
    <row r="358" spans="1:8" x14ac:dyDescent="0.2">
      <c r="A358" s="25"/>
      <c r="B358"/>
      <c r="C358"/>
      <c r="D358"/>
      <c r="E358"/>
      <c r="F358"/>
      <c r="G358"/>
      <c r="H358"/>
    </row>
    <row r="359" spans="1:8" ht="15.75" thickBot="1" x14ac:dyDescent="0.25">
      <c r="A359" s="25"/>
      <c r="B359"/>
      <c r="C359"/>
      <c r="D359"/>
      <c r="E359"/>
      <c r="F359"/>
      <c r="G359"/>
      <c r="H359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23</v>
      </c>
      <c r="D362" s="30">
        <f>SUM(D363:D595)</f>
        <v>16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-0.30434782608695654</v>
      </c>
      <c r="H362" s="31">
        <f t="shared" ref="H362:H425" si="50">+IF(OR(AND(E362=""),(G362="")),"",E362*G362)</f>
        <v>-0.30434782608695654</v>
      </c>
    </row>
    <row r="363" spans="1:8" x14ac:dyDescent="0.2">
      <c r="A363" s="26"/>
      <c r="B363" s="27" t="s">
        <v>337</v>
      </c>
      <c r="C363" s="34">
        <v>0</v>
      </c>
      <c r="D363" s="35"/>
      <c r="E363" s="36" t="str">
        <f t="shared" si="48"/>
        <v/>
      </c>
      <c r="F363" s="36" t="str">
        <f t="shared" si="49"/>
        <v/>
      </c>
      <c r="G363" s="36" t="str">
        <f t="shared" ref="G363:G426" si="51">+IF(AND(C363=0,D363=0)," ",IF(C363=0,1,IF(D363=0,-1,(D363-C363)/C363)))</f>
        <v xml:space="preserve"> </v>
      </c>
      <c r="H363" s="37" t="str">
        <f t="shared" si="50"/>
        <v/>
      </c>
    </row>
    <row r="364" spans="1:8" x14ac:dyDescent="0.2">
      <c r="A364" s="26"/>
      <c r="B364" s="28" t="s">
        <v>338</v>
      </c>
      <c r="C364" s="38">
        <v>0</v>
      </c>
      <c r="D364" s="32"/>
      <c r="E364" s="33" t="str">
        <f t="shared" si="48"/>
        <v/>
      </c>
      <c r="F364" s="33" t="str">
        <f t="shared" si="49"/>
        <v/>
      </c>
      <c r="G364" s="33" t="str">
        <f t="shared" si="51"/>
        <v xml:space="preserve"> 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</v>
      </c>
      <c r="D368" s="32">
        <v>1</v>
      </c>
      <c r="E368" s="33">
        <f t="shared" si="48"/>
        <v>4.3478260869565216E-2</v>
      </c>
      <c r="F368" s="33">
        <f t="shared" si="49"/>
        <v>6.25E-2</v>
      </c>
      <c r="G368" s="33">
        <f t="shared" si="51"/>
        <v>0</v>
      </c>
      <c r="H368" s="39">
        <f t="shared" si="50"/>
        <v>0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2</v>
      </c>
      <c r="D374" s="32"/>
      <c r="E374" s="33">
        <f t="shared" si="48"/>
        <v>8.6956521739130432E-2</v>
      </c>
      <c r="F374" s="33" t="str">
        <f t="shared" si="49"/>
        <v/>
      </c>
      <c r="G374" s="33">
        <f t="shared" si="51"/>
        <v>-1</v>
      </c>
      <c r="H374" s="39">
        <f t="shared" si="50"/>
        <v>-8.6956521739130432E-2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/>
      <c r="E377" s="33" t="str">
        <f t="shared" si="48"/>
        <v/>
      </c>
      <c r="F377" s="33" t="str">
        <f t="shared" si="49"/>
        <v/>
      </c>
      <c r="G377" s="33" t="str">
        <f t="shared" si="51"/>
        <v xml:space="preserve"> 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0</v>
      </c>
      <c r="D378" s="32"/>
      <c r="E378" s="33" t="str">
        <f t="shared" si="48"/>
        <v/>
      </c>
      <c r="F378" s="33" t="str">
        <f t="shared" si="49"/>
        <v/>
      </c>
      <c r="G378" s="33" t="str">
        <f t="shared" si="51"/>
        <v xml:space="preserve"> </v>
      </c>
      <c r="H378" s="39" t="str">
        <f t="shared" si="50"/>
        <v/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/>
      <c r="E382" s="33">
        <f t="shared" si="48"/>
        <v>4.3478260869565216E-2</v>
      </c>
      <c r="F382" s="33" t="str">
        <f t="shared" si="49"/>
        <v/>
      </c>
      <c r="G382" s="33">
        <f t="shared" si="51"/>
        <v>-1</v>
      </c>
      <c r="H382" s="39">
        <f t="shared" si="50"/>
        <v>-4.3478260869565216E-2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>
        <v>1</v>
      </c>
      <c r="E385" s="33" t="str">
        <f t="shared" si="48"/>
        <v/>
      </c>
      <c r="F385" s="33">
        <f t="shared" si="49"/>
        <v>6.25E-2</v>
      </c>
      <c r="G385" s="33">
        <f t="shared" si="51"/>
        <v>1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0</v>
      </c>
      <c r="D386" s="32">
        <v>1</v>
      </c>
      <c r="E386" s="33" t="str">
        <f t="shared" si="48"/>
        <v/>
      </c>
      <c r="F386" s="33">
        <f t="shared" si="49"/>
        <v>6.25E-2</v>
      </c>
      <c r="G386" s="33">
        <f t="shared" si="51"/>
        <v>1</v>
      </c>
      <c r="H386" s="39" t="str">
        <f t="shared" si="50"/>
        <v/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0</v>
      </c>
      <c r="D393" s="32"/>
      <c r="E393" s="33" t="str">
        <f t="shared" si="48"/>
        <v/>
      </c>
      <c r="F393" s="33" t="str">
        <f t="shared" si="49"/>
        <v/>
      </c>
      <c r="G393" s="33" t="str">
        <f t="shared" si="51"/>
        <v xml:space="preserve"> </v>
      </c>
      <c r="H393" s="39" t="str">
        <f t="shared" si="50"/>
        <v/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1</v>
      </c>
      <c r="D397" s="32"/>
      <c r="E397" s="33">
        <f t="shared" si="48"/>
        <v>4.3478260869565216E-2</v>
      </c>
      <c r="F397" s="33" t="str">
        <f t="shared" si="49"/>
        <v/>
      </c>
      <c r="G397" s="33">
        <f t="shared" si="51"/>
        <v>-1</v>
      </c>
      <c r="H397" s="39">
        <f t="shared" si="50"/>
        <v>-4.3478260869565216E-2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0</v>
      </c>
      <c r="D401" s="32">
        <v>1</v>
      </c>
      <c r="E401" s="33" t="str">
        <f t="shared" si="48"/>
        <v/>
      </c>
      <c r="F401" s="33">
        <f t="shared" si="49"/>
        <v>6.25E-2</v>
      </c>
      <c r="G401" s="33">
        <f t="shared" si="51"/>
        <v>1</v>
      </c>
      <c r="H401" s="39" t="str">
        <f t="shared" si="50"/>
        <v/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0</v>
      </c>
      <c r="D410" s="32">
        <v>4</v>
      </c>
      <c r="E410" s="33" t="str">
        <f t="shared" si="48"/>
        <v/>
      </c>
      <c r="F410" s="33">
        <f t="shared" si="49"/>
        <v>0.25</v>
      </c>
      <c r="G410" s="33">
        <f t="shared" si="51"/>
        <v>1</v>
      </c>
      <c r="H410" s="39" t="str">
        <f t="shared" si="50"/>
        <v/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0</v>
      </c>
      <c r="D413" s="32">
        <v>1</v>
      </c>
      <c r="E413" s="33" t="str">
        <f t="shared" si="48"/>
        <v/>
      </c>
      <c r="F413" s="33">
        <f t="shared" si="49"/>
        <v>6.25E-2</v>
      </c>
      <c r="G413" s="33">
        <f t="shared" si="51"/>
        <v>1</v>
      </c>
      <c r="H413" s="39" t="str">
        <f t="shared" si="50"/>
        <v/>
      </c>
    </row>
    <row r="414" spans="1:8" x14ac:dyDescent="0.2">
      <c r="A414" s="26"/>
      <c r="B414" s="28" t="s">
        <v>388</v>
      </c>
      <c r="C414" s="38">
        <v>0</v>
      </c>
      <c r="D414" s="32"/>
      <c r="E414" s="33" t="str">
        <f t="shared" si="48"/>
        <v/>
      </c>
      <c r="F414" s="33" t="str">
        <f t="shared" si="49"/>
        <v/>
      </c>
      <c r="G414" s="33" t="str">
        <f t="shared" si="51"/>
        <v xml:space="preserve"> </v>
      </c>
      <c r="H414" s="39" t="str">
        <f t="shared" si="50"/>
        <v/>
      </c>
    </row>
    <row r="415" spans="1:8" x14ac:dyDescent="0.2">
      <c r="A415" s="26"/>
      <c r="B415" s="28" t="s">
        <v>389</v>
      </c>
      <c r="C415" s="38">
        <v>0</v>
      </c>
      <c r="D415" s="32"/>
      <c r="E415" s="33" t="str">
        <f t="shared" si="48"/>
        <v/>
      </c>
      <c r="F415" s="33" t="str">
        <f t="shared" si="49"/>
        <v/>
      </c>
      <c r="G415" s="33" t="str">
        <f t="shared" si="51"/>
        <v xml:space="preserve"> </v>
      </c>
      <c r="H415" s="39" t="str">
        <f t="shared" si="50"/>
        <v/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/>
      <c r="E419" s="33" t="str">
        <f t="shared" si="48"/>
        <v/>
      </c>
      <c r="F419" s="33" t="str">
        <f t="shared" si="49"/>
        <v/>
      </c>
      <c r="G419" s="33" t="str">
        <f t="shared" si="51"/>
        <v xml:space="preserve"> 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0</v>
      </c>
      <c r="D425" s="32"/>
      <c r="E425" s="33" t="str">
        <f t="shared" si="48"/>
        <v/>
      </c>
      <c r="F425" s="33" t="str">
        <f t="shared" si="49"/>
        <v/>
      </c>
      <c r="G425" s="33" t="str">
        <f t="shared" si="51"/>
        <v xml:space="preserve"> </v>
      </c>
      <c r="H425" s="39" t="str">
        <f t="shared" si="50"/>
        <v/>
      </c>
    </row>
    <row r="426" spans="1:8" x14ac:dyDescent="0.2">
      <c r="A426" s="26"/>
      <c r="B426" s="28" t="s">
        <v>400</v>
      </c>
      <c r="C426" s="38">
        <v>0</v>
      </c>
      <c r="D426" s="32"/>
      <c r="E426" s="33" t="str">
        <f t="shared" ref="E426:E489" si="52">+IF(C426=0,"",C426/C$362)</f>
        <v/>
      </c>
      <c r="F426" s="33" t="str">
        <f t="shared" ref="F426:F489" si="53">+IF(D426=0,"",D426/D$362)</f>
        <v/>
      </c>
      <c r="G426" s="33" t="str">
        <f t="shared" si="51"/>
        <v xml:space="preserve"> </v>
      </c>
      <c r="H426" s="39" t="str">
        <f t="shared" ref="H426:H489" si="54">+IF(OR(AND(E426=""),(G426="")),"",E426*G426)</f>
        <v/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0</v>
      </c>
      <c r="D428" s="32">
        <v>2</v>
      </c>
      <c r="E428" s="33" t="str">
        <f t="shared" si="52"/>
        <v/>
      </c>
      <c r="F428" s="33">
        <f t="shared" si="53"/>
        <v>0.125</v>
      </c>
      <c r="G428" s="33">
        <f t="shared" si="55"/>
        <v>1</v>
      </c>
      <c r="H428" s="39" t="str">
        <f t="shared" si="54"/>
        <v/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3</v>
      </c>
      <c r="D437" s="32">
        <v>3</v>
      </c>
      <c r="E437" s="33">
        <f t="shared" si="52"/>
        <v>0.13043478260869565</v>
      </c>
      <c r="F437" s="33">
        <f t="shared" si="53"/>
        <v>0.1875</v>
      </c>
      <c r="G437" s="33">
        <f t="shared" si="55"/>
        <v>0</v>
      </c>
      <c r="H437" s="39">
        <f t="shared" si="54"/>
        <v>0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/>
      <c r="E445" s="33" t="str">
        <f t="shared" si="52"/>
        <v/>
      </c>
      <c r="F445" s="33" t="str">
        <f t="shared" si="53"/>
        <v/>
      </c>
      <c r="G445" s="33" t="str">
        <f t="shared" si="55"/>
        <v xml:space="preserve"> 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>
        <v>1</v>
      </c>
      <c r="E451" s="33" t="str">
        <f t="shared" si="52"/>
        <v/>
      </c>
      <c r="F451" s="33">
        <f t="shared" si="53"/>
        <v>6.25E-2</v>
      </c>
      <c r="G451" s="33">
        <f t="shared" si="55"/>
        <v>1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/>
      <c r="E456" s="33" t="str">
        <f t="shared" si="52"/>
        <v/>
      </c>
      <c r="F456" s="33" t="str">
        <f t="shared" si="53"/>
        <v/>
      </c>
      <c r="G456" s="33" t="str">
        <f t="shared" si="55"/>
        <v xml:space="preserve"> 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1</v>
      </c>
      <c r="D460" s="32"/>
      <c r="E460" s="33">
        <f t="shared" si="52"/>
        <v>4.3478260869565216E-2</v>
      </c>
      <c r="F460" s="33" t="str">
        <f t="shared" si="53"/>
        <v/>
      </c>
      <c r="G460" s="33">
        <f t="shared" si="55"/>
        <v>-1</v>
      </c>
      <c r="H460" s="39">
        <f t="shared" si="54"/>
        <v>-4.3478260869565216E-2</v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0</v>
      </c>
      <c r="D462" s="32">
        <v>1</v>
      </c>
      <c r="E462" s="33" t="str">
        <f t="shared" si="52"/>
        <v/>
      </c>
      <c r="F462" s="33">
        <f t="shared" si="53"/>
        <v>6.25E-2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/>
      <c r="E472" s="33" t="str">
        <f t="shared" si="52"/>
        <v/>
      </c>
      <c r="F472" s="33" t="str">
        <f t="shared" si="53"/>
        <v/>
      </c>
      <c r="G472" s="33" t="str">
        <f t="shared" si="55"/>
        <v xml:space="preserve"> 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0</v>
      </c>
      <c r="D474" s="32"/>
      <c r="E474" s="33" t="str">
        <f t="shared" si="52"/>
        <v/>
      </c>
      <c r="F474" s="33" t="str">
        <f t="shared" si="53"/>
        <v/>
      </c>
      <c r="G474" s="33" t="str">
        <f t="shared" si="55"/>
        <v xml:space="preserve"> </v>
      </c>
      <c r="H474" s="39" t="str">
        <f t="shared" si="54"/>
        <v/>
      </c>
    </row>
    <row r="475" spans="1:8" x14ac:dyDescent="0.2">
      <c r="A475" s="26"/>
      <c r="B475" s="28" t="s">
        <v>449</v>
      </c>
      <c r="C475" s="38">
        <v>0</v>
      </c>
      <c r="D475" s="32"/>
      <c r="E475" s="33" t="str">
        <f t="shared" si="52"/>
        <v/>
      </c>
      <c r="F475" s="33" t="str">
        <f t="shared" si="53"/>
        <v/>
      </c>
      <c r="G475" s="33" t="str">
        <f t="shared" si="55"/>
        <v xml:space="preserve"> </v>
      </c>
      <c r="H475" s="39" t="str">
        <f t="shared" si="54"/>
        <v/>
      </c>
    </row>
    <row r="476" spans="1:8" x14ac:dyDescent="0.2">
      <c r="A476" s="26"/>
      <c r="B476" s="28" t="s">
        <v>450</v>
      </c>
      <c r="C476" s="38">
        <v>0</v>
      </c>
      <c r="D476" s="32"/>
      <c r="E476" s="33" t="str">
        <f t="shared" si="52"/>
        <v/>
      </c>
      <c r="F476" s="33" t="str">
        <f t="shared" si="53"/>
        <v/>
      </c>
      <c r="G476" s="33" t="str">
        <f t="shared" si="55"/>
        <v xml:space="preserve"> 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/>
      <c r="E483" s="33" t="str">
        <f t="shared" si="52"/>
        <v/>
      </c>
      <c r="F483" s="33" t="str">
        <f t="shared" si="53"/>
        <v/>
      </c>
      <c r="G483" s="33" t="str">
        <f t="shared" si="55"/>
        <v xml:space="preserve"> 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0</v>
      </c>
      <c r="D484" s="32"/>
      <c r="E484" s="33" t="str">
        <f t="shared" si="52"/>
        <v/>
      </c>
      <c r="F484" s="33" t="str">
        <f t="shared" si="53"/>
        <v/>
      </c>
      <c r="G484" s="33" t="str">
        <f t="shared" si="55"/>
        <v xml:space="preserve"> </v>
      </c>
      <c r="H484" s="39" t="str">
        <f t="shared" si="54"/>
        <v/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/>
      <c r="E487" s="33" t="str">
        <f t="shared" si="52"/>
        <v/>
      </c>
      <c r="F487" s="33" t="str">
        <f t="shared" si="53"/>
        <v/>
      </c>
      <c r="G487" s="33" t="str">
        <f t="shared" si="55"/>
        <v xml:space="preserve"> 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0</v>
      </c>
      <c r="D490" s="32"/>
      <c r="E490" s="33" t="str">
        <f t="shared" ref="E490:E553" si="56">+IF(C490=0,"",C490/C$362)</f>
        <v/>
      </c>
      <c r="F490" s="33" t="str">
        <f t="shared" ref="F490:F553" si="57">+IF(D490=0,"",D490/D$362)</f>
        <v/>
      </c>
      <c r="G490" s="33" t="str">
        <f t="shared" si="55"/>
        <v xml:space="preserve"> </v>
      </c>
      <c r="H490" s="39" t="str">
        <f t="shared" ref="H490:H553" si="58">+IF(OR(AND(E490=""),(G490="")),"",E490*G490)</f>
        <v/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0</v>
      </c>
      <c r="D498" s="32"/>
      <c r="E498" s="33" t="str">
        <f t="shared" si="56"/>
        <v/>
      </c>
      <c r="F498" s="33" t="str">
        <f t="shared" si="57"/>
        <v/>
      </c>
      <c r="G498" s="33" t="str">
        <f t="shared" si="59"/>
        <v xml:space="preserve"> </v>
      </c>
      <c r="H498" s="39" t="str">
        <f t="shared" si="58"/>
        <v/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0</v>
      </c>
      <c r="D502" s="32"/>
      <c r="E502" s="33" t="str">
        <f t="shared" si="56"/>
        <v/>
      </c>
      <c r="F502" s="33" t="str">
        <f t="shared" si="57"/>
        <v/>
      </c>
      <c r="G502" s="33" t="str">
        <f t="shared" si="59"/>
        <v xml:space="preserve"> </v>
      </c>
      <c r="H502" s="39" t="str">
        <f t="shared" si="58"/>
        <v/>
      </c>
    </row>
    <row r="503" spans="1:8" x14ac:dyDescent="0.2">
      <c r="A503" s="26"/>
      <c r="B503" s="28" t="s">
        <v>477</v>
      </c>
      <c r="C503" s="38">
        <v>0</v>
      </c>
      <c r="D503" s="32"/>
      <c r="E503" s="33" t="str">
        <f t="shared" si="56"/>
        <v/>
      </c>
      <c r="F503" s="33" t="str">
        <f t="shared" si="57"/>
        <v/>
      </c>
      <c r="G503" s="33" t="str">
        <f t="shared" si="59"/>
        <v xml:space="preserve"> 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0</v>
      </c>
      <c r="D519" s="32"/>
      <c r="E519" s="33" t="str">
        <f t="shared" si="56"/>
        <v/>
      </c>
      <c r="F519" s="33" t="str">
        <f t="shared" si="57"/>
        <v/>
      </c>
      <c r="G519" s="33" t="str">
        <f t="shared" si="59"/>
        <v xml:space="preserve"> </v>
      </c>
      <c r="H519" s="39" t="str">
        <f t="shared" si="58"/>
        <v/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0</v>
      </c>
      <c r="D535" s="32"/>
      <c r="E535" s="33" t="str">
        <f t="shared" si="56"/>
        <v/>
      </c>
      <c r="F535" s="33" t="str">
        <f t="shared" si="57"/>
        <v/>
      </c>
      <c r="G535" s="33" t="str">
        <f t="shared" si="59"/>
        <v xml:space="preserve"> </v>
      </c>
      <c r="H535" s="39" t="str">
        <f t="shared" si="58"/>
        <v/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/>
      <c r="E552" s="33" t="str">
        <f t="shared" si="56"/>
        <v/>
      </c>
      <c r="F552" s="33" t="str">
        <f t="shared" si="57"/>
        <v/>
      </c>
      <c r="G552" s="33" t="str">
        <f t="shared" si="59"/>
        <v xml:space="preserve"> 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/>
      <c r="E555" s="33" t="str">
        <f t="shared" si="60"/>
        <v/>
      </c>
      <c r="F555" s="33" t="str">
        <f t="shared" si="61"/>
        <v/>
      </c>
      <c r="G555" s="33" t="str">
        <f t="shared" ref="G555:G595" si="63">+IF(AND(C555=0,D555=0)," ",IF(C555=0,1,IF(D555=0,-1,(D555-C555)/C555)))</f>
        <v xml:space="preserve"> 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0</v>
      </c>
      <c r="D558" s="32"/>
      <c r="E558" s="33" t="str">
        <f t="shared" si="60"/>
        <v/>
      </c>
      <c r="F558" s="33" t="str">
        <f t="shared" si="61"/>
        <v/>
      </c>
      <c r="G558" s="33" t="str">
        <f t="shared" si="63"/>
        <v xml:space="preserve"> </v>
      </c>
      <c r="H558" s="39" t="str">
        <f t="shared" si="62"/>
        <v/>
      </c>
    </row>
    <row r="559" spans="1:8" x14ac:dyDescent="0.2">
      <c r="A559" s="26"/>
      <c r="B559" s="28" t="s">
        <v>533</v>
      </c>
      <c r="C559" s="38">
        <v>0</v>
      </c>
      <c r="D559" s="32"/>
      <c r="E559" s="33" t="str">
        <f t="shared" si="60"/>
        <v/>
      </c>
      <c r="F559" s="33" t="str">
        <f t="shared" si="61"/>
        <v/>
      </c>
      <c r="G559" s="33" t="str">
        <f t="shared" si="63"/>
        <v xml:space="preserve"> </v>
      </c>
      <c r="H559" s="39" t="str">
        <f t="shared" si="62"/>
        <v/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1</v>
      </c>
      <c r="D569" s="32"/>
      <c r="E569" s="33">
        <f t="shared" si="60"/>
        <v>4.3478260869565216E-2</v>
      </c>
      <c r="F569" s="33" t="str">
        <f t="shared" si="61"/>
        <v/>
      </c>
      <c r="G569" s="33">
        <f t="shared" si="63"/>
        <v>-1</v>
      </c>
      <c r="H569" s="39">
        <f t="shared" si="62"/>
        <v>-4.3478260869565216E-2</v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/>
      <c r="E571" s="33" t="str">
        <f t="shared" si="60"/>
        <v/>
      </c>
      <c r="F571" s="33" t="str">
        <f t="shared" si="61"/>
        <v/>
      </c>
      <c r="G571" s="33" t="str">
        <f t="shared" si="63"/>
        <v xml:space="preserve"> 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0</v>
      </c>
      <c r="D574" s="32"/>
      <c r="E574" s="33" t="str">
        <f t="shared" si="60"/>
        <v/>
      </c>
      <c r="F574" s="33" t="str">
        <f t="shared" si="61"/>
        <v/>
      </c>
      <c r="G574" s="33" t="str">
        <f t="shared" si="63"/>
        <v xml:space="preserve"> </v>
      </c>
      <c r="H574" s="39" t="str">
        <f t="shared" si="62"/>
        <v/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13</v>
      </c>
      <c r="D576" s="32"/>
      <c r="E576" s="33">
        <f t="shared" si="60"/>
        <v>0.56521739130434778</v>
      </c>
      <c r="F576" s="33" t="str">
        <f t="shared" si="61"/>
        <v/>
      </c>
      <c r="G576" s="33">
        <f t="shared" si="63"/>
        <v>-1</v>
      </c>
      <c r="H576" s="39">
        <f t="shared" si="62"/>
        <v>-0.56521739130434778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0</v>
      </c>
      <c r="D579" s="32"/>
      <c r="E579" s="33" t="str">
        <f t="shared" si="60"/>
        <v/>
      </c>
      <c r="F579" s="33" t="str">
        <f t="shared" si="61"/>
        <v/>
      </c>
      <c r="G579" s="33" t="str">
        <f t="shared" si="63"/>
        <v xml:space="preserve"> </v>
      </c>
      <c r="H579" s="39" t="str">
        <f t="shared" si="62"/>
        <v/>
      </c>
    </row>
    <row r="580" spans="1:8" ht="25.5" x14ac:dyDescent="0.2">
      <c r="A580" s="26"/>
      <c r="B580" s="28" t="s">
        <v>554</v>
      </c>
      <c r="C580" s="38">
        <v>0</v>
      </c>
      <c r="D580" s="32"/>
      <c r="E580" s="33" t="str">
        <f t="shared" si="60"/>
        <v/>
      </c>
      <c r="F580" s="33" t="str">
        <f t="shared" si="61"/>
        <v/>
      </c>
      <c r="G580" s="33" t="str">
        <f t="shared" si="63"/>
        <v xml:space="preserve"> </v>
      </c>
      <c r="H580" s="39" t="str">
        <f t="shared" si="62"/>
        <v/>
      </c>
    </row>
    <row r="581" spans="1:8" x14ac:dyDescent="0.2">
      <c r="A581" s="26"/>
      <c r="B581" s="28" t="s">
        <v>555</v>
      </c>
      <c r="C581" s="38">
        <v>0</v>
      </c>
      <c r="D581" s="32"/>
      <c r="E581" s="33" t="str">
        <f t="shared" si="60"/>
        <v/>
      </c>
      <c r="F581" s="33" t="str">
        <f t="shared" si="61"/>
        <v/>
      </c>
      <c r="G581" s="33" t="str">
        <f t="shared" si="63"/>
        <v xml:space="preserve"> </v>
      </c>
      <c r="H581" s="39" t="str">
        <f t="shared" si="62"/>
        <v/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0</v>
      </c>
      <c r="D588" s="32"/>
      <c r="E588" s="33" t="str">
        <f t="shared" si="60"/>
        <v/>
      </c>
      <c r="F588" s="33" t="str">
        <f t="shared" si="61"/>
        <v/>
      </c>
      <c r="G588" s="33" t="str">
        <f t="shared" si="63"/>
        <v xml:space="preserve"> </v>
      </c>
      <c r="H588" s="39" t="str">
        <f t="shared" si="62"/>
        <v/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  <c r="B596"/>
      <c r="C596"/>
      <c r="D596"/>
      <c r="E596"/>
      <c r="F596"/>
      <c r="G596"/>
      <c r="H596"/>
    </row>
    <row r="597" spans="1:8" x14ac:dyDescent="0.2">
      <c r="A597" s="25"/>
      <c r="B597"/>
      <c r="C597"/>
      <c r="D597"/>
      <c r="E597"/>
      <c r="F597"/>
      <c r="G597"/>
      <c r="H597"/>
    </row>
    <row r="598" spans="1:8" ht="15.75" thickBot="1" x14ac:dyDescent="0.25">
      <c r="A598" s="25"/>
      <c r="B598"/>
      <c r="C598"/>
      <c r="D598"/>
      <c r="E598"/>
      <c r="F598"/>
      <c r="G598"/>
      <c r="H598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41</v>
      </c>
      <c r="D601" s="30">
        <f>SUM(D602:D629)</f>
        <v>50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0.21951219512195122</v>
      </c>
      <c r="H601" s="31">
        <f t="shared" ref="H601:H629" si="66">+IF(OR(AND(E601=""),(G601="")),"",E601*G601)</f>
        <v>0.21951219512195122</v>
      </c>
    </row>
    <row r="602" spans="1:8" x14ac:dyDescent="0.2">
      <c r="A602" s="26"/>
      <c r="B602" s="27" t="s">
        <v>570</v>
      </c>
      <c r="C602" s="34">
        <v>0</v>
      </c>
      <c r="D602" s="35"/>
      <c r="E602" s="36" t="str">
        <f t="shared" si="64"/>
        <v/>
      </c>
      <c r="F602" s="36" t="str">
        <f t="shared" si="65"/>
        <v/>
      </c>
      <c r="G602" s="36" t="str">
        <f t="shared" ref="G602:G629" si="67">+IF(AND(C602=0,D602=0)," ",IF(C602=0,1,IF(D602=0,-1,(D602-C602)/C602)))</f>
        <v xml:space="preserve"> 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0</v>
      </c>
      <c r="D604" s="32">
        <v>1</v>
      </c>
      <c r="E604" s="33" t="str">
        <f t="shared" si="64"/>
        <v/>
      </c>
      <c r="F604" s="33">
        <f t="shared" si="65"/>
        <v>0.02</v>
      </c>
      <c r="G604" s="33">
        <f t="shared" si="67"/>
        <v>1</v>
      </c>
      <c r="H604" s="39" t="str">
        <f t="shared" si="66"/>
        <v/>
      </c>
    </row>
    <row r="605" spans="1:8" x14ac:dyDescent="0.2">
      <c r="A605" s="26"/>
      <c r="B605" s="28" t="s">
        <v>573</v>
      </c>
      <c r="C605" s="38">
        <v>0</v>
      </c>
      <c r="D605" s="32">
        <v>9</v>
      </c>
      <c r="E605" s="33" t="str">
        <f t="shared" si="64"/>
        <v/>
      </c>
      <c r="F605" s="33">
        <f t="shared" si="65"/>
        <v>0.18</v>
      </c>
      <c r="G605" s="33">
        <f t="shared" si="67"/>
        <v>1</v>
      </c>
      <c r="H605" s="39" t="str">
        <f t="shared" si="66"/>
        <v/>
      </c>
    </row>
    <row r="606" spans="1:8" x14ac:dyDescent="0.2">
      <c r="A606" s="26"/>
      <c r="B606" s="28" t="s">
        <v>574</v>
      </c>
      <c r="C606" s="38">
        <v>0</v>
      </c>
      <c r="D606" s="32"/>
      <c r="E606" s="33" t="str">
        <f t="shared" si="64"/>
        <v/>
      </c>
      <c r="F606" s="33" t="str">
        <f t="shared" si="65"/>
        <v/>
      </c>
      <c r="G606" s="33" t="str">
        <f t="shared" si="67"/>
        <v xml:space="preserve"> </v>
      </c>
      <c r="H606" s="39" t="str">
        <f t="shared" si="66"/>
        <v/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>
        <v>1</v>
      </c>
      <c r="E612" s="33" t="str">
        <f t="shared" si="64"/>
        <v/>
      </c>
      <c r="F612" s="33">
        <f t="shared" si="65"/>
        <v>0.02</v>
      </c>
      <c r="G612" s="33">
        <f t="shared" si="67"/>
        <v>1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/>
      <c r="E614" s="33" t="str">
        <f t="shared" si="64"/>
        <v/>
      </c>
      <c r="F614" s="33" t="str">
        <f t="shared" si="65"/>
        <v/>
      </c>
      <c r="G614" s="33" t="str">
        <f t="shared" si="67"/>
        <v xml:space="preserve"> 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0</v>
      </c>
      <c r="D616" s="32"/>
      <c r="E616" s="33" t="str">
        <f t="shared" si="64"/>
        <v/>
      </c>
      <c r="F616" s="33" t="str">
        <f t="shared" si="65"/>
        <v/>
      </c>
      <c r="G616" s="33" t="str">
        <f t="shared" si="67"/>
        <v xml:space="preserve"> </v>
      </c>
      <c r="H616" s="39" t="str">
        <f t="shared" si="66"/>
        <v/>
      </c>
    </row>
    <row r="617" spans="1:8" x14ac:dyDescent="0.2">
      <c r="A617" s="26"/>
      <c r="B617" s="28" t="s">
        <v>585</v>
      </c>
      <c r="C617" s="38">
        <v>1</v>
      </c>
      <c r="D617" s="32"/>
      <c r="E617" s="33">
        <f t="shared" si="64"/>
        <v>2.4390243902439025E-2</v>
      </c>
      <c r="F617" s="33" t="str">
        <f t="shared" si="65"/>
        <v/>
      </c>
      <c r="G617" s="33">
        <f t="shared" si="67"/>
        <v>-1</v>
      </c>
      <c r="H617" s="39">
        <f t="shared" si="66"/>
        <v>-2.4390243902439025E-2</v>
      </c>
    </row>
    <row r="618" spans="1:8" x14ac:dyDescent="0.2">
      <c r="A618" s="26"/>
      <c r="B618" s="28" t="s">
        <v>586</v>
      </c>
      <c r="C618" s="38">
        <v>36</v>
      </c>
      <c r="D618" s="32">
        <v>8</v>
      </c>
      <c r="E618" s="33">
        <f t="shared" si="64"/>
        <v>0.87804878048780488</v>
      </c>
      <c r="F618" s="33">
        <f t="shared" si="65"/>
        <v>0.16</v>
      </c>
      <c r="G618" s="33">
        <f t="shared" si="67"/>
        <v>-0.77777777777777779</v>
      </c>
      <c r="H618" s="39">
        <f t="shared" si="66"/>
        <v>-0.68292682926829273</v>
      </c>
    </row>
    <row r="619" spans="1:8" x14ac:dyDescent="0.2">
      <c r="A619" s="26"/>
      <c r="B619" s="28" t="s">
        <v>587</v>
      </c>
      <c r="C619" s="38">
        <v>3</v>
      </c>
      <c r="D619" s="32">
        <v>24</v>
      </c>
      <c r="E619" s="33">
        <f t="shared" si="64"/>
        <v>7.3170731707317069E-2</v>
      </c>
      <c r="F619" s="33">
        <f t="shared" si="65"/>
        <v>0.48</v>
      </c>
      <c r="G619" s="33">
        <f t="shared" si="67"/>
        <v>7</v>
      </c>
      <c r="H619" s="39">
        <f t="shared" si="66"/>
        <v>0.51219512195121952</v>
      </c>
    </row>
    <row r="620" spans="1:8" x14ac:dyDescent="0.2">
      <c r="A620" s="26"/>
      <c r="B620" s="28" t="s">
        <v>588</v>
      </c>
      <c r="C620" s="38">
        <v>1</v>
      </c>
      <c r="D620" s="32"/>
      <c r="E620" s="33">
        <f t="shared" si="64"/>
        <v>2.4390243902439025E-2</v>
      </c>
      <c r="F620" s="33" t="str">
        <f t="shared" si="65"/>
        <v/>
      </c>
      <c r="G620" s="33">
        <f t="shared" si="67"/>
        <v>-1</v>
      </c>
      <c r="H620" s="39">
        <f t="shared" si="66"/>
        <v>-2.4390243902439025E-2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/>
      <c r="E622" s="33" t="str">
        <f t="shared" si="64"/>
        <v/>
      </c>
      <c r="F622" s="33" t="str">
        <f t="shared" si="65"/>
        <v/>
      </c>
      <c r="G622" s="33" t="str">
        <f t="shared" si="67"/>
        <v xml:space="preserve"> 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>
        <v>7</v>
      </c>
      <c r="E623" s="33" t="str">
        <f t="shared" si="64"/>
        <v/>
      </c>
      <c r="F623" s="33">
        <f t="shared" si="65"/>
        <v>0.14000000000000001</v>
      </c>
      <c r="G623" s="33">
        <f t="shared" si="67"/>
        <v>1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0</v>
      </c>
      <c r="D625" s="32"/>
      <c r="E625" s="33" t="str">
        <f t="shared" si="64"/>
        <v/>
      </c>
      <c r="F625" s="33" t="str">
        <f t="shared" si="65"/>
        <v/>
      </c>
      <c r="G625" s="33" t="str">
        <f t="shared" si="67"/>
        <v xml:space="preserve"> </v>
      </c>
      <c r="H625" s="39" t="str">
        <f t="shared" si="66"/>
        <v/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602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603</v>
      </c>
      <c r="C8" s="10">
        <f>+C19+C76+C181+C362+C601</f>
        <v>1174</v>
      </c>
      <c r="D8" s="10">
        <f>+D19+D76+D181+D362+D601</f>
        <v>1250</v>
      </c>
      <c r="E8" s="11">
        <f>SUM(E9:E13)</f>
        <v>0.99999999999999989</v>
      </c>
      <c r="F8" s="11">
        <f>SUM(F9:F13)</f>
        <v>1</v>
      </c>
      <c r="G8" s="11">
        <f t="shared" ref="G8:G13" si="0">+IF(AND(C8=0,D8=0),"",IF(C8=0,1,IF(D8=0,-1,(D8-C8)/C8)))</f>
        <v>6.4735945485519586E-2</v>
      </c>
      <c r="H8" s="11">
        <f t="shared" ref="H8:H13" si="1">+IF(OR(AND(E8=""),(G8="")),"",E8*G8)</f>
        <v>6.4735945485519572E-2</v>
      </c>
    </row>
    <row r="9" spans="1:8" x14ac:dyDescent="0.2">
      <c r="A9" s="26"/>
      <c r="B9" s="22" t="s">
        <v>6</v>
      </c>
      <c r="C9" s="19">
        <f>+C19</f>
        <v>33</v>
      </c>
      <c r="D9" s="12">
        <f>+D19</f>
        <v>23</v>
      </c>
      <c r="E9" s="13">
        <f t="shared" ref="E9:F13" si="2">+C9/C$8</f>
        <v>2.8109028960817718E-2</v>
      </c>
      <c r="F9" s="13">
        <f t="shared" si="2"/>
        <v>1.84E-2</v>
      </c>
      <c r="G9" s="13">
        <f t="shared" si="0"/>
        <v>-0.30303030303030304</v>
      </c>
      <c r="H9" s="14">
        <f t="shared" si="1"/>
        <v>-8.5178875638841564E-3</v>
      </c>
    </row>
    <row r="10" spans="1:8" x14ac:dyDescent="0.2">
      <c r="A10" s="26"/>
      <c r="B10" s="23" t="s">
        <v>7</v>
      </c>
      <c r="C10" s="20">
        <f>+C76</f>
        <v>73</v>
      </c>
      <c r="D10" s="6">
        <f>+D76</f>
        <v>120</v>
      </c>
      <c r="E10" s="7">
        <f t="shared" si="2"/>
        <v>6.2180579216354344E-2</v>
      </c>
      <c r="F10" s="7">
        <f t="shared" si="2"/>
        <v>9.6000000000000002E-2</v>
      </c>
      <c r="G10" s="7">
        <f t="shared" si="0"/>
        <v>0.64383561643835618</v>
      </c>
      <c r="H10" s="15">
        <f t="shared" si="1"/>
        <v>4.003407155025554E-2</v>
      </c>
    </row>
    <row r="11" spans="1:8" ht="25.5" x14ac:dyDescent="0.2">
      <c r="A11" s="26"/>
      <c r="B11" s="23" t="s">
        <v>8</v>
      </c>
      <c r="C11" s="20">
        <f>+C181</f>
        <v>138</v>
      </c>
      <c r="D11" s="6">
        <f>+D181</f>
        <v>182</v>
      </c>
      <c r="E11" s="7">
        <f t="shared" si="2"/>
        <v>0.11754684838160136</v>
      </c>
      <c r="F11" s="7">
        <f t="shared" si="2"/>
        <v>0.14560000000000001</v>
      </c>
      <c r="G11" s="7">
        <f t="shared" si="0"/>
        <v>0.3188405797101449</v>
      </c>
      <c r="H11" s="15">
        <f t="shared" si="1"/>
        <v>3.7478705281090284E-2</v>
      </c>
    </row>
    <row r="12" spans="1:8" x14ac:dyDescent="0.2">
      <c r="A12" s="26"/>
      <c r="B12" s="23" t="s">
        <v>9</v>
      </c>
      <c r="C12" s="20">
        <f>+C362</f>
        <v>697</v>
      </c>
      <c r="D12" s="6">
        <f>+D362</f>
        <v>510</v>
      </c>
      <c r="E12" s="7">
        <f t="shared" si="2"/>
        <v>0.59369676320272569</v>
      </c>
      <c r="F12" s="7">
        <f t="shared" si="2"/>
        <v>0.40799999999999997</v>
      </c>
      <c r="G12" s="7">
        <f t="shared" si="0"/>
        <v>-0.26829268292682928</v>
      </c>
      <c r="H12" s="15">
        <f t="shared" si="1"/>
        <v>-0.15928449744463374</v>
      </c>
    </row>
    <row r="13" spans="1:8" ht="15.75" thickBot="1" x14ac:dyDescent="0.25">
      <c r="A13" s="26"/>
      <c r="B13" s="24" t="s">
        <v>10</v>
      </c>
      <c r="C13" s="21">
        <f>+C601</f>
        <v>233</v>
      </c>
      <c r="D13" s="16">
        <f>+D601</f>
        <v>415</v>
      </c>
      <c r="E13" s="17">
        <f t="shared" si="2"/>
        <v>0.19846678023850084</v>
      </c>
      <c r="F13" s="17">
        <f t="shared" si="2"/>
        <v>0.33200000000000002</v>
      </c>
      <c r="G13" s="17">
        <f t="shared" si="0"/>
        <v>0.7811158798283262</v>
      </c>
      <c r="H13" s="18">
        <f t="shared" si="1"/>
        <v>0.15502555366269163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33</v>
      </c>
      <c r="D19" s="30">
        <f>SUM(D20:D70)</f>
        <v>23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-0.30303030303030304</v>
      </c>
      <c r="H19" s="31">
        <f t="shared" ref="H19:H50" si="5">+IF(OR(AND(E19=""),(G19="")),"",E19*G19)</f>
        <v>-0.30303030303030304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32</v>
      </c>
      <c r="D25" s="32"/>
      <c r="E25" s="33">
        <f t="shared" si="3"/>
        <v>0.96969696969696972</v>
      </c>
      <c r="F25" s="33" t="str">
        <f t="shared" si="4"/>
        <v/>
      </c>
      <c r="G25" s="33">
        <f t="shared" si="6"/>
        <v>-1</v>
      </c>
      <c r="H25" s="39">
        <f t="shared" si="5"/>
        <v>-0.96969696969696972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>
        <v>1</v>
      </c>
      <c r="E28" s="33" t="str">
        <f t="shared" si="3"/>
        <v/>
      </c>
      <c r="F28" s="33">
        <f t="shared" si="4"/>
        <v>4.3478260869565216E-2</v>
      </c>
      <c r="G28" s="33">
        <f t="shared" si="6"/>
        <v>1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>
        <v>1</v>
      </c>
      <c r="E29" s="33" t="str">
        <f t="shared" si="3"/>
        <v/>
      </c>
      <c r="F29" s="33">
        <f t="shared" si="4"/>
        <v>4.3478260869565216E-2</v>
      </c>
      <c r="G29" s="33">
        <f t="shared" si="6"/>
        <v>1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0</v>
      </c>
      <c r="D30" s="32">
        <v>13</v>
      </c>
      <c r="E30" s="33" t="str">
        <f t="shared" si="3"/>
        <v/>
      </c>
      <c r="F30" s="33">
        <f t="shared" si="4"/>
        <v>0.56521739130434778</v>
      </c>
      <c r="G30" s="33">
        <f t="shared" si="6"/>
        <v>1</v>
      </c>
      <c r="H30" s="39" t="str">
        <f t="shared" si="5"/>
        <v/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>
        <v>1</v>
      </c>
      <c r="E32" s="33" t="str">
        <f t="shared" si="3"/>
        <v/>
      </c>
      <c r="F32" s="33">
        <f t="shared" si="4"/>
        <v>4.3478260869565216E-2</v>
      </c>
      <c r="G32" s="33">
        <f t="shared" si="6"/>
        <v>1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>
        <v>1</v>
      </c>
      <c r="E36" s="33" t="str">
        <f t="shared" si="3"/>
        <v/>
      </c>
      <c r="F36" s="33">
        <f t="shared" si="4"/>
        <v>4.3478260869565216E-2</v>
      </c>
      <c r="G36" s="33">
        <f t="shared" si="6"/>
        <v>1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1</v>
      </c>
      <c r="D49" s="32"/>
      <c r="E49" s="33">
        <f t="shared" si="3"/>
        <v>3.0303030303030304E-2</v>
      </c>
      <c r="F49" s="33" t="str">
        <f t="shared" si="4"/>
        <v/>
      </c>
      <c r="G49" s="33">
        <f t="shared" si="6"/>
        <v>-1</v>
      </c>
      <c r="H49" s="39">
        <f t="shared" si="5"/>
        <v>-3.0303030303030304E-2</v>
      </c>
    </row>
    <row r="50" spans="1:8" x14ac:dyDescent="0.2">
      <c r="A50" s="26"/>
      <c r="B50" s="28" t="s">
        <v>42</v>
      </c>
      <c r="C50" s="38">
        <v>0</v>
      </c>
      <c r="D50" s="32">
        <v>1</v>
      </c>
      <c r="E50" s="33" t="str">
        <f t="shared" si="3"/>
        <v/>
      </c>
      <c r="F50" s="33">
        <f t="shared" si="4"/>
        <v>4.3478260869565216E-2</v>
      </c>
      <c r="G50" s="33">
        <f t="shared" si="6"/>
        <v>1</v>
      </c>
      <c r="H50" s="39" t="str">
        <f t="shared" si="5"/>
        <v/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>
        <v>1</v>
      </c>
      <c r="E53" s="33" t="str">
        <f t="shared" si="7"/>
        <v/>
      </c>
      <c r="F53" s="33">
        <f t="shared" si="8"/>
        <v>4.3478260869565216E-2</v>
      </c>
      <c r="G53" s="33">
        <f t="shared" si="10"/>
        <v>1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>
        <v>2</v>
      </c>
      <c r="E64" s="33" t="str">
        <f t="shared" si="7"/>
        <v/>
      </c>
      <c r="F64" s="33">
        <f t="shared" si="8"/>
        <v>8.6956521739130432E-2</v>
      </c>
      <c r="G64" s="33">
        <f t="shared" si="10"/>
        <v>1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>
        <v>2</v>
      </c>
      <c r="E68" s="33" t="str">
        <f t="shared" si="7"/>
        <v/>
      </c>
      <c r="F68" s="33">
        <f t="shared" si="8"/>
        <v>8.6956521739130432E-2</v>
      </c>
      <c r="G68" s="33">
        <f t="shared" si="10"/>
        <v>1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73</v>
      </c>
      <c r="D76" s="30">
        <f>SUM(D77:D175)</f>
        <v>120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0.64383561643835618</v>
      </c>
      <c r="H76" s="31">
        <f t="shared" ref="H76:H107" si="13">+IF(OR(AND(E76=""),(G76="")),"",E76*G76)</f>
        <v>0.64383561643835618</v>
      </c>
    </row>
    <row r="77" spans="1:8" x14ac:dyDescent="0.2">
      <c r="A77" s="26"/>
      <c r="B77" s="27" t="s">
        <v>63</v>
      </c>
      <c r="C77" s="34">
        <v>2</v>
      </c>
      <c r="D77" s="35">
        <v>7</v>
      </c>
      <c r="E77" s="36">
        <f t="shared" si="11"/>
        <v>2.7397260273972601E-2</v>
      </c>
      <c r="F77" s="36">
        <f t="shared" si="12"/>
        <v>5.8333333333333334E-2</v>
      </c>
      <c r="G77" s="36">
        <f t="shared" ref="G77:G108" si="14">+IF(AND(C77=0,D77=0)," ",IF(C77=0,1,IF(D77=0,-1,(D77-C77)/C77)))</f>
        <v>2.5</v>
      </c>
      <c r="H77" s="37">
        <f t="shared" si="13"/>
        <v>6.8493150684931503E-2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/>
      <c r="E79" s="33" t="str">
        <f t="shared" si="11"/>
        <v/>
      </c>
      <c r="F79" s="33" t="str">
        <f t="shared" si="12"/>
        <v/>
      </c>
      <c r="G79" s="33" t="str">
        <f t="shared" si="14"/>
        <v xml:space="preserve"> 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4</v>
      </c>
      <c r="D80" s="32">
        <v>3</v>
      </c>
      <c r="E80" s="33">
        <f t="shared" si="11"/>
        <v>5.4794520547945202E-2</v>
      </c>
      <c r="F80" s="33">
        <f t="shared" si="12"/>
        <v>2.5000000000000001E-2</v>
      </c>
      <c r="G80" s="33">
        <f t="shared" si="14"/>
        <v>-0.25</v>
      </c>
      <c r="H80" s="39">
        <f t="shared" si="13"/>
        <v>-1.3698630136986301E-2</v>
      </c>
    </row>
    <row r="81" spans="1:8" ht="25.5" x14ac:dyDescent="0.2">
      <c r="A81" s="26"/>
      <c r="B81" s="28" t="s">
        <v>67</v>
      </c>
      <c r="C81" s="38">
        <v>4</v>
      </c>
      <c r="D81" s="32">
        <v>1</v>
      </c>
      <c r="E81" s="33">
        <f t="shared" si="11"/>
        <v>5.4794520547945202E-2</v>
      </c>
      <c r="F81" s="33">
        <f t="shared" si="12"/>
        <v>8.3333333333333332E-3</v>
      </c>
      <c r="G81" s="33">
        <f t="shared" si="14"/>
        <v>-0.75</v>
      </c>
      <c r="H81" s="39">
        <f t="shared" si="13"/>
        <v>-4.1095890410958902E-2</v>
      </c>
    </row>
    <row r="82" spans="1:8" x14ac:dyDescent="0.2">
      <c r="A82" s="26"/>
      <c r="B82" s="28" t="s">
        <v>68</v>
      </c>
      <c r="C82" s="38">
        <v>1</v>
      </c>
      <c r="D82" s="32"/>
      <c r="E82" s="33">
        <f t="shared" si="11"/>
        <v>1.3698630136986301E-2</v>
      </c>
      <c r="F82" s="33" t="str">
        <f t="shared" si="12"/>
        <v/>
      </c>
      <c r="G82" s="33">
        <f t="shared" si="14"/>
        <v>-1</v>
      </c>
      <c r="H82" s="39">
        <f t="shared" si="13"/>
        <v>-1.3698630136986301E-2</v>
      </c>
    </row>
    <row r="83" spans="1:8" x14ac:dyDescent="0.2">
      <c r="A83" s="26"/>
      <c r="B83" s="28" t="s">
        <v>69</v>
      </c>
      <c r="C83" s="38">
        <v>0</v>
      </c>
      <c r="D83" s="32">
        <v>6</v>
      </c>
      <c r="E83" s="33" t="str">
        <f t="shared" si="11"/>
        <v/>
      </c>
      <c r="F83" s="33">
        <f t="shared" si="12"/>
        <v>0.05</v>
      </c>
      <c r="G83" s="33">
        <f t="shared" si="14"/>
        <v>1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1</v>
      </c>
      <c r="D88" s="32"/>
      <c r="E88" s="33">
        <f t="shared" si="11"/>
        <v>1.3698630136986301E-2</v>
      </c>
      <c r="F88" s="33" t="str">
        <f t="shared" si="12"/>
        <v/>
      </c>
      <c r="G88" s="33">
        <f t="shared" si="14"/>
        <v>-1</v>
      </c>
      <c r="H88" s="39">
        <f t="shared" si="13"/>
        <v>-1.3698630136986301E-2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</v>
      </c>
      <c r="D92" s="32"/>
      <c r="E92" s="33">
        <f t="shared" si="11"/>
        <v>1.3698630136986301E-2</v>
      </c>
      <c r="F92" s="33" t="str">
        <f t="shared" si="12"/>
        <v/>
      </c>
      <c r="G92" s="33">
        <f t="shared" si="14"/>
        <v>-1</v>
      </c>
      <c r="H92" s="39">
        <f t="shared" si="13"/>
        <v>-1.3698630136986301E-2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1</v>
      </c>
      <c r="D95" s="32">
        <v>1</v>
      </c>
      <c r="E95" s="33">
        <f t="shared" si="11"/>
        <v>1.3698630136986301E-2</v>
      </c>
      <c r="F95" s="33">
        <f t="shared" si="12"/>
        <v>8.3333333333333332E-3</v>
      </c>
      <c r="G95" s="33">
        <f t="shared" si="14"/>
        <v>0</v>
      </c>
      <c r="H95" s="39">
        <f t="shared" si="13"/>
        <v>0</v>
      </c>
    </row>
    <row r="96" spans="1:8" x14ac:dyDescent="0.2">
      <c r="A96" s="26"/>
      <c r="B96" s="28" t="s">
        <v>82</v>
      </c>
      <c r="C96" s="38">
        <v>0</v>
      </c>
      <c r="D96" s="32">
        <v>1</v>
      </c>
      <c r="E96" s="33" t="str">
        <f t="shared" si="11"/>
        <v/>
      </c>
      <c r="F96" s="33">
        <f t="shared" si="12"/>
        <v>8.3333333333333332E-3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1</v>
      </c>
      <c r="D97" s="32"/>
      <c r="E97" s="33">
        <f t="shared" si="11"/>
        <v>1.3698630136986301E-2</v>
      </c>
      <c r="F97" s="33" t="str">
        <f t="shared" si="12"/>
        <v/>
      </c>
      <c r="G97" s="33">
        <f t="shared" si="14"/>
        <v>-1</v>
      </c>
      <c r="H97" s="39">
        <f t="shared" si="13"/>
        <v>-1.3698630136986301E-2</v>
      </c>
    </row>
    <row r="98" spans="1:8" x14ac:dyDescent="0.2">
      <c r="A98" s="26"/>
      <c r="B98" s="28" t="s">
        <v>84</v>
      </c>
      <c r="C98" s="38">
        <v>4</v>
      </c>
      <c r="D98" s="32">
        <v>12</v>
      </c>
      <c r="E98" s="33">
        <f t="shared" si="11"/>
        <v>5.4794520547945202E-2</v>
      </c>
      <c r="F98" s="33">
        <f t="shared" si="12"/>
        <v>0.1</v>
      </c>
      <c r="G98" s="33">
        <f t="shared" si="14"/>
        <v>2</v>
      </c>
      <c r="H98" s="39">
        <f t="shared" si="13"/>
        <v>0.1095890410958904</v>
      </c>
    </row>
    <row r="99" spans="1:8" x14ac:dyDescent="0.2">
      <c r="A99" s="26"/>
      <c r="B99" s="28" t="s">
        <v>85</v>
      </c>
      <c r="C99" s="38">
        <v>5</v>
      </c>
      <c r="D99" s="32">
        <v>6</v>
      </c>
      <c r="E99" s="33">
        <f t="shared" si="11"/>
        <v>6.8493150684931503E-2</v>
      </c>
      <c r="F99" s="33">
        <f t="shared" si="12"/>
        <v>0.05</v>
      </c>
      <c r="G99" s="33">
        <f t="shared" si="14"/>
        <v>0.2</v>
      </c>
      <c r="H99" s="39">
        <f t="shared" si="13"/>
        <v>1.3698630136986301E-2</v>
      </c>
    </row>
    <row r="100" spans="1:8" x14ac:dyDescent="0.2">
      <c r="A100" s="26"/>
      <c r="B100" s="28" t="s">
        <v>86</v>
      </c>
      <c r="C100" s="38">
        <v>5</v>
      </c>
      <c r="D100" s="32">
        <v>6</v>
      </c>
      <c r="E100" s="33">
        <f t="shared" si="11"/>
        <v>6.8493150684931503E-2</v>
      </c>
      <c r="F100" s="33">
        <f t="shared" si="12"/>
        <v>0.05</v>
      </c>
      <c r="G100" s="33">
        <f t="shared" si="14"/>
        <v>0.2</v>
      </c>
      <c r="H100" s="39">
        <f t="shared" si="13"/>
        <v>1.3698630136986301E-2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0</v>
      </c>
      <c r="D102" s="32"/>
      <c r="E102" s="33" t="str">
        <f t="shared" si="11"/>
        <v/>
      </c>
      <c r="F102" s="33" t="str">
        <f t="shared" si="12"/>
        <v/>
      </c>
      <c r="G102" s="33" t="str">
        <f t="shared" si="14"/>
        <v xml:space="preserve"> </v>
      </c>
      <c r="H102" s="39" t="str">
        <f t="shared" si="13"/>
        <v/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0</v>
      </c>
      <c r="D104" s="32"/>
      <c r="E104" s="33" t="str">
        <f t="shared" si="11"/>
        <v/>
      </c>
      <c r="F104" s="33" t="str">
        <f t="shared" si="12"/>
        <v/>
      </c>
      <c r="G104" s="33" t="str">
        <f t="shared" si="14"/>
        <v xml:space="preserve"> 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2</v>
      </c>
      <c r="D106" s="32">
        <v>5</v>
      </c>
      <c r="E106" s="33">
        <f t="shared" si="11"/>
        <v>2.7397260273972601E-2</v>
      </c>
      <c r="F106" s="33">
        <f t="shared" si="12"/>
        <v>4.1666666666666664E-2</v>
      </c>
      <c r="G106" s="33">
        <f t="shared" si="14"/>
        <v>1.5</v>
      </c>
      <c r="H106" s="39">
        <f t="shared" si="13"/>
        <v>4.1095890410958902E-2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2</v>
      </c>
      <c r="D109" s="32"/>
      <c r="E109" s="33">
        <f t="shared" si="15"/>
        <v>2.7397260273972601E-2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-2.7397260273972601E-2</v>
      </c>
    </row>
    <row r="110" spans="1:8" x14ac:dyDescent="0.2">
      <c r="A110" s="26"/>
      <c r="B110" s="28" t="s">
        <v>96</v>
      </c>
      <c r="C110" s="38">
        <v>1</v>
      </c>
      <c r="D110" s="32"/>
      <c r="E110" s="33">
        <f t="shared" si="15"/>
        <v>1.3698630136986301E-2</v>
      </c>
      <c r="F110" s="33" t="str">
        <f t="shared" si="16"/>
        <v/>
      </c>
      <c r="G110" s="33">
        <f t="shared" si="18"/>
        <v>-1</v>
      </c>
      <c r="H110" s="39">
        <f t="shared" si="17"/>
        <v>-1.3698630136986301E-2</v>
      </c>
    </row>
    <row r="111" spans="1:8" x14ac:dyDescent="0.2">
      <c r="A111" s="26"/>
      <c r="B111" s="28" t="s">
        <v>97</v>
      </c>
      <c r="C111" s="38">
        <v>2</v>
      </c>
      <c r="D111" s="32"/>
      <c r="E111" s="33">
        <f t="shared" si="15"/>
        <v>2.7397260273972601E-2</v>
      </c>
      <c r="F111" s="33" t="str">
        <f t="shared" si="16"/>
        <v/>
      </c>
      <c r="G111" s="33">
        <f t="shared" si="18"/>
        <v>-1</v>
      </c>
      <c r="H111" s="39">
        <f t="shared" si="17"/>
        <v>-2.7397260273972601E-2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0</v>
      </c>
      <c r="D113" s="32">
        <v>1</v>
      </c>
      <c r="E113" s="33" t="str">
        <f t="shared" si="15"/>
        <v/>
      </c>
      <c r="F113" s="33">
        <f t="shared" si="16"/>
        <v>8.3333333333333332E-3</v>
      </c>
      <c r="G113" s="33">
        <f t="shared" si="18"/>
        <v>1</v>
      </c>
      <c r="H113" s="39" t="str">
        <f t="shared" si="17"/>
        <v/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>
        <v>1</v>
      </c>
      <c r="E115" s="33" t="str">
        <f t="shared" si="15"/>
        <v/>
      </c>
      <c r="F115" s="33">
        <f t="shared" si="16"/>
        <v>8.3333333333333332E-3</v>
      </c>
      <c r="G115" s="33">
        <f t="shared" si="18"/>
        <v>1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4</v>
      </c>
      <c r="D118" s="32">
        <v>1</v>
      </c>
      <c r="E118" s="33">
        <f t="shared" si="15"/>
        <v>5.4794520547945202E-2</v>
      </c>
      <c r="F118" s="33">
        <f t="shared" si="16"/>
        <v>8.3333333333333332E-3</v>
      </c>
      <c r="G118" s="33">
        <f t="shared" si="18"/>
        <v>-0.75</v>
      </c>
      <c r="H118" s="39">
        <f t="shared" si="17"/>
        <v>-4.1095890410958902E-2</v>
      </c>
    </row>
    <row r="119" spans="1:8" ht="25.5" x14ac:dyDescent="0.2">
      <c r="A119" s="26"/>
      <c r="B119" s="28" t="s">
        <v>105</v>
      </c>
      <c r="C119" s="38">
        <v>0</v>
      </c>
      <c r="D119" s="32"/>
      <c r="E119" s="33" t="str">
        <f t="shared" si="15"/>
        <v/>
      </c>
      <c r="F119" s="33" t="str">
        <f t="shared" si="16"/>
        <v/>
      </c>
      <c r="G119" s="33" t="str">
        <f t="shared" si="18"/>
        <v xml:space="preserve"> 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2</v>
      </c>
      <c r="D120" s="32"/>
      <c r="E120" s="33">
        <f t="shared" si="15"/>
        <v>2.7397260273972601E-2</v>
      </c>
      <c r="F120" s="33" t="str">
        <f t="shared" si="16"/>
        <v/>
      </c>
      <c r="G120" s="33">
        <f t="shared" si="18"/>
        <v>-1</v>
      </c>
      <c r="H120" s="39">
        <f t="shared" si="17"/>
        <v>-2.7397260273972601E-2</v>
      </c>
    </row>
    <row r="121" spans="1:8" x14ac:dyDescent="0.2">
      <c r="A121" s="26"/>
      <c r="B121" s="28" t="s">
        <v>107</v>
      </c>
      <c r="C121" s="38">
        <v>0</v>
      </c>
      <c r="D121" s="32">
        <v>3</v>
      </c>
      <c r="E121" s="33" t="str">
        <f t="shared" si="15"/>
        <v/>
      </c>
      <c r="F121" s="33">
        <f t="shared" si="16"/>
        <v>2.5000000000000001E-2</v>
      </c>
      <c r="G121" s="33">
        <f t="shared" si="18"/>
        <v>1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1</v>
      </c>
      <c r="D122" s="32">
        <v>4</v>
      </c>
      <c r="E122" s="33">
        <f t="shared" si="15"/>
        <v>1.3698630136986301E-2</v>
      </c>
      <c r="F122" s="33">
        <f t="shared" si="16"/>
        <v>3.3333333333333333E-2</v>
      </c>
      <c r="G122" s="33">
        <f t="shared" si="18"/>
        <v>3</v>
      </c>
      <c r="H122" s="39">
        <f t="shared" si="17"/>
        <v>4.1095890410958902E-2</v>
      </c>
    </row>
    <row r="123" spans="1:8" x14ac:dyDescent="0.2">
      <c r="A123" s="26"/>
      <c r="B123" s="28" t="s">
        <v>109</v>
      </c>
      <c r="C123" s="38">
        <v>0</v>
      </c>
      <c r="D123" s="32">
        <v>3</v>
      </c>
      <c r="E123" s="33" t="str">
        <f t="shared" si="15"/>
        <v/>
      </c>
      <c r="F123" s="33">
        <f t="shared" si="16"/>
        <v>2.5000000000000001E-2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2</v>
      </c>
      <c r="D125" s="32"/>
      <c r="E125" s="33">
        <f t="shared" si="15"/>
        <v>2.7397260273972601E-2</v>
      </c>
      <c r="F125" s="33" t="str">
        <f t="shared" si="16"/>
        <v/>
      </c>
      <c r="G125" s="33">
        <f t="shared" si="18"/>
        <v>-1</v>
      </c>
      <c r="H125" s="39">
        <f t="shared" si="17"/>
        <v>-2.7397260273972601E-2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>
        <v>1</v>
      </c>
      <c r="E127" s="33" t="str">
        <f t="shared" si="15"/>
        <v/>
      </c>
      <c r="F127" s="33">
        <f t="shared" si="16"/>
        <v>8.3333333333333332E-3</v>
      </c>
      <c r="G127" s="33">
        <f t="shared" si="18"/>
        <v>1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1</v>
      </c>
      <c r="D128" s="32">
        <v>5</v>
      </c>
      <c r="E128" s="33">
        <f t="shared" si="15"/>
        <v>1.3698630136986301E-2</v>
      </c>
      <c r="F128" s="33">
        <f t="shared" si="16"/>
        <v>4.1666666666666664E-2</v>
      </c>
      <c r="G128" s="33">
        <f t="shared" si="18"/>
        <v>4</v>
      </c>
      <c r="H128" s="39">
        <f t="shared" si="17"/>
        <v>5.4794520547945202E-2</v>
      </c>
    </row>
    <row r="129" spans="1:8" x14ac:dyDescent="0.2">
      <c r="A129" s="26"/>
      <c r="B129" s="28" t="s">
        <v>115</v>
      </c>
      <c r="C129" s="38">
        <v>0</v>
      </c>
      <c r="D129" s="32">
        <v>9</v>
      </c>
      <c r="E129" s="33" t="str">
        <f t="shared" si="15"/>
        <v/>
      </c>
      <c r="F129" s="33">
        <f t="shared" si="16"/>
        <v>7.4999999999999997E-2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>
        <v>7</v>
      </c>
      <c r="E130" s="33" t="str">
        <f t="shared" si="15"/>
        <v/>
      </c>
      <c r="F130" s="33">
        <f t="shared" si="16"/>
        <v>5.8333333333333334E-2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2</v>
      </c>
      <c r="D131" s="32">
        <v>3</v>
      </c>
      <c r="E131" s="33">
        <f t="shared" si="15"/>
        <v>2.7397260273972601E-2</v>
      </c>
      <c r="F131" s="33">
        <f t="shared" si="16"/>
        <v>2.5000000000000001E-2</v>
      </c>
      <c r="G131" s="33">
        <f t="shared" si="18"/>
        <v>0.5</v>
      </c>
      <c r="H131" s="39">
        <f t="shared" si="17"/>
        <v>1.3698630136986301E-2</v>
      </c>
    </row>
    <row r="132" spans="1:8" x14ac:dyDescent="0.2">
      <c r="A132" s="26"/>
      <c r="B132" s="28" t="s">
        <v>118</v>
      </c>
      <c r="C132" s="38">
        <v>13</v>
      </c>
      <c r="D132" s="32">
        <v>8</v>
      </c>
      <c r="E132" s="33">
        <f t="shared" si="15"/>
        <v>0.17808219178082191</v>
      </c>
      <c r="F132" s="33">
        <f t="shared" si="16"/>
        <v>6.6666666666666666E-2</v>
      </c>
      <c r="G132" s="33">
        <f t="shared" si="18"/>
        <v>-0.38461538461538464</v>
      </c>
      <c r="H132" s="39">
        <f t="shared" si="17"/>
        <v>-6.8493150684931503E-2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3</v>
      </c>
      <c r="D134" s="32">
        <v>1</v>
      </c>
      <c r="E134" s="33">
        <f t="shared" si="15"/>
        <v>4.1095890410958902E-2</v>
      </c>
      <c r="F134" s="33">
        <f t="shared" si="16"/>
        <v>8.3333333333333332E-3</v>
      </c>
      <c r="G134" s="33">
        <f t="shared" si="18"/>
        <v>-0.66666666666666663</v>
      </c>
      <c r="H134" s="39">
        <f t="shared" si="17"/>
        <v>-2.7397260273972601E-2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0</v>
      </c>
      <c r="D136" s="32">
        <v>5</v>
      </c>
      <c r="E136" s="33" t="str">
        <f t="shared" si="15"/>
        <v/>
      </c>
      <c r="F136" s="33">
        <f t="shared" si="16"/>
        <v>4.1666666666666664E-2</v>
      </c>
      <c r="G136" s="33">
        <f t="shared" si="18"/>
        <v>1</v>
      </c>
      <c r="H136" s="39" t="str">
        <f t="shared" si="17"/>
        <v/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0</v>
      </c>
      <c r="D139" s="32">
        <v>17</v>
      </c>
      <c r="E139" s="33" t="str">
        <f t="shared" si="15"/>
        <v/>
      </c>
      <c r="F139" s="33">
        <f t="shared" si="16"/>
        <v>0.14166666666666666</v>
      </c>
      <c r="G139" s="33">
        <f t="shared" si="18"/>
        <v>1</v>
      </c>
      <c r="H139" s="39" t="str">
        <f t="shared" si="17"/>
        <v/>
      </c>
    </row>
    <row r="140" spans="1:8" x14ac:dyDescent="0.2">
      <c r="A140" s="26"/>
      <c r="B140" s="28" t="s">
        <v>126</v>
      </c>
      <c r="C140" s="38">
        <v>0</v>
      </c>
      <c r="D140" s="32"/>
      <c r="E140" s="33" t="str">
        <f t="shared" ref="E140:E175" si="19">+IF(C140=0,"",C140/C$76)</f>
        <v/>
      </c>
      <c r="F140" s="33" t="str">
        <f t="shared" ref="F140:F175" si="20">+IF(D140=0,"",D140/D$76)</f>
        <v/>
      </c>
      <c r="G140" s="33" t="str">
        <f t="shared" si="18"/>
        <v xml:space="preserve"> </v>
      </c>
      <c r="H140" s="39" t="str">
        <f t="shared" ref="H140:H171" si="21">+IF(OR(AND(E140=""),(G140="")),"",E140*G140)</f>
        <v/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1</v>
      </c>
      <c r="D142" s="32">
        <v>2</v>
      </c>
      <c r="E142" s="33">
        <f t="shared" si="19"/>
        <v>1.3698630136986301E-2</v>
      </c>
      <c r="F142" s="33">
        <f t="shared" si="20"/>
        <v>1.6666666666666666E-2</v>
      </c>
      <c r="G142" s="33">
        <f t="shared" si="22"/>
        <v>1</v>
      </c>
      <c r="H142" s="39">
        <f t="shared" si="21"/>
        <v>1.3698630136986301E-2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2</v>
      </c>
      <c r="D145" s="32"/>
      <c r="E145" s="33">
        <f t="shared" si="19"/>
        <v>2.7397260273972601E-2</v>
      </c>
      <c r="F145" s="33" t="str">
        <f t="shared" si="20"/>
        <v/>
      </c>
      <c r="G145" s="33">
        <f t="shared" si="22"/>
        <v>-1</v>
      </c>
      <c r="H145" s="39">
        <f t="shared" si="21"/>
        <v>-2.7397260273972601E-2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/>
      <c r="E147" s="33" t="str">
        <f t="shared" si="19"/>
        <v/>
      </c>
      <c r="F147" s="33" t="str">
        <f t="shared" si="20"/>
        <v/>
      </c>
      <c r="G147" s="33" t="str">
        <f t="shared" si="22"/>
        <v xml:space="preserve"> 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/>
      <c r="E150" s="33" t="str">
        <f t="shared" si="19"/>
        <v/>
      </c>
      <c r="F150" s="33" t="str">
        <f t="shared" si="20"/>
        <v/>
      </c>
      <c r="G150" s="33" t="str">
        <f t="shared" si="22"/>
        <v xml:space="preserve"> 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3</v>
      </c>
      <c r="D151" s="32"/>
      <c r="E151" s="33">
        <f t="shared" si="19"/>
        <v>4.1095890410958902E-2</v>
      </c>
      <c r="F151" s="33" t="str">
        <f t="shared" si="20"/>
        <v/>
      </c>
      <c r="G151" s="33">
        <f t="shared" si="22"/>
        <v>-1</v>
      </c>
      <c r="H151" s="39">
        <f t="shared" si="21"/>
        <v>-4.1095890410958902E-2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1</v>
      </c>
      <c r="D160" s="32"/>
      <c r="E160" s="33">
        <f t="shared" si="19"/>
        <v>1.3698630136986301E-2</v>
      </c>
      <c r="F160" s="33" t="str">
        <f t="shared" si="20"/>
        <v/>
      </c>
      <c r="G160" s="33">
        <f t="shared" si="22"/>
        <v>-1</v>
      </c>
      <c r="H160" s="39">
        <f t="shared" si="21"/>
        <v>-1.3698630136986301E-2</v>
      </c>
    </row>
    <row r="161" spans="1:8" x14ac:dyDescent="0.2">
      <c r="A161" s="26"/>
      <c r="B161" s="28" t="s">
        <v>147</v>
      </c>
      <c r="C161" s="38">
        <v>1</v>
      </c>
      <c r="D161" s="32">
        <v>1</v>
      </c>
      <c r="E161" s="33">
        <f t="shared" si="19"/>
        <v>1.3698630136986301E-2</v>
      </c>
      <c r="F161" s="33">
        <f t="shared" si="20"/>
        <v>8.3333333333333332E-3</v>
      </c>
      <c r="G161" s="33">
        <f t="shared" si="22"/>
        <v>0</v>
      </c>
      <c r="H161" s="39">
        <f t="shared" si="21"/>
        <v>0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/>
      <c r="E172" s="33">
        <f t="shared" si="19"/>
        <v>1.3698630136986301E-2</v>
      </c>
      <c r="F172" s="33" t="str">
        <f t="shared" si="20"/>
        <v/>
      </c>
      <c r="G172" s="33">
        <f t="shared" si="22"/>
        <v>-1</v>
      </c>
      <c r="H172" s="39">
        <f t="shared" ref="H172:H175" si="23">+IF(OR(AND(E172=""),(G172="")),"",E172*G172)</f>
        <v>-1.3698630136986301E-2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138</v>
      </c>
      <c r="D181" s="30">
        <f>SUM(D182:D356)</f>
        <v>182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0.3188405797101449</v>
      </c>
      <c r="H181" s="31">
        <f t="shared" ref="H181:H212" si="26">+IF(OR(AND(E181=""),(G181="")),"",E181*G181)</f>
        <v>0.3188405797101449</v>
      </c>
    </row>
    <row r="182" spans="1:8" x14ac:dyDescent="0.2">
      <c r="A182" s="26"/>
      <c r="B182" s="27" t="s">
        <v>162</v>
      </c>
      <c r="C182" s="34">
        <v>0</v>
      </c>
      <c r="D182" s="35">
        <v>63</v>
      </c>
      <c r="E182" s="36" t="str">
        <f t="shared" si="24"/>
        <v/>
      </c>
      <c r="F182" s="36">
        <f t="shared" si="25"/>
        <v>0.34615384615384615</v>
      </c>
      <c r="G182" s="36">
        <f t="shared" ref="G182:G213" si="27">+IF(AND(C182=0,D182=0)," ",IF(C182=0,1,IF(D182=0,-1,(D182-C182)/C182)))</f>
        <v>1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>
        <v>1</v>
      </c>
      <c r="E184" s="33" t="str">
        <f t="shared" si="24"/>
        <v/>
      </c>
      <c r="F184" s="33">
        <f t="shared" si="25"/>
        <v>5.4945054945054949E-3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2</v>
      </c>
      <c r="D186" s="32">
        <v>1</v>
      </c>
      <c r="E186" s="33">
        <f t="shared" si="24"/>
        <v>1.4492753623188406E-2</v>
      </c>
      <c r="F186" s="33">
        <f t="shared" si="25"/>
        <v>5.4945054945054949E-3</v>
      </c>
      <c r="G186" s="33">
        <f t="shared" si="27"/>
        <v>-0.5</v>
      </c>
      <c r="H186" s="39">
        <f t="shared" si="26"/>
        <v>-7.246376811594203E-3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16</v>
      </c>
      <c r="D188" s="32">
        <v>6</v>
      </c>
      <c r="E188" s="33">
        <f t="shared" si="24"/>
        <v>0.11594202898550725</v>
      </c>
      <c r="F188" s="33">
        <f t="shared" si="25"/>
        <v>3.2967032967032968E-2</v>
      </c>
      <c r="G188" s="33">
        <f t="shared" si="27"/>
        <v>-0.625</v>
      </c>
      <c r="H188" s="39">
        <f t="shared" si="26"/>
        <v>-7.2463768115942032E-2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0</v>
      </c>
      <c r="D190" s="32">
        <v>1</v>
      </c>
      <c r="E190" s="33" t="str">
        <f t="shared" si="24"/>
        <v/>
      </c>
      <c r="F190" s="33">
        <f t="shared" si="25"/>
        <v>5.4945054945054949E-3</v>
      </c>
      <c r="G190" s="33">
        <f t="shared" si="27"/>
        <v>1</v>
      </c>
      <c r="H190" s="39" t="str">
        <f t="shared" si="26"/>
        <v/>
      </c>
    </row>
    <row r="191" spans="1:8" x14ac:dyDescent="0.2">
      <c r="A191" s="26"/>
      <c r="B191" s="28" t="s">
        <v>171</v>
      </c>
      <c r="C191" s="38">
        <v>0</v>
      </c>
      <c r="D191" s="32">
        <v>1</v>
      </c>
      <c r="E191" s="33" t="str">
        <f t="shared" si="24"/>
        <v/>
      </c>
      <c r="F191" s="33">
        <f t="shared" si="25"/>
        <v>5.4945054945054949E-3</v>
      </c>
      <c r="G191" s="33">
        <f t="shared" si="27"/>
        <v>1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/>
      <c r="E195" s="33" t="str">
        <f t="shared" si="24"/>
        <v/>
      </c>
      <c r="F195" s="33" t="str">
        <f t="shared" si="25"/>
        <v/>
      </c>
      <c r="G195" s="33" t="str">
        <f t="shared" si="27"/>
        <v xml:space="preserve"> 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2</v>
      </c>
      <c r="D196" s="32">
        <v>4</v>
      </c>
      <c r="E196" s="33">
        <f t="shared" si="24"/>
        <v>1.4492753623188406E-2</v>
      </c>
      <c r="F196" s="33">
        <f t="shared" si="25"/>
        <v>2.197802197802198E-2</v>
      </c>
      <c r="G196" s="33">
        <f t="shared" si="27"/>
        <v>1</v>
      </c>
      <c r="H196" s="39">
        <f t="shared" si="26"/>
        <v>1.4492753623188406E-2</v>
      </c>
    </row>
    <row r="197" spans="1:8" ht="25.5" x14ac:dyDescent="0.2">
      <c r="A197" s="26"/>
      <c r="B197" s="28" t="s">
        <v>177</v>
      </c>
      <c r="C197" s="38">
        <v>0</v>
      </c>
      <c r="D197" s="32"/>
      <c r="E197" s="33" t="str">
        <f t="shared" si="24"/>
        <v/>
      </c>
      <c r="F197" s="33" t="str">
        <f t="shared" si="25"/>
        <v/>
      </c>
      <c r="G197" s="33" t="str">
        <f t="shared" si="27"/>
        <v xml:space="preserve"> </v>
      </c>
      <c r="H197" s="39" t="str">
        <f t="shared" si="26"/>
        <v/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1</v>
      </c>
      <c r="D200" s="32"/>
      <c r="E200" s="33">
        <f t="shared" si="24"/>
        <v>7.246376811594203E-3</v>
      </c>
      <c r="F200" s="33" t="str">
        <f t="shared" si="25"/>
        <v/>
      </c>
      <c r="G200" s="33">
        <f t="shared" si="27"/>
        <v>-1</v>
      </c>
      <c r="H200" s="39">
        <f t="shared" si="26"/>
        <v>-7.246376811594203E-3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/>
      <c r="E202" s="33" t="str">
        <f t="shared" si="24"/>
        <v/>
      </c>
      <c r="F202" s="33" t="str">
        <f t="shared" si="25"/>
        <v/>
      </c>
      <c r="G202" s="33" t="str">
        <f t="shared" si="27"/>
        <v xml:space="preserve"> 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0</v>
      </c>
      <c r="D203" s="32"/>
      <c r="E203" s="33" t="str">
        <f t="shared" si="24"/>
        <v/>
      </c>
      <c r="F203" s="33" t="str">
        <f t="shared" si="25"/>
        <v/>
      </c>
      <c r="G203" s="33" t="str">
        <f t="shared" si="27"/>
        <v xml:space="preserve"> 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>
        <v>1</v>
      </c>
      <c r="E207" s="33" t="str">
        <f t="shared" si="24"/>
        <v/>
      </c>
      <c r="F207" s="33">
        <f t="shared" si="25"/>
        <v>5.4945054945054949E-3</v>
      </c>
      <c r="G207" s="33">
        <f t="shared" si="27"/>
        <v>1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</v>
      </c>
      <c r="D208" s="32"/>
      <c r="E208" s="33">
        <f t="shared" si="24"/>
        <v>7.246376811594203E-3</v>
      </c>
      <c r="F208" s="33" t="str">
        <f t="shared" si="25"/>
        <v/>
      </c>
      <c r="G208" s="33">
        <f t="shared" si="27"/>
        <v>-1</v>
      </c>
      <c r="H208" s="39">
        <f t="shared" si="26"/>
        <v>-7.246376811594203E-3</v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</v>
      </c>
      <c r="D211" s="32">
        <v>1</v>
      </c>
      <c r="E211" s="33">
        <f t="shared" si="24"/>
        <v>7.246376811594203E-3</v>
      </c>
      <c r="F211" s="33">
        <f t="shared" si="25"/>
        <v>5.4945054945054949E-3</v>
      </c>
      <c r="G211" s="33">
        <f t="shared" si="27"/>
        <v>0</v>
      </c>
      <c r="H211" s="39">
        <f t="shared" si="26"/>
        <v>0</v>
      </c>
    </row>
    <row r="212" spans="1:8" x14ac:dyDescent="0.2">
      <c r="A212" s="26"/>
      <c r="B212" s="28" t="s">
        <v>192</v>
      </c>
      <c r="C212" s="38">
        <v>1</v>
      </c>
      <c r="D212" s="32">
        <v>5</v>
      </c>
      <c r="E212" s="33">
        <f t="shared" si="24"/>
        <v>7.246376811594203E-3</v>
      </c>
      <c r="F212" s="33">
        <f t="shared" si="25"/>
        <v>2.7472527472527472E-2</v>
      </c>
      <c r="G212" s="33">
        <f t="shared" si="27"/>
        <v>4</v>
      </c>
      <c r="H212" s="39">
        <f t="shared" si="26"/>
        <v>2.8985507246376812E-2</v>
      </c>
    </row>
    <row r="213" spans="1:8" x14ac:dyDescent="0.2">
      <c r="A213" s="26"/>
      <c r="B213" s="28" t="s">
        <v>193</v>
      </c>
      <c r="C213" s="38">
        <v>6</v>
      </c>
      <c r="D213" s="32">
        <v>6</v>
      </c>
      <c r="E213" s="33">
        <f t="shared" ref="E213:E244" si="28">+IF(C213=0,"",C213/C$181)</f>
        <v>4.3478260869565216E-2</v>
      </c>
      <c r="F213" s="33">
        <f t="shared" ref="F213:F244" si="29">+IF(D213=0,"",D213/D$181)</f>
        <v>3.2967032967032968E-2</v>
      </c>
      <c r="G213" s="33">
        <f t="shared" si="27"/>
        <v>0</v>
      </c>
      <c r="H213" s="39">
        <f t="shared" ref="H213:H244" si="30">+IF(OR(AND(E213=""),(G213="")),"",E213*G213)</f>
        <v>0</v>
      </c>
    </row>
    <row r="214" spans="1:8" x14ac:dyDescent="0.2">
      <c r="A214" s="26"/>
      <c r="B214" s="28" t="s">
        <v>194</v>
      </c>
      <c r="C214" s="38">
        <v>27</v>
      </c>
      <c r="D214" s="32">
        <v>6</v>
      </c>
      <c r="E214" s="33">
        <f t="shared" si="28"/>
        <v>0.19565217391304349</v>
      </c>
      <c r="F214" s="33">
        <f t="shared" si="29"/>
        <v>3.2967032967032968E-2</v>
      </c>
      <c r="G214" s="33">
        <f t="shared" ref="G214:G245" si="31">+IF(AND(C214=0,D214=0)," ",IF(C214=0,1,IF(D214=0,-1,(D214-C214)/C214)))</f>
        <v>-0.77777777777777779</v>
      </c>
      <c r="H214" s="39">
        <f t="shared" si="30"/>
        <v>-0.15217391304347827</v>
      </c>
    </row>
    <row r="215" spans="1:8" x14ac:dyDescent="0.2">
      <c r="A215" s="26"/>
      <c r="B215" s="28" t="s">
        <v>195</v>
      </c>
      <c r="C215" s="38">
        <v>0</v>
      </c>
      <c r="D215" s="32">
        <v>1</v>
      </c>
      <c r="E215" s="33" t="str">
        <f t="shared" si="28"/>
        <v/>
      </c>
      <c r="F215" s="33">
        <f t="shared" si="29"/>
        <v>5.4945054945054949E-3</v>
      </c>
      <c r="G215" s="33">
        <f t="shared" si="31"/>
        <v>1</v>
      </c>
      <c r="H215" s="39" t="str">
        <f t="shared" si="30"/>
        <v/>
      </c>
    </row>
    <row r="216" spans="1:8" x14ac:dyDescent="0.2">
      <c r="A216" s="26"/>
      <c r="B216" s="28" t="s">
        <v>196</v>
      </c>
      <c r="C216" s="38">
        <v>3</v>
      </c>
      <c r="D216" s="32">
        <v>3</v>
      </c>
      <c r="E216" s="33">
        <f t="shared" si="28"/>
        <v>2.1739130434782608E-2</v>
      </c>
      <c r="F216" s="33">
        <f t="shared" si="29"/>
        <v>1.6483516483516484E-2</v>
      </c>
      <c r="G216" s="33">
        <f t="shared" si="31"/>
        <v>0</v>
      </c>
      <c r="H216" s="39">
        <f t="shared" si="30"/>
        <v>0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</v>
      </c>
      <c r="D218" s="32"/>
      <c r="E218" s="33">
        <f t="shared" si="28"/>
        <v>7.246376811594203E-3</v>
      </c>
      <c r="F218" s="33" t="str">
        <f t="shared" si="29"/>
        <v/>
      </c>
      <c r="G218" s="33">
        <f t="shared" si="31"/>
        <v>-1</v>
      </c>
      <c r="H218" s="39">
        <f t="shared" si="30"/>
        <v>-7.246376811594203E-3</v>
      </c>
    </row>
    <row r="219" spans="1:8" x14ac:dyDescent="0.2">
      <c r="A219" s="26"/>
      <c r="B219" s="28" t="s">
        <v>199</v>
      </c>
      <c r="C219" s="38">
        <v>0</v>
      </c>
      <c r="D219" s="32"/>
      <c r="E219" s="33" t="str">
        <f t="shared" si="28"/>
        <v/>
      </c>
      <c r="F219" s="33" t="str">
        <f t="shared" si="29"/>
        <v/>
      </c>
      <c r="G219" s="33" t="str">
        <f t="shared" si="31"/>
        <v xml:space="preserve"> 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/>
      <c r="E220" s="33">
        <f t="shared" si="28"/>
        <v>7.246376811594203E-3</v>
      </c>
      <c r="F220" s="33" t="str">
        <f t="shared" si="29"/>
        <v/>
      </c>
      <c r="G220" s="33">
        <f t="shared" si="31"/>
        <v>-1</v>
      </c>
      <c r="H220" s="39">
        <f t="shared" si="30"/>
        <v>-7.246376811594203E-3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3</v>
      </c>
      <c r="D223" s="32">
        <v>16</v>
      </c>
      <c r="E223" s="33">
        <f t="shared" si="28"/>
        <v>2.1739130434782608E-2</v>
      </c>
      <c r="F223" s="33">
        <f t="shared" si="29"/>
        <v>8.7912087912087919E-2</v>
      </c>
      <c r="G223" s="33">
        <f t="shared" si="31"/>
        <v>4.333333333333333</v>
      </c>
      <c r="H223" s="39">
        <f t="shared" si="30"/>
        <v>9.4202898550724626E-2</v>
      </c>
    </row>
    <row r="224" spans="1:8" x14ac:dyDescent="0.2">
      <c r="A224" s="26"/>
      <c r="B224" s="28" t="s">
        <v>204</v>
      </c>
      <c r="C224" s="38">
        <v>0</v>
      </c>
      <c r="D224" s="32">
        <v>1</v>
      </c>
      <c r="E224" s="33" t="str">
        <f t="shared" si="28"/>
        <v/>
      </c>
      <c r="F224" s="33">
        <f t="shared" si="29"/>
        <v>5.4945054945054949E-3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7</v>
      </c>
      <c r="D228" s="32">
        <v>11</v>
      </c>
      <c r="E228" s="33">
        <f t="shared" si="28"/>
        <v>5.0724637681159424E-2</v>
      </c>
      <c r="F228" s="33">
        <f t="shared" si="29"/>
        <v>6.043956043956044E-2</v>
      </c>
      <c r="G228" s="33">
        <f t="shared" si="31"/>
        <v>0.5714285714285714</v>
      </c>
      <c r="H228" s="39">
        <f t="shared" si="30"/>
        <v>2.8985507246376812E-2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0</v>
      </c>
      <c r="D235" s="32">
        <v>4</v>
      </c>
      <c r="E235" s="33" t="str">
        <f t="shared" si="28"/>
        <v/>
      </c>
      <c r="F235" s="33">
        <f t="shared" si="29"/>
        <v>2.197802197802198E-2</v>
      </c>
      <c r="G235" s="33">
        <f t="shared" si="31"/>
        <v>1</v>
      </c>
      <c r="H235" s="39" t="str">
        <f t="shared" si="30"/>
        <v/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/>
      <c r="E241" s="33" t="str">
        <f t="shared" si="28"/>
        <v/>
      </c>
      <c r="F241" s="33" t="str">
        <f t="shared" si="29"/>
        <v/>
      </c>
      <c r="G241" s="33" t="str">
        <f t="shared" si="31"/>
        <v xml:space="preserve"> 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3</v>
      </c>
      <c r="D245" s="32"/>
      <c r="E245" s="33">
        <f t="shared" ref="E245:E276" si="32">+IF(C245=0,"",C245/C$181)</f>
        <v>2.1739130434782608E-2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-2.1739130434782608E-2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2</v>
      </c>
      <c r="D248" s="32">
        <v>2</v>
      </c>
      <c r="E248" s="33">
        <f t="shared" si="32"/>
        <v>1.4492753623188406E-2</v>
      </c>
      <c r="F248" s="33">
        <f t="shared" si="33"/>
        <v>1.098901098901099E-2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>
        <v>2</v>
      </c>
      <c r="E251" s="33" t="str">
        <f t="shared" si="32"/>
        <v/>
      </c>
      <c r="F251" s="33">
        <f t="shared" si="33"/>
        <v>1.098901098901099E-2</v>
      </c>
      <c r="G251" s="33">
        <f t="shared" si="35"/>
        <v>1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>
        <v>1</v>
      </c>
      <c r="E269" s="33" t="str">
        <f t="shared" si="32"/>
        <v/>
      </c>
      <c r="F269" s="33">
        <f t="shared" si="33"/>
        <v>5.4945054945054949E-3</v>
      </c>
      <c r="G269" s="33">
        <f t="shared" si="35"/>
        <v>1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1</v>
      </c>
      <c r="D274" s="32"/>
      <c r="E274" s="33">
        <f t="shared" si="32"/>
        <v>7.246376811594203E-3</v>
      </c>
      <c r="F274" s="33" t="str">
        <f t="shared" si="33"/>
        <v/>
      </c>
      <c r="G274" s="33">
        <f t="shared" si="35"/>
        <v>-1</v>
      </c>
      <c r="H274" s="39">
        <f t="shared" si="34"/>
        <v>-7.246376811594203E-3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>
        <v>1</v>
      </c>
      <c r="E278" s="33" t="str">
        <f t="shared" si="36"/>
        <v/>
      </c>
      <c r="F278" s="33">
        <f t="shared" si="37"/>
        <v>5.4945054945054949E-3</v>
      </c>
      <c r="G278" s="33">
        <f t="shared" ref="G278:G309" si="39">+IF(AND(C278=0,D278=0)," ",IF(C278=0,1,IF(D278=0,-1,(D278-C278)/C278)))</f>
        <v>1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1</v>
      </c>
      <c r="D279" s="32"/>
      <c r="E279" s="33">
        <f t="shared" si="36"/>
        <v>7.246376811594203E-3</v>
      </c>
      <c r="F279" s="33" t="str">
        <f t="shared" si="37"/>
        <v/>
      </c>
      <c r="G279" s="33">
        <f t="shared" si="39"/>
        <v>-1</v>
      </c>
      <c r="H279" s="39">
        <f t="shared" si="38"/>
        <v>-7.246376811594203E-3</v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0</v>
      </c>
      <c r="D285" s="32"/>
      <c r="E285" s="33" t="str">
        <f t="shared" si="36"/>
        <v/>
      </c>
      <c r="F285" s="33" t="str">
        <f t="shared" si="37"/>
        <v/>
      </c>
      <c r="G285" s="33" t="str">
        <f t="shared" si="39"/>
        <v xml:space="preserve"> </v>
      </c>
      <c r="H285" s="39" t="str">
        <f t="shared" si="38"/>
        <v/>
      </c>
    </row>
    <row r="286" spans="1:8" ht="25.5" x14ac:dyDescent="0.2">
      <c r="A286" s="26"/>
      <c r="B286" s="28" t="s">
        <v>266</v>
      </c>
      <c r="C286" s="38">
        <v>6</v>
      </c>
      <c r="D286" s="32">
        <v>2</v>
      </c>
      <c r="E286" s="33">
        <f t="shared" si="36"/>
        <v>4.3478260869565216E-2</v>
      </c>
      <c r="F286" s="33">
        <f t="shared" si="37"/>
        <v>1.098901098901099E-2</v>
      </c>
      <c r="G286" s="33">
        <f t="shared" si="39"/>
        <v>-0.66666666666666663</v>
      </c>
      <c r="H286" s="39">
        <f t="shared" si="38"/>
        <v>-2.8985507246376808E-2</v>
      </c>
    </row>
    <row r="287" spans="1:8" x14ac:dyDescent="0.2">
      <c r="A287" s="26"/>
      <c r="B287" s="28" t="s">
        <v>267</v>
      </c>
      <c r="C287" s="38">
        <v>1</v>
      </c>
      <c r="D287" s="32"/>
      <c r="E287" s="33">
        <f t="shared" si="36"/>
        <v>7.246376811594203E-3</v>
      </c>
      <c r="F287" s="33" t="str">
        <f t="shared" si="37"/>
        <v/>
      </c>
      <c r="G287" s="33">
        <f t="shared" si="39"/>
        <v>-1</v>
      </c>
      <c r="H287" s="39">
        <f t="shared" si="38"/>
        <v>-7.246376811594203E-3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1</v>
      </c>
      <c r="E292" s="33" t="str">
        <f t="shared" si="36"/>
        <v/>
      </c>
      <c r="F292" s="33">
        <f t="shared" si="37"/>
        <v>5.4945054945054949E-3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1</v>
      </c>
      <c r="D293" s="32"/>
      <c r="E293" s="33">
        <f t="shared" si="36"/>
        <v>7.246376811594203E-3</v>
      </c>
      <c r="F293" s="33" t="str">
        <f t="shared" si="37"/>
        <v/>
      </c>
      <c r="G293" s="33">
        <f t="shared" si="39"/>
        <v>-1</v>
      </c>
      <c r="H293" s="39">
        <f t="shared" si="38"/>
        <v>-7.246376811594203E-3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0</v>
      </c>
      <c r="D298" s="32"/>
      <c r="E298" s="33" t="str">
        <f t="shared" si="36"/>
        <v/>
      </c>
      <c r="F298" s="33" t="str">
        <f t="shared" si="37"/>
        <v/>
      </c>
      <c r="G298" s="33" t="str">
        <f t="shared" si="39"/>
        <v xml:space="preserve"> 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0</v>
      </c>
      <c r="D299" s="32"/>
      <c r="E299" s="33" t="str">
        <f t="shared" si="36"/>
        <v/>
      </c>
      <c r="F299" s="33" t="str">
        <f t="shared" si="37"/>
        <v/>
      </c>
      <c r="G299" s="33" t="str">
        <f t="shared" si="39"/>
        <v xml:space="preserve"> </v>
      </c>
      <c r="H299" s="39" t="str">
        <f t="shared" si="38"/>
        <v/>
      </c>
    </row>
    <row r="300" spans="1:8" x14ac:dyDescent="0.2">
      <c r="A300" s="26"/>
      <c r="B300" s="28" t="s">
        <v>280</v>
      </c>
      <c r="C300" s="38">
        <v>0</v>
      </c>
      <c r="D300" s="32"/>
      <c r="E300" s="33" t="str">
        <f t="shared" si="36"/>
        <v/>
      </c>
      <c r="F300" s="33" t="str">
        <f t="shared" si="37"/>
        <v/>
      </c>
      <c r="G300" s="33" t="str">
        <f t="shared" si="39"/>
        <v xml:space="preserve"> 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>
        <v>1</v>
      </c>
      <c r="E301" s="33" t="str">
        <f t="shared" si="36"/>
        <v/>
      </c>
      <c r="F301" s="33">
        <f t="shared" si="37"/>
        <v>5.4945054945054949E-3</v>
      </c>
      <c r="G301" s="33">
        <f t="shared" si="39"/>
        <v>1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1</v>
      </c>
      <c r="D302" s="32">
        <v>1</v>
      </c>
      <c r="E302" s="33">
        <f t="shared" si="36"/>
        <v>7.246376811594203E-3</v>
      </c>
      <c r="F302" s="33">
        <f t="shared" si="37"/>
        <v>5.4945054945054949E-3</v>
      </c>
      <c r="G302" s="33">
        <f t="shared" si="39"/>
        <v>0</v>
      </c>
      <c r="H302" s="39">
        <f t="shared" si="38"/>
        <v>0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8</v>
      </c>
      <c r="D305" s="32">
        <v>2</v>
      </c>
      <c r="E305" s="33">
        <f t="shared" si="36"/>
        <v>5.7971014492753624E-2</v>
      </c>
      <c r="F305" s="33">
        <f t="shared" si="37"/>
        <v>1.098901098901099E-2</v>
      </c>
      <c r="G305" s="33">
        <f t="shared" si="39"/>
        <v>-0.75</v>
      </c>
      <c r="H305" s="39">
        <f t="shared" si="38"/>
        <v>-4.3478260869565216E-2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23</v>
      </c>
      <c r="D314" s="32">
        <v>22</v>
      </c>
      <c r="E314" s="33">
        <f t="shared" si="40"/>
        <v>0.16666666666666666</v>
      </c>
      <c r="F314" s="33">
        <f t="shared" si="41"/>
        <v>0.12087912087912088</v>
      </c>
      <c r="G314" s="33">
        <f t="shared" si="43"/>
        <v>-4.3478260869565216E-2</v>
      </c>
      <c r="H314" s="39">
        <f t="shared" si="42"/>
        <v>-7.2463768115942021E-3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3</v>
      </c>
      <c r="D316" s="32">
        <v>2</v>
      </c>
      <c r="E316" s="33">
        <f t="shared" si="40"/>
        <v>2.1739130434782608E-2</v>
      </c>
      <c r="F316" s="33">
        <f t="shared" si="41"/>
        <v>1.098901098901099E-2</v>
      </c>
      <c r="G316" s="33">
        <f t="shared" si="43"/>
        <v>-0.33333333333333331</v>
      </c>
      <c r="H316" s="39">
        <f t="shared" si="42"/>
        <v>-7.2463768115942021E-3</v>
      </c>
    </row>
    <row r="317" spans="1:8" x14ac:dyDescent="0.2">
      <c r="A317" s="26"/>
      <c r="B317" s="28" t="s">
        <v>297</v>
      </c>
      <c r="C317" s="38">
        <v>1</v>
      </c>
      <c r="D317" s="32"/>
      <c r="E317" s="33">
        <f t="shared" si="40"/>
        <v>7.246376811594203E-3</v>
      </c>
      <c r="F317" s="33" t="str">
        <f t="shared" si="41"/>
        <v/>
      </c>
      <c r="G317" s="33">
        <f t="shared" si="43"/>
        <v>-1</v>
      </c>
      <c r="H317" s="39">
        <f t="shared" si="42"/>
        <v>-7.246376811594203E-3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3</v>
      </c>
      <c r="D320" s="32"/>
      <c r="E320" s="33">
        <f t="shared" si="40"/>
        <v>2.1739130434782608E-2</v>
      </c>
      <c r="F320" s="33" t="str">
        <f t="shared" si="41"/>
        <v/>
      </c>
      <c r="G320" s="33">
        <f t="shared" si="43"/>
        <v>-1</v>
      </c>
      <c r="H320" s="39">
        <f t="shared" si="42"/>
        <v>-2.1739130434782608E-2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3</v>
      </c>
      <c r="D325" s="32"/>
      <c r="E325" s="33">
        <f t="shared" si="40"/>
        <v>2.1739130434782608E-2</v>
      </c>
      <c r="F325" s="33" t="str">
        <f t="shared" si="41"/>
        <v/>
      </c>
      <c r="G325" s="33">
        <f t="shared" si="43"/>
        <v>-1</v>
      </c>
      <c r="H325" s="39">
        <f t="shared" si="42"/>
        <v>-2.1739130434782608E-2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4</v>
      </c>
      <c r="D329" s="32">
        <v>1</v>
      </c>
      <c r="E329" s="33">
        <f t="shared" si="40"/>
        <v>2.8985507246376812E-2</v>
      </c>
      <c r="F329" s="33">
        <f t="shared" si="41"/>
        <v>5.4945054945054949E-3</v>
      </c>
      <c r="G329" s="33">
        <f t="shared" si="43"/>
        <v>-0.75</v>
      </c>
      <c r="H329" s="39">
        <f t="shared" si="42"/>
        <v>-2.1739130434782608E-2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3</v>
      </c>
      <c r="D331" s="32">
        <v>11</v>
      </c>
      <c r="E331" s="33">
        <f t="shared" si="40"/>
        <v>2.1739130434782608E-2</v>
      </c>
      <c r="F331" s="33">
        <f t="shared" si="41"/>
        <v>6.043956043956044E-2</v>
      </c>
      <c r="G331" s="33">
        <f t="shared" si="43"/>
        <v>2.6666666666666665</v>
      </c>
      <c r="H331" s="39">
        <f t="shared" si="42"/>
        <v>5.7971014492753617E-2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2</v>
      </c>
      <c r="D336" s="32"/>
      <c r="E336" s="33">
        <f t="shared" si="40"/>
        <v>1.4492753623188406E-2</v>
      </c>
      <c r="F336" s="33" t="str">
        <f t="shared" si="41"/>
        <v/>
      </c>
      <c r="G336" s="33">
        <f t="shared" si="43"/>
        <v>-1</v>
      </c>
      <c r="H336" s="39">
        <f t="shared" si="42"/>
        <v>-1.4492753623188406E-2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/>
      <c r="E340" s="33" t="str">
        <f t="shared" si="40"/>
        <v/>
      </c>
      <c r="F340" s="33" t="str">
        <f t="shared" si="41"/>
        <v/>
      </c>
      <c r="G340" s="33" t="str">
        <f t="shared" si="43"/>
        <v xml:space="preserve"> 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>
        <v>1</v>
      </c>
      <c r="E347" s="33" t="str">
        <f t="shared" si="44"/>
        <v/>
      </c>
      <c r="F347" s="33">
        <f t="shared" si="45"/>
        <v>5.4945054945054949E-3</v>
      </c>
      <c r="G347" s="33">
        <f t="shared" si="47"/>
        <v>1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697</v>
      </c>
      <c r="D362" s="30">
        <f>SUM(D363:D595)</f>
        <v>510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-0.26829268292682928</v>
      </c>
      <c r="H362" s="31">
        <f t="shared" ref="H362:H425" si="50">+IF(OR(AND(E362=""),(G362="")),"",E362*G362)</f>
        <v>-0.26829268292682928</v>
      </c>
    </row>
    <row r="363" spans="1:8" x14ac:dyDescent="0.2">
      <c r="A363" s="26"/>
      <c r="B363" s="27" t="s">
        <v>337</v>
      </c>
      <c r="C363" s="34">
        <v>1</v>
      </c>
      <c r="D363" s="35">
        <v>6</v>
      </c>
      <c r="E363" s="36">
        <f t="shared" si="48"/>
        <v>1.4347202295552368E-3</v>
      </c>
      <c r="F363" s="36">
        <f t="shared" si="49"/>
        <v>1.1764705882352941E-2</v>
      </c>
      <c r="G363" s="36">
        <f t="shared" ref="G363:G426" si="51">+IF(AND(C363=0,D363=0)," ",IF(C363=0,1,IF(D363=0,-1,(D363-C363)/C363)))</f>
        <v>5</v>
      </c>
      <c r="H363" s="37">
        <f t="shared" si="50"/>
        <v>7.1736011477761836E-3</v>
      </c>
    </row>
    <row r="364" spans="1:8" x14ac:dyDescent="0.2">
      <c r="A364" s="26"/>
      <c r="B364" s="28" t="s">
        <v>338</v>
      </c>
      <c r="C364" s="38">
        <v>2</v>
      </c>
      <c r="D364" s="32"/>
      <c r="E364" s="33">
        <f t="shared" si="48"/>
        <v>2.8694404591104736E-3</v>
      </c>
      <c r="F364" s="33" t="str">
        <f t="shared" si="49"/>
        <v/>
      </c>
      <c r="G364" s="33">
        <f t="shared" si="51"/>
        <v>-1</v>
      </c>
      <c r="H364" s="39">
        <f t="shared" si="50"/>
        <v>-2.8694404591104736E-3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14</v>
      </c>
      <c r="D368" s="32">
        <v>10</v>
      </c>
      <c r="E368" s="33">
        <f t="shared" si="48"/>
        <v>2.0086083213773313E-2</v>
      </c>
      <c r="F368" s="33">
        <f t="shared" si="49"/>
        <v>1.9607843137254902E-2</v>
      </c>
      <c r="G368" s="33">
        <f t="shared" si="51"/>
        <v>-0.2857142857142857</v>
      </c>
      <c r="H368" s="39">
        <f t="shared" si="50"/>
        <v>-5.7388809182209463E-3</v>
      </c>
    </row>
    <row r="369" spans="1:8" x14ac:dyDescent="0.2">
      <c r="A369" s="26"/>
      <c r="B369" s="28" t="s">
        <v>343</v>
      </c>
      <c r="C369" s="38">
        <v>0</v>
      </c>
      <c r="D369" s="32"/>
      <c r="E369" s="33" t="str">
        <f t="shared" si="48"/>
        <v/>
      </c>
      <c r="F369" s="33" t="str">
        <f t="shared" si="49"/>
        <v/>
      </c>
      <c r="G369" s="33" t="str">
        <f t="shared" si="51"/>
        <v xml:space="preserve"> 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0</v>
      </c>
      <c r="D371" s="32"/>
      <c r="E371" s="33" t="str">
        <f t="shared" si="48"/>
        <v/>
      </c>
      <c r="F371" s="33" t="str">
        <f t="shared" si="49"/>
        <v/>
      </c>
      <c r="G371" s="33" t="str">
        <f t="shared" si="51"/>
        <v xml:space="preserve"> </v>
      </c>
      <c r="H371" s="39" t="str">
        <f t="shared" si="50"/>
        <v/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13</v>
      </c>
      <c r="D374" s="32">
        <v>18</v>
      </c>
      <c r="E374" s="33">
        <f t="shared" si="48"/>
        <v>1.8651362984218076E-2</v>
      </c>
      <c r="F374" s="33">
        <f t="shared" si="49"/>
        <v>3.5294117647058823E-2</v>
      </c>
      <c r="G374" s="33">
        <f t="shared" si="51"/>
        <v>0.38461538461538464</v>
      </c>
      <c r="H374" s="39">
        <f t="shared" si="50"/>
        <v>7.1736011477761836E-3</v>
      </c>
    </row>
    <row r="375" spans="1:8" x14ac:dyDescent="0.2">
      <c r="A375" s="26"/>
      <c r="B375" s="28" t="s">
        <v>349</v>
      </c>
      <c r="C375" s="38">
        <v>0</v>
      </c>
      <c r="D375" s="32"/>
      <c r="E375" s="33" t="str">
        <f t="shared" si="48"/>
        <v/>
      </c>
      <c r="F375" s="33" t="str">
        <f t="shared" si="49"/>
        <v/>
      </c>
      <c r="G375" s="33" t="str">
        <f t="shared" si="51"/>
        <v xml:space="preserve"> </v>
      </c>
      <c r="H375" s="39" t="str">
        <f t="shared" si="50"/>
        <v/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</v>
      </c>
      <c r="D377" s="32">
        <v>3</v>
      </c>
      <c r="E377" s="33">
        <f t="shared" si="48"/>
        <v>1.4347202295552368E-3</v>
      </c>
      <c r="F377" s="33">
        <f t="shared" si="49"/>
        <v>5.8823529411764705E-3</v>
      </c>
      <c r="G377" s="33">
        <f t="shared" si="51"/>
        <v>2</v>
      </c>
      <c r="H377" s="39">
        <f t="shared" si="50"/>
        <v>2.8694404591104736E-3</v>
      </c>
    </row>
    <row r="378" spans="1:8" x14ac:dyDescent="0.2">
      <c r="A378" s="26"/>
      <c r="B378" s="28" t="s">
        <v>352</v>
      </c>
      <c r="C378" s="38">
        <v>1</v>
      </c>
      <c r="D378" s="32">
        <v>5</v>
      </c>
      <c r="E378" s="33">
        <f t="shared" si="48"/>
        <v>1.4347202295552368E-3</v>
      </c>
      <c r="F378" s="33">
        <f t="shared" si="49"/>
        <v>9.8039215686274508E-3</v>
      </c>
      <c r="G378" s="33">
        <f t="shared" si="51"/>
        <v>4</v>
      </c>
      <c r="H378" s="39">
        <f t="shared" si="50"/>
        <v>5.7388809182209472E-3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1</v>
      </c>
      <c r="D382" s="32">
        <v>4</v>
      </c>
      <c r="E382" s="33">
        <f t="shared" si="48"/>
        <v>1.4347202295552368E-3</v>
      </c>
      <c r="F382" s="33">
        <f t="shared" si="49"/>
        <v>7.8431372549019607E-3</v>
      </c>
      <c r="G382" s="33">
        <f t="shared" si="51"/>
        <v>3</v>
      </c>
      <c r="H382" s="39">
        <f t="shared" si="50"/>
        <v>4.3041606886657108E-3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0</v>
      </c>
      <c r="D385" s="32"/>
      <c r="E385" s="33" t="str">
        <f t="shared" si="48"/>
        <v/>
      </c>
      <c r="F385" s="33" t="str">
        <f t="shared" si="49"/>
        <v/>
      </c>
      <c r="G385" s="33" t="str">
        <f t="shared" si="51"/>
        <v xml:space="preserve"> </v>
      </c>
      <c r="H385" s="39" t="str">
        <f t="shared" si="50"/>
        <v/>
      </c>
    </row>
    <row r="386" spans="1:8" x14ac:dyDescent="0.2">
      <c r="A386" s="26"/>
      <c r="B386" s="28" t="s">
        <v>360</v>
      </c>
      <c r="C386" s="38">
        <v>8</v>
      </c>
      <c r="D386" s="32">
        <v>6</v>
      </c>
      <c r="E386" s="33">
        <f t="shared" si="48"/>
        <v>1.1477761836441894E-2</v>
      </c>
      <c r="F386" s="33">
        <f t="shared" si="49"/>
        <v>1.1764705882352941E-2</v>
      </c>
      <c r="G386" s="33">
        <f t="shared" si="51"/>
        <v>-0.25</v>
      </c>
      <c r="H386" s="39">
        <f t="shared" si="50"/>
        <v>-2.8694404591104736E-3</v>
      </c>
    </row>
    <row r="387" spans="1:8" x14ac:dyDescent="0.2">
      <c r="A387" s="26"/>
      <c r="B387" s="28" t="s">
        <v>361</v>
      </c>
      <c r="C387" s="38">
        <v>0</v>
      </c>
      <c r="D387" s="32"/>
      <c r="E387" s="33" t="str">
        <f t="shared" si="48"/>
        <v/>
      </c>
      <c r="F387" s="33" t="str">
        <f t="shared" si="49"/>
        <v/>
      </c>
      <c r="G387" s="33" t="str">
        <f t="shared" si="51"/>
        <v xml:space="preserve"> </v>
      </c>
      <c r="H387" s="39" t="str">
        <f t="shared" si="50"/>
        <v/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3</v>
      </c>
      <c r="D393" s="32">
        <v>2</v>
      </c>
      <c r="E393" s="33">
        <f t="shared" si="48"/>
        <v>4.30416068866571E-3</v>
      </c>
      <c r="F393" s="33">
        <f t="shared" si="49"/>
        <v>3.9215686274509803E-3</v>
      </c>
      <c r="G393" s="33">
        <f t="shared" si="51"/>
        <v>-0.33333333333333331</v>
      </c>
      <c r="H393" s="39">
        <f t="shared" si="50"/>
        <v>-1.4347202295552366E-3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/>
      <c r="E395" s="33" t="str">
        <f t="shared" si="48"/>
        <v/>
      </c>
      <c r="F395" s="33" t="str">
        <f t="shared" si="49"/>
        <v/>
      </c>
      <c r="G395" s="33" t="str">
        <f t="shared" si="51"/>
        <v xml:space="preserve"> 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0</v>
      </c>
      <c r="D396" s="32"/>
      <c r="E396" s="33" t="str">
        <f t="shared" si="48"/>
        <v/>
      </c>
      <c r="F396" s="33" t="str">
        <f t="shared" si="49"/>
        <v/>
      </c>
      <c r="G396" s="33" t="str">
        <f t="shared" si="51"/>
        <v xml:space="preserve"> </v>
      </c>
      <c r="H396" s="39" t="str">
        <f t="shared" si="50"/>
        <v/>
      </c>
    </row>
    <row r="397" spans="1:8" x14ac:dyDescent="0.2">
      <c r="A397" s="26"/>
      <c r="B397" s="28" t="s">
        <v>371</v>
      </c>
      <c r="C397" s="38">
        <v>9</v>
      </c>
      <c r="D397" s="32">
        <v>26</v>
      </c>
      <c r="E397" s="33">
        <f t="shared" si="48"/>
        <v>1.2912482065997131E-2</v>
      </c>
      <c r="F397" s="33">
        <f t="shared" si="49"/>
        <v>5.0980392156862744E-2</v>
      </c>
      <c r="G397" s="33">
        <f t="shared" si="51"/>
        <v>1.8888888888888888</v>
      </c>
      <c r="H397" s="39">
        <f t="shared" si="50"/>
        <v>2.4390243902439025E-2</v>
      </c>
    </row>
    <row r="398" spans="1:8" x14ac:dyDescent="0.2">
      <c r="A398" s="26"/>
      <c r="B398" s="28" t="s">
        <v>372</v>
      </c>
      <c r="C398" s="38">
        <v>2</v>
      </c>
      <c r="D398" s="32">
        <v>3</v>
      </c>
      <c r="E398" s="33">
        <f t="shared" si="48"/>
        <v>2.8694404591104736E-3</v>
      </c>
      <c r="F398" s="33">
        <f t="shared" si="49"/>
        <v>5.8823529411764705E-3</v>
      </c>
      <c r="G398" s="33">
        <f t="shared" si="51"/>
        <v>0.5</v>
      </c>
      <c r="H398" s="39">
        <f t="shared" si="50"/>
        <v>1.4347202295552368E-3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7</v>
      </c>
      <c r="D401" s="32">
        <v>6</v>
      </c>
      <c r="E401" s="33">
        <f t="shared" si="48"/>
        <v>1.0043041606886656E-2</v>
      </c>
      <c r="F401" s="33">
        <f t="shared" si="49"/>
        <v>1.1764705882352941E-2</v>
      </c>
      <c r="G401" s="33">
        <f t="shared" si="51"/>
        <v>-0.14285714285714285</v>
      </c>
      <c r="H401" s="39">
        <f t="shared" si="50"/>
        <v>-1.4347202295552366E-3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/>
      <c r="E404" s="33" t="str">
        <f t="shared" si="48"/>
        <v/>
      </c>
      <c r="F404" s="33" t="str">
        <f t="shared" si="49"/>
        <v/>
      </c>
      <c r="G404" s="33" t="str">
        <f t="shared" si="51"/>
        <v xml:space="preserve"> 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>
        <v>1</v>
      </c>
      <c r="E407" s="33" t="str">
        <f t="shared" si="48"/>
        <v/>
      </c>
      <c r="F407" s="33">
        <f t="shared" si="49"/>
        <v>1.9607843137254902E-3</v>
      </c>
      <c r="G407" s="33">
        <f t="shared" si="51"/>
        <v>1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5</v>
      </c>
      <c r="D410" s="32">
        <v>5</v>
      </c>
      <c r="E410" s="33">
        <f t="shared" si="48"/>
        <v>7.1736011477761836E-3</v>
      </c>
      <c r="F410" s="33">
        <f t="shared" si="49"/>
        <v>9.8039215686274508E-3</v>
      </c>
      <c r="G410" s="33">
        <f t="shared" si="51"/>
        <v>0</v>
      </c>
      <c r="H410" s="39">
        <f t="shared" si="50"/>
        <v>0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2</v>
      </c>
      <c r="D413" s="32"/>
      <c r="E413" s="33">
        <f t="shared" si="48"/>
        <v>2.8694404591104736E-3</v>
      </c>
      <c r="F413" s="33" t="str">
        <f t="shared" si="49"/>
        <v/>
      </c>
      <c r="G413" s="33">
        <f t="shared" si="51"/>
        <v>-1</v>
      </c>
      <c r="H413" s="39">
        <f t="shared" si="50"/>
        <v>-2.8694404591104736E-3</v>
      </c>
    </row>
    <row r="414" spans="1:8" x14ac:dyDescent="0.2">
      <c r="A414" s="26"/>
      <c r="B414" s="28" t="s">
        <v>388</v>
      </c>
      <c r="C414" s="38">
        <v>17</v>
      </c>
      <c r="D414" s="32">
        <v>1</v>
      </c>
      <c r="E414" s="33">
        <f t="shared" si="48"/>
        <v>2.4390243902439025E-2</v>
      </c>
      <c r="F414" s="33">
        <f t="shared" si="49"/>
        <v>1.9607843137254902E-3</v>
      </c>
      <c r="G414" s="33">
        <f t="shared" si="51"/>
        <v>-0.94117647058823528</v>
      </c>
      <c r="H414" s="39">
        <f t="shared" si="50"/>
        <v>-2.2955523672883789E-2</v>
      </c>
    </row>
    <row r="415" spans="1:8" x14ac:dyDescent="0.2">
      <c r="A415" s="26"/>
      <c r="B415" s="28" t="s">
        <v>389</v>
      </c>
      <c r="C415" s="38">
        <v>0</v>
      </c>
      <c r="D415" s="32">
        <v>1</v>
      </c>
      <c r="E415" s="33" t="str">
        <f t="shared" si="48"/>
        <v/>
      </c>
      <c r="F415" s="33">
        <f t="shared" si="49"/>
        <v>1.9607843137254902E-3</v>
      </c>
      <c r="G415" s="33">
        <f t="shared" si="51"/>
        <v>1</v>
      </c>
      <c r="H415" s="39" t="str">
        <f t="shared" si="50"/>
        <v/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>
        <v>1</v>
      </c>
      <c r="E419" s="33" t="str">
        <f t="shared" si="48"/>
        <v/>
      </c>
      <c r="F419" s="33">
        <f t="shared" si="49"/>
        <v>1.9607843137254902E-3</v>
      </c>
      <c r="G419" s="33">
        <f t="shared" si="51"/>
        <v>1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1</v>
      </c>
      <c r="D420" s="32"/>
      <c r="E420" s="33">
        <f t="shared" si="48"/>
        <v>1.4347202295552368E-3</v>
      </c>
      <c r="F420" s="33" t="str">
        <f t="shared" si="49"/>
        <v/>
      </c>
      <c r="G420" s="33">
        <f t="shared" si="51"/>
        <v>-1</v>
      </c>
      <c r="H420" s="39">
        <f t="shared" si="50"/>
        <v>-1.4347202295552368E-3</v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3</v>
      </c>
      <c r="D425" s="32">
        <v>1</v>
      </c>
      <c r="E425" s="33">
        <f t="shared" si="48"/>
        <v>4.30416068866571E-3</v>
      </c>
      <c r="F425" s="33">
        <f t="shared" si="49"/>
        <v>1.9607843137254902E-3</v>
      </c>
      <c r="G425" s="33">
        <f t="shared" si="51"/>
        <v>-0.66666666666666663</v>
      </c>
      <c r="H425" s="39">
        <f t="shared" si="50"/>
        <v>-2.8694404591104732E-3</v>
      </c>
    </row>
    <row r="426" spans="1:8" x14ac:dyDescent="0.2">
      <c r="A426" s="26"/>
      <c r="B426" s="28" t="s">
        <v>400</v>
      </c>
      <c r="C426" s="38">
        <v>12</v>
      </c>
      <c r="D426" s="32">
        <v>1</v>
      </c>
      <c r="E426" s="33">
        <f t="shared" ref="E426:E489" si="52">+IF(C426=0,"",C426/C$362)</f>
        <v>1.721664275466284E-2</v>
      </c>
      <c r="F426" s="33">
        <f t="shared" ref="F426:F489" si="53">+IF(D426=0,"",D426/D$362)</f>
        <v>1.9607843137254902E-3</v>
      </c>
      <c r="G426" s="33">
        <f t="shared" si="51"/>
        <v>-0.91666666666666663</v>
      </c>
      <c r="H426" s="39">
        <f t="shared" ref="H426:H489" si="54">+IF(OR(AND(E426=""),(G426="")),"",E426*G426)</f>
        <v>-1.5781922525107604E-2</v>
      </c>
    </row>
    <row r="427" spans="1:8" x14ac:dyDescent="0.2">
      <c r="A427" s="26"/>
      <c r="B427" s="28" t="s">
        <v>401</v>
      </c>
      <c r="C427" s="38">
        <v>0</v>
      </c>
      <c r="D427" s="32"/>
      <c r="E427" s="33" t="str">
        <f t="shared" si="52"/>
        <v/>
      </c>
      <c r="F427" s="33" t="str">
        <f t="shared" si="53"/>
        <v/>
      </c>
      <c r="G427" s="33" t="str">
        <f t="shared" ref="G427:G490" si="55">+IF(AND(C427=0,D427=0)," ",IF(C427=0,1,IF(D427=0,-1,(D427-C427)/C427)))</f>
        <v xml:space="preserve"> </v>
      </c>
      <c r="H427" s="39" t="str">
        <f t="shared" si="54"/>
        <v/>
      </c>
    </row>
    <row r="428" spans="1:8" x14ac:dyDescent="0.2">
      <c r="A428" s="26"/>
      <c r="B428" s="28" t="s">
        <v>402</v>
      </c>
      <c r="C428" s="38">
        <v>9</v>
      </c>
      <c r="D428" s="32">
        <v>4</v>
      </c>
      <c r="E428" s="33">
        <f t="shared" si="52"/>
        <v>1.2912482065997131E-2</v>
      </c>
      <c r="F428" s="33">
        <f t="shared" si="53"/>
        <v>7.8431372549019607E-3</v>
      </c>
      <c r="G428" s="33">
        <f t="shared" si="55"/>
        <v>-0.55555555555555558</v>
      </c>
      <c r="H428" s="39">
        <f t="shared" si="54"/>
        <v>-7.1736011477761845E-3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23</v>
      </c>
      <c r="D437" s="32">
        <v>11</v>
      </c>
      <c r="E437" s="33">
        <f t="shared" si="52"/>
        <v>3.2998565279770443E-2</v>
      </c>
      <c r="F437" s="33">
        <f t="shared" si="53"/>
        <v>2.1568627450980392E-2</v>
      </c>
      <c r="G437" s="33">
        <f t="shared" si="55"/>
        <v>-0.52173913043478259</v>
      </c>
      <c r="H437" s="39">
        <f t="shared" si="54"/>
        <v>-1.721664275466284E-2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48</v>
      </c>
      <c r="D439" s="32"/>
      <c r="E439" s="33">
        <f t="shared" si="52"/>
        <v>6.886657101865136E-2</v>
      </c>
      <c r="F439" s="33" t="str">
        <f t="shared" si="53"/>
        <v/>
      </c>
      <c r="G439" s="33">
        <f t="shared" si="55"/>
        <v>-1</v>
      </c>
      <c r="H439" s="39">
        <f t="shared" si="54"/>
        <v>-6.886657101865136E-2</v>
      </c>
    </row>
    <row r="440" spans="1:8" x14ac:dyDescent="0.2">
      <c r="A440" s="26"/>
      <c r="B440" s="28" t="s">
        <v>414</v>
      </c>
      <c r="C440" s="38">
        <v>0</v>
      </c>
      <c r="D440" s="32">
        <v>2</v>
      </c>
      <c r="E440" s="33" t="str">
        <f t="shared" si="52"/>
        <v/>
      </c>
      <c r="F440" s="33">
        <f t="shared" si="53"/>
        <v>3.9215686274509803E-3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0</v>
      </c>
      <c r="D441" s="32"/>
      <c r="E441" s="33" t="str">
        <f t="shared" si="52"/>
        <v/>
      </c>
      <c r="F441" s="33" t="str">
        <f t="shared" si="53"/>
        <v/>
      </c>
      <c r="G441" s="33" t="str">
        <f t="shared" si="55"/>
        <v xml:space="preserve"> </v>
      </c>
      <c r="H441" s="39" t="str">
        <f t="shared" si="54"/>
        <v/>
      </c>
    </row>
    <row r="442" spans="1:8" x14ac:dyDescent="0.2">
      <c r="A442" s="26"/>
      <c r="B442" s="28" t="s">
        <v>416</v>
      </c>
      <c r="C442" s="38">
        <v>6</v>
      </c>
      <c r="D442" s="32">
        <v>1</v>
      </c>
      <c r="E442" s="33">
        <f t="shared" si="52"/>
        <v>8.60832137733142E-3</v>
      </c>
      <c r="F442" s="33">
        <f t="shared" si="53"/>
        <v>1.9607843137254902E-3</v>
      </c>
      <c r="G442" s="33">
        <f t="shared" si="55"/>
        <v>-0.83333333333333337</v>
      </c>
      <c r="H442" s="39">
        <f t="shared" si="54"/>
        <v>-7.1736011477761836E-3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1</v>
      </c>
      <c r="E445" s="33" t="str">
        <f t="shared" si="52"/>
        <v/>
      </c>
      <c r="F445" s="33">
        <f t="shared" si="53"/>
        <v>1.9607843137254902E-3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0</v>
      </c>
      <c r="D446" s="32"/>
      <c r="E446" s="33" t="str">
        <f t="shared" si="52"/>
        <v/>
      </c>
      <c r="F446" s="33" t="str">
        <f t="shared" si="53"/>
        <v/>
      </c>
      <c r="G446" s="33" t="str">
        <f t="shared" si="55"/>
        <v xml:space="preserve"> 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199</v>
      </c>
      <c r="D451" s="32">
        <v>110</v>
      </c>
      <c r="E451" s="33">
        <f t="shared" si="52"/>
        <v>0.28550932568149212</v>
      </c>
      <c r="F451" s="33">
        <f t="shared" si="53"/>
        <v>0.21568627450980393</v>
      </c>
      <c r="G451" s="33">
        <f t="shared" si="55"/>
        <v>-0.44723618090452261</v>
      </c>
      <c r="H451" s="39">
        <f t="shared" si="54"/>
        <v>-0.12769010043041606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10</v>
      </c>
      <c r="D453" s="32"/>
      <c r="E453" s="33">
        <f t="shared" si="52"/>
        <v>1.4347202295552367E-2</v>
      </c>
      <c r="F453" s="33" t="str">
        <f t="shared" si="53"/>
        <v/>
      </c>
      <c r="G453" s="33">
        <f t="shared" si="55"/>
        <v>-1</v>
      </c>
      <c r="H453" s="39">
        <f t="shared" si="54"/>
        <v>-1.4347202295552367E-2</v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1</v>
      </c>
      <c r="D456" s="32">
        <v>5</v>
      </c>
      <c r="E456" s="33">
        <f t="shared" si="52"/>
        <v>1.4347202295552368E-3</v>
      </c>
      <c r="F456" s="33">
        <f t="shared" si="53"/>
        <v>9.8039215686274508E-3</v>
      </c>
      <c r="G456" s="33">
        <f t="shared" si="55"/>
        <v>4</v>
      </c>
      <c r="H456" s="39">
        <f t="shared" si="54"/>
        <v>5.7388809182209472E-3</v>
      </c>
    </row>
    <row r="457" spans="1:8" x14ac:dyDescent="0.2">
      <c r="A457" s="26"/>
      <c r="B457" s="28" t="s">
        <v>431</v>
      </c>
      <c r="C457" s="38">
        <v>1</v>
      </c>
      <c r="D457" s="32"/>
      <c r="E457" s="33">
        <f t="shared" si="52"/>
        <v>1.4347202295552368E-3</v>
      </c>
      <c r="F457" s="33" t="str">
        <f t="shared" si="53"/>
        <v/>
      </c>
      <c r="G457" s="33">
        <f t="shared" si="55"/>
        <v>-1</v>
      </c>
      <c r="H457" s="39">
        <f t="shared" si="54"/>
        <v>-1.4347202295552368E-3</v>
      </c>
    </row>
    <row r="458" spans="1:8" x14ac:dyDescent="0.2">
      <c r="A458" s="26"/>
      <c r="B458" s="28" t="s">
        <v>432</v>
      </c>
      <c r="C458" s="38">
        <v>72</v>
      </c>
      <c r="D458" s="32">
        <v>17</v>
      </c>
      <c r="E458" s="33">
        <f t="shared" si="52"/>
        <v>0.10329985652797705</v>
      </c>
      <c r="F458" s="33">
        <f t="shared" si="53"/>
        <v>3.3333333333333333E-2</v>
      </c>
      <c r="G458" s="33">
        <f t="shared" si="55"/>
        <v>-0.76388888888888884</v>
      </c>
      <c r="H458" s="39">
        <f t="shared" si="54"/>
        <v>-7.8909612625538014E-2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5</v>
      </c>
      <c r="D460" s="32"/>
      <c r="E460" s="33">
        <f t="shared" si="52"/>
        <v>7.1736011477761836E-3</v>
      </c>
      <c r="F460" s="33" t="str">
        <f t="shared" si="53"/>
        <v/>
      </c>
      <c r="G460" s="33">
        <f t="shared" si="55"/>
        <v>-1</v>
      </c>
      <c r="H460" s="39">
        <f t="shared" si="54"/>
        <v>-7.1736011477761836E-3</v>
      </c>
    </row>
    <row r="461" spans="1:8" x14ac:dyDescent="0.2">
      <c r="A461" s="26"/>
      <c r="B461" s="28" t="s">
        <v>435</v>
      </c>
      <c r="C461" s="38">
        <v>0</v>
      </c>
      <c r="D461" s="32"/>
      <c r="E461" s="33" t="str">
        <f t="shared" si="52"/>
        <v/>
      </c>
      <c r="F461" s="33" t="str">
        <f t="shared" si="53"/>
        <v/>
      </c>
      <c r="G461" s="33" t="str">
        <f t="shared" si="55"/>
        <v xml:space="preserve"> 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74</v>
      </c>
      <c r="D462" s="32"/>
      <c r="E462" s="33">
        <f t="shared" si="52"/>
        <v>0.10616929698708752</v>
      </c>
      <c r="F462" s="33" t="str">
        <f t="shared" si="53"/>
        <v/>
      </c>
      <c r="G462" s="33">
        <f t="shared" si="55"/>
        <v>-1</v>
      </c>
      <c r="H462" s="39">
        <f t="shared" si="54"/>
        <v>-0.10616929698708752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0</v>
      </c>
      <c r="D472" s="32">
        <v>2</v>
      </c>
      <c r="E472" s="33" t="str">
        <f t="shared" si="52"/>
        <v/>
      </c>
      <c r="F472" s="33">
        <f t="shared" si="53"/>
        <v>3.9215686274509803E-3</v>
      </c>
      <c r="G472" s="33">
        <f t="shared" si="55"/>
        <v>1</v>
      </c>
      <c r="H472" s="39" t="str">
        <f t="shared" si="54"/>
        <v/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3</v>
      </c>
      <c r="D474" s="32">
        <v>5</v>
      </c>
      <c r="E474" s="33">
        <f t="shared" si="52"/>
        <v>4.30416068866571E-3</v>
      </c>
      <c r="F474" s="33">
        <f t="shared" si="53"/>
        <v>9.8039215686274508E-3</v>
      </c>
      <c r="G474" s="33">
        <f t="shared" si="55"/>
        <v>0.66666666666666663</v>
      </c>
      <c r="H474" s="39">
        <f t="shared" si="54"/>
        <v>2.8694404591104732E-3</v>
      </c>
    </row>
    <row r="475" spans="1:8" x14ac:dyDescent="0.2">
      <c r="A475" s="26"/>
      <c r="B475" s="28" t="s">
        <v>449</v>
      </c>
      <c r="C475" s="38">
        <v>7</v>
      </c>
      <c r="D475" s="32">
        <v>8</v>
      </c>
      <c r="E475" s="33">
        <f t="shared" si="52"/>
        <v>1.0043041606886656E-2</v>
      </c>
      <c r="F475" s="33">
        <f t="shared" si="53"/>
        <v>1.5686274509803921E-2</v>
      </c>
      <c r="G475" s="33">
        <f t="shared" si="55"/>
        <v>0.14285714285714285</v>
      </c>
      <c r="H475" s="39">
        <f t="shared" si="54"/>
        <v>1.4347202295552366E-3</v>
      </c>
    </row>
    <row r="476" spans="1:8" x14ac:dyDescent="0.2">
      <c r="A476" s="26"/>
      <c r="B476" s="28" t="s">
        <v>450</v>
      </c>
      <c r="C476" s="38">
        <v>0</v>
      </c>
      <c r="D476" s="32">
        <v>16</v>
      </c>
      <c r="E476" s="33" t="str">
        <f t="shared" si="52"/>
        <v/>
      </c>
      <c r="F476" s="33">
        <f t="shared" si="53"/>
        <v>3.1372549019607843E-2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/>
      <c r="E477" s="33" t="str">
        <f t="shared" si="52"/>
        <v/>
      </c>
      <c r="F477" s="33" t="str">
        <f t="shared" si="53"/>
        <v/>
      </c>
      <c r="G477" s="33" t="str">
        <f t="shared" si="55"/>
        <v xml:space="preserve"> 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/>
      <c r="E478" s="33" t="str">
        <f t="shared" si="52"/>
        <v/>
      </c>
      <c r="F478" s="33" t="str">
        <f t="shared" si="53"/>
        <v/>
      </c>
      <c r="G478" s="33" t="str">
        <f t="shared" si="55"/>
        <v xml:space="preserve"> 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0</v>
      </c>
      <c r="D480" s="32"/>
      <c r="E480" s="33" t="str">
        <f t="shared" si="52"/>
        <v/>
      </c>
      <c r="F480" s="33" t="str">
        <f t="shared" si="53"/>
        <v/>
      </c>
      <c r="G480" s="33" t="str">
        <f t="shared" si="55"/>
        <v xml:space="preserve"> </v>
      </c>
      <c r="H480" s="39" t="str">
        <f t="shared" si="54"/>
        <v/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/>
      <c r="E482" s="33" t="str">
        <f t="shared" si="52"/>
        <v/>
      </c>
      <c r="F482" s="33" t="str">
        <f t="shared" si="53"/>
        <v/>
      </c>
      <c r="G482" s="33" t="str">
        <f t="shared" si="55"/>
        <v xml:space="preserve"> 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>
        <v>3</v>
      </c>
      <c r="E483" s="33" t="str">
        <f t="shared" si="52"/>
        <v/>
      </c>
      <c r="F483" s="33">
        <f t="shared" si="53"/>
        <v>5.8823529411764705E-3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5</v>
      </c>
      <c r="D484" s="32">
        <v>27</v>
      </c>
      <c r="E484" s="33">
        <f t="shared" si="52"/>
        <v>7.1736011477761836E-3</v>
      </c>
      <c r="F484" s="33">
        <f t="shared" si="53"/>
        <v>5.2941176470588235E-2</v>
      </c>
      <c r="G484" s="33">
        <f t="shared" si="55"/>
        <v>4.4000000000000004</v>
      </c>
      <c r="H484" s="39">
        <f t="shared" si="54"/>
        <v>3.1563845050215207E-2</v>
      </c>
    </row>
    <row r="485" spans="1:8" x14ac:dyDescent="0.2">
      <c r="A485" s="26"/>
      <c r="B485" s="28" t="s">
        <v>459</v>
      </c>
      <c r="C485" s="38">
        <v>0</v>
      </c>
      <c r="D485" s="32"/>
      <c r="E485" s="33" t="str">
        <f t="shared" si="52"/>
        <v/>
      </c>
      <c r="F485" s="33" t="str">
        <f t="shared" si="53"/>
        <v/>
      </c>
      <c r="G485" s="33" t="str">
        <f t="shared" si="55"/>
        <v xml:space="preserve"> 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>
        <v>3</v>
      </c>
      <c r="E487" s="33" t="str">
        <f t="shared" si="52"/>
        <v/>
      </c>
      <c r="F487" s="33">
        <f t="shared" si="53"/>
        <v>5.8823529411764705E-3</v>
      </c>
      <c r="G487" s="33">
        <f t="shared" si="55"/>
        <v>1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0</v>
      </c>
      <c r="D488" s="32"/>
      <c r="E488" s="33" t="str">
        <f t="shared" si="52"/>
        <v/>
      </c>
      <c r="F488" s="33" t="str">
        <f t="shared" si="53"/>
        <v/>
      </c>
      <c r="G488" s="33" t="str">
        <f t="shared" si="55"/>
        <v xml:space="preserve"> </v>
      </c>
      <c r="H488" s="39" t="str">
        <f t="shared" si="54"/>
        <v/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10</v>
      </c>
      <c r="D490" s="32">
        <v>47</v>
      </c>
      <c r="E490" s="33">
        <f t="shared" ref="E490:E553" si="56">+IF(C490=0,"",C490/C$362)</f>
        <v>1.4347202295552367E-2</v>
      </c>
      <c r="F490" s="33">
        <f t="shared" ref="F490:F553" si="57">+IF(D490=0,"",D490/D$362)</f>
        <v>9.2156862745098045E-2</v>
      </c>
      <c r="G490" s="33">
        <f t="shared" si="55"/>
        <v>3.7</v>
      </c>
      <c r="H490" s="39">
        <f t="shared" ref="H490:H553" si="58">+IF(OR(AND(E490=""),(G490="")),"",E490*G490)</f>
        <v>5.308464849354376E-2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/>
      <c r="E495" s="33" t="str">
        <f t="shared" si="56"/>
        <v/>
      </c>
      <c r="F495" s="33" t="str">
        <f t="shared" si="57"/>
        <v/>
      </c>
      <c r="G495" s="33" t="str">
        <f t="shared" si="59"/>
        <v xml:space="preserve"> 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26</v>
      </c>
      <c r="D498" s="32">
        <v>9</v>
      </c>
      <c r="E498" s="33">
        <f t="shared" si="56"/>
        <v>3.7302725968436153E-2</v>
      </c>
      <c r="F498" s="33">
        <f t="shared" si="57"/>
        <v>1.7647058823529412E-2</v>
      </c>
      <c r="G498" s="33">
        <f t="shared" si="59"/>
        <v>-0.65384615384615385</v>
      </c>
      <c r="H498" s="39">
        <f t="shared" si="58"/>
        <v>-2.4390243902439022E-2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0</v>
      </c>
      <c r="D500" s="32"/>
      <c r="E500" s="33" t="str">
        <f t="shared" si="56"/>
        <v/>
      </c>
      <c r="F500" s="33" t="str">
        <f t="shared" si="57"/>
        <v/>
      </c>
      <c r="G500" s="33" t="str">
        <f t="shared" si="59"/>
        <v xml:space="preserve"> 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</v>
      </c>
      <c r="D502" s="32">
        <v>1</v>
      </c>
      <c r="E502" s="33">
        <f t="shared" si="56"/>
        <v>2.8694404591104736E-3</v>
      </c>
      <c r="F502" s="33">
        <f t="shared" si="57"/>
        <v>1.9607843137254902E-3</v>
      </c>
      <c r="G502" s="33">
        <f t="shared" si="59"/>
        <v>-0.5</v>
      </c>
      <c r="H502" s="39">
        <f t="shared" si="58"/>
        <v>-1.4347202295552368E-3</v>
      </c>
    </row>
    <row r="503" spans="1:8" x14ac:dyDescent="0.2">
      <c r="A503" s="26"/>
      <c r="B503" s="28" t="s">
        <v>477</v>
      </c>
      <c r="C503" s="38">
        <v>0</v>
      </c>
      <c r="D503" s="32">
        <v>1</v>
      </c>
      <c r="E503" s="33" t="str">
        <f t="shared" si="56"/>
        <v/>
      </c>
      <c r="F503" s="33">
        <f t="shared" si="57"/>
        <v>1.9607843137254902E-3</v>
      </c>
      <c r="G503" s="33">
        <f t="shared" si="59"/>
        <v>1</v>
      </c>
      <c r="H503" s="39" t="str">
        <f t="shared" si="58"/>
        <v/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>
        <v>2</v>
      </c>
      <c r="E505" s="33" t="str">
        <f t="shared" si="56"/>
        <v/>
      </c>
      <c r="F505" s="33">
        <f t="shared" si="57"/>
        <v>3.9215686274509803E-3</v>
      </c>
      <c r="G505" s="33">
        <f t="shared" si="59"/>
        <v>1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0</v>
      </c>
      <c r="D508" s="32"/>
      <c r="E508" s="33" t="str">
        <f t="shared" si="56"/>
        <v/>
      </c>
      <c r="F508" s="33" t="str">
        <f t="shared" si="57"/>
        <v/>
      </c>
      <c r="G508" s="33" t="str">
        <f t="shared" si="59"/>
        <v xml:space="preserve"> </v>
      </c>
      <c r="H508" s="39" t="str">
        <f t="shared" si="58"/>
        <v/>
      </c>
    </row>
    <row r="509" spans="1:8" x14ac:dyDescent="0.2">
      <c r="A509" s="26"/>
      <c r="B509" s="28" t="s">
        <v>483</v>
      </c>
      <c r="C509" s="38">
        <v>0</v>
      </c>
      <c r="D509" s="32"/>
      <c r="E509" s="33" t="str">
        <f t="shared" si="56"/>
        <v/>
      </c>
      <c r="F509" s="33" t="str">
        <f t="shared" si="57"/>
        <v/>
      </c>
      <c r="G509" s="33" t="str">
        <f t="shared" si="59"/>
        <v xml:space="preserve"> </v>
      </c>
      <c r="H509" s="39" t="str">
        <f t="shared" si="58"/>
        <v/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>
        <v>1</v>
      </c>
      <c r="E513" s="33" t="str">
        <f t="shared" si="56"/>
        <v/>
      </c>
      <c r="F513" s="33">
        <f t="shared" si="57"/>
        <v>1.9607843137254902E-3</v>
      </c>
      <c r="G513" s="33">
        <f t="shared" si="59"/>
        <v>1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>
        <v>1</v>
      </c>
      <c r="E516" s="33" t="str">
        <f t="shared" si="56"/>
        <v/>
      </c>
      <c r="F516" s="33">
        <f t="shared" si="57"/>
        <v>1.9607843137254902E-3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3</v>
      </c>
      <c r="E519" s="33">
        <f t="shared" si="56"/>
        <v>1.4347202295552368E-3</v>
      </c>
      <c r="F519" s="33">
        <f t="shared" si="57"/>
        <v>5.8823529411764705E-3</v>
      </c>
      <c r="G519" s="33">
        <f t="shared" si="59"/>
        <v>2</v>
      </c>
      <c r="H519" s="39">
        <f t="shared" si="58"/>
        <v>2.8694404591104736E-3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0</v>
      </c>
      <c r="D530" s="32"/>
      <c r="E530" s="33" t="str">
        <f t="shared" si="56"/>
        <v/>
      </c>
      <c r="F530" s="33" t="str">
        <f t="shared" si="57"/>
        <v/>
      </c>
      <c r="G530" s="33" t="str">
        <f t="shared" si="59"/>
        <v xml:space="preserve"> </v>
      </c>
      <c r="H530" s="39" t="str">
        <f t="shared" si="58"/>
        <v/>
      </c>
    </row>
    <row r="531" spans="1:8" x14ac:dyDescent="0.2">
      <c r="A531" s="26"/>
      <c r="B531" s="28" t="s">
        <v>505</v>
      </c>
      <c r="C531" s="38">
        <v>1</v>
      </c>
      <c r="D531" s="32"/>
      <c r="E531" s="33">
        <f t="shared" si="56"/>
        <v>1.4347202295552368E-3</v>
      </c>
      <c r="F531" s="33" t="str">
        <f t="shared" si="57"/>
        <v/>
      </c>
      <c r="G531" s="33">
        <f t="shared" si="59"/>
        <v>-1</v>
      </c>
      <c r="H531" s="39">
        <f t="shared" si="58"/>
        <v>-1.4347202295552368E-3</v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1</v>
      </c>
      <c r="D535" s="32"/>
      <c r="E535" s="33">
        <f t="shared" si="56"/>
        <v>1.4347202295552368E-3</v>
      </c>
      <c r="F535" s="33" t="str">
        <f t="shared" si="57"/>
        <v/>
      </c>
      <c r="G535" s="33">
        <f t="shared" si="59"/>
        <v>-1</v>
      </c>
      <c r="H535" s="39">
        <f t="shared" si="58"/>
        <v>-1.4347202295552368E-3</v>
      </c>
    </row>
    <row r="536" spans="1:8" x14ac:dyDescent="0.2">
      <c r="A536" s="26"/>
      <c r="B536" s="28" t="s">
        <v>510</v>
      </c>
      <c r="C536" s="38">
        <v>1</v>
      </c>
      <c r="D536" s="32"/>
      <c r="E536" s="33">
        <f t="shared" si="56"/>
        <v>1.4347202295552368E-3</v>
      </c>
      <c r="F536" s="33" t="str">
        <f t="shared" si="57"/>
        <v/>
      </c>
      <c r="G536" s="33">
        <f t="shared" si="59"/>
        <v>-1</v>
      </c>
      <c r="H536" s="39">
        <f t="shared" si="58"/>
        <v>-1.4347202295552368E-3</v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2</v>
      </c>
      <c r="E552" s="33" t="str">
        <f t="shared" si="56"/>
        <v/>
      </c>
      <c r="F552" s="33">
        <f t="shared" si="57"/>
        <v>3.9215686274509803E-3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0</v>
      </c>
      <c r="D555" s="32">
        <v>2</v>
      </c>
      <c r="E555" s="33" t="str">
        <f t="shared" si="60"/>
        <v/>
      </c>
      <c r="F555" s="33">
        <f t="shared" si="61"/>
        <v>3.9215686274509803E-3</v>
      </c>
      <c r="G555" s="33">
        <f t="shared" ref="G555:G595" si="63">+IF(AND(C555=0,D555=0)," ",IF(C555=0,1,IF(D555=0,-1,(D555-C555)/C555)))</f>
        <v>1</v>
      </c>
      <c r="H555" s="39" t="str">
        <f t="shared" si="62"/>
        <v/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3</v>
      </c>
      <c r="D558" s="32">
        <v>11</v>
      </c>
      <c r="E558" s="33">
        <f t="shared" si="60"/>
        <v>4.30416068866571E-3</v>
      </c>
      <c r="F558" s="33">
        <f t="shared" si="61"/>
        <v>2.1568627450980392E-2</v>
      </c>
      <c r="G558" s="33">
        <f t="shared" si="63"/>
        <v>2.6666666666666665</v>
      </c>
      <c r="H558" s="39">
        <f t="shared" si="62"/>
        <v>1.1477761836441893E-2</v>
      </c>
    </row>
    <row r="559" spans="1:8" x14ac:dyDescent="0.2">
      <c r="A559" s="26"/>
      <c r="B559" s="28" t="s">
        <v>533</v>
      </c>
      <c r="C559" s="38">
        <v>16</v>
      </c>
      <c r="D559" s="32">
        <v>5</v>
      </c>
      <c r="E559" s="33">
        <f t="shared" si="60"/>
        <v>2.2955523672883789E-2</v>
      </c>
      <c r="F559" s="33">
        <f t="shared" si="61"/>
        <v>9.8039215686274508E-3</v>
      </c>
      <c r="G559" s="33">
        <f t="shared" si="63"/>
        <v>-0.6875</v>
      </c>
      <c r="H559" s="39">
        <f t="shared" si="62"/>
        <v>-1.5781922525107604E-2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>
        <v>1</v>
      </c>
      <c r="E564" s="33" t="str">
        <f t="shared" si="60"/>
        <v/>
      </c>
      <c r="F564" s="33">
        <f t="shared" si="61"/>
        <v>1.9607843137254902E-3</v>
      </c>
      <c r="G564" s="33">
        <f t="shared" si="63"/>
        <v>1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3</v>
      </c>
      <c r="D568" s="32">
        <v>1</v>
      </c>
      <c r="E568" s="33">
        <f t="shared" si="60"/>
        <v>4.30416068866571E-3</v>
      </c>
      <c r="F568" s="33">
        <f t="shared" si="61"/>
        <v>1.9607843137254902E-3</v>
      </c>
      <c r="G568" s="33">
        <f t="shared" si="63"/>
        <v>-0.66666666666666663</v>
      </c>
      <c r="H568" s="39">
        <f t="shared" si="62"/>
        <v>-2.8694404591104732E-3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12</v>
      </c>
      <c r="D571" s="32">
        <v>4</v>
      </c>
      <c r="E571" s="33">
        <f t="shared" si="60"/>
        <v>1.721664275466284E-2</v>
      </c>
      <c r="F571" s="33">
        <f t="shared" si="61"/>
        <v>7.8431372549019607E-3</v>
      </c>
      <c r="G571" s="33">
        <f t="shared" si="63"/>
        <v>-0.66666666666666663</v>
      </c>
      <c r="H571" s="39">
        <f t="shared" si="62"/>
        <v>-1.1477761836441893E-2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15</v>
      </c>
      <c r="D574" s="32">
        <v>9</v>
      </c>
      <c r="E574" s="33">
        <f t="shared" si="60"/>
        <v>2.1520803443328552E-2</v>
      </c>
      <c r="F574" s="33">
        <f t="shared" si="61"/>
        <v>1.7647058823529412E-2</v>
      </c>
      <c r="G574" s="33">
        <f t="shared" si="63"/>
        <v>-0.4</v>
      </c>
      <c r="H574" s="39">
        <f t="shared" si="62"/>
        <v>-8.6083213773314217E-3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1</v>
      </c>
      <c r="D577" s="32"/>
      <c r="E577" s="33">
        <f t="shared" si="60"/>
        <v>1.4347202295552368E-3</v>
      </c>
      <c r="F577" s="33" t="str">
        <f t="shared" si="61"/>
        <v/>
      </c>
      <c r="G577" s="33">
        <f t="shared" si="63"/>
        <v>-1</v>
      </c>
      <c r="H577" s="39">
        <f t="shared" si="62"/>
        <v>-1.4347202295552368E-3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5</v>
      </c>
      <c r="D579" s="32">
        <v>39</v>
      </c>
      <c r="E579" s="33">
        <f t="shared" si="60"/>
        <v>7.1736011477761836E-3</v>
      </c>
      <c r="F579" s="33">
        <f t="shared" si="61"/>
        <v>7.6470588235294124E-2</v>
      </c>
      <c r="G579" s="33">
        <f t="shared" si="63"/>
        <v>6.8</v>
      </c>
      <c r="H579" s="39">
        <f t="shared" si="62"/>
        <v>4.878048780487805E-2</v>
      </c>
    </row>
    <row r="580" spans="1:8" ht="25.5" x14ac:dyDescent="0.2">
      <c r="A580" s="26"/>
      <c r="B580" s="28" t="s">
        <v>554</v>
      </c>
      <c r="C580" s="38">
        <v>1</v>
      </c>
      <c r="D580" s="32">
        <v>9</v>
      </c>
      <c r="E580" s="33">
        <f t="shared" si="60"/>
        <v>1.4347202295552368E-3</v>
      </c>
      <c r="F580" s="33">
        <f t="shared" si="61"/>
        <v>1.7647058823529412E-2</v>
      </c>
      <c r="G580" s="33">
        <f t="shared" si="63"/>
        <v>8</v>
      </c>
      <c r="H580" s="39">
        <f t="shared" si="62"/>
        <v>1.1477761836441894E-2</v>
      </c>
    </row>
    <row r="581" spans="1:8" x14ac:dyDescent="0.2">
      <c r="A581" s="26"/>
      <c r="B581" s="28" t="s">
        <v>555</v>
      </c>
      <c r="C581" s="38">
        <v>14</v>
      </c>
      <c r="D581" s="32">
        <v>32</v>
      </c>
      <c r="E581" s="33">
        <f t="shared" si="60"/>
        <v>2.0086083213773313E-2</v>
      </c>
      <c r="F581" s="33">
        <f t="shared" si="61"/>
        <v>6.2745098039215685E-2</v>
      </c>
      <c r="G581" s="33">
        <f t="shared" si="63"/>
        <v>1.2857142857142858</v>
      </c>
      <c r="H581" s="39">
        <f t="shared" si="62"/>
        <v>2.5824964131994262E-2</v>
      </c>
    </row>
    <row r="582" spans="1:8" x14ac:dyDescent="0.2">
      <c r="A582" s="26"/>
      <c r="B582" s="28" t="s">
        <v>556</v>
      </c>
      <c r="C582" s="38">
        <v>1</v>
      </c>
      <c r="D582" s="32"/>
      <c r="E582" s="33">
        <f t="shared" si="60"/>
        <v>1.4347202295552368E-3</v>
      </c>
      <c r="F582" s="33" t="str">
        <f t="shared" si="61"/>
        <v/>
      </c>
      <c r="G582" s="33">
        <f t="shared" si="63"/>
        <v>-1</v>
      </c>
      <c r="H582" s="39">
        <f t="shared" si="62"/>
        <v>-1.4347202295552368E-3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</v>
      </c>
      <c r="D588" s="32"/>
      <c r="E588" s="33">
        <f t="shared" si="60"/>
        <v>2.8694404591104736E-3</v>
      </c>
      <c r="F588" s="33" t="str">
        <f t="shared" si="61"/>
        <v/>
      </c>
      <c r="G588" s="33">
        <f t="shared" si="63"/>
        <v>-1</v>
      </c>
      <c r="H588" s="39">
        <f t="shared" si="62"/>
        <v>-2.8694404591104736E-3</v>
      </c>
    </row>
    <row r="589" spans="1:8" x14ac:dyDescent="0.2">
      <c r="A589" s="26"/>
      <c r="B589" s="28" t="s">
        <v>563</v>
      </c>
      <c r="C589" s="38">
        <v>17</v>
      </c>
      <c r="D589" s="32">
        <v>14</v>
      </c>
      <c r="E589" s="33">
        <f t="shared" si="60"/>
        <v>2.4390243902439025E-2</v>
      </c>
      <c r="F589" s="33">
        <f t="shared" si="61"/>
        <v>2.7450980392156862E-2</v>
      </c>
      <c r="G589" s="33">
        <f t="shared" si="63"/>
        <v>-0.17647058823529413</v>
      </c>
      <c r="H589" s="39">
        <f t="shared" si="62"/>
        <v>-4.3041606886657108E-3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>
        <v>1</v>
      </c>
      <c r="E591" s="33" t="str">
        <f t="shared" si="60"/>
        <v/>
      </c>
      <c r="F591" s="33">
        <f t="shared" si="61"/>
        <v>1.9607843137254902E-3</v>
      </c>
      <c r="G591" s="33">
        <f t="shared" si="63"/>
        <v>1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233</v>
      </c>
      <c r="D601" s="30">
        <f>SUM(D602:D629)</f>
        <v>415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0.7811158798283262</v>
      </c>
      <c r="H601" s="31">
        <f t="shared" ref="H601:H629" si="66">+IF(OR(AND(E601=""),(G601="")),"",E601*G601)</f>
        <v>0.7811158798283262</v>
      </c>
    </row>
    <row r="602" spans="1:8" x14ac:dyDescent="0.2">
      <c r="A602" s="26"/>
      <c r="B602" s="27" t="s">
        <v>570</v>
      </c>
      <c r="C602" s="34">
        <v>0</v>
      </c>
      <c r="D602" s="35">
        <v>1</v>
      </c>
      <c r="E602" s="36" t="str">
        <f t="shared" si="64"/>
        <v/>
      </c>
      <c r="F602" s="36">
        <f t="shared" si="65"/>
        <v>2.4096385542168677E-3</v>
      </c>
      <c r="G602" s="36">
        <f t="shared" ref="G602:G629" si="67">+IF(AND(C602=0,D602=0)," ",IF(C602=0,1,IF(D602=0,-1,(D602-C602)/C602)))</f>
        <v>1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0</v>
      </c>
      <c r="D603" s="32"/>
      <c r="E603" s="33" t="str">
        <f t="shared" si="64"/>
        <v/>
      </c>
      <c r="F603" s="33" t="str">
        <f t="shared" si="65"/>
        <v/>
      </c>
      <c r="G603" s="33" t="str">
        <f t="shared" si="67"/>
        <v xml:space="preserve"> 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12</v>
      </c>
      <c r="D604" s="32">
        <v>10</v>
      </c>
      <c r="E604" s="33">
        <f t="shared" si="64"/>
        <v>5.1502145922746781E-2</v>
      </c>
      <c r="F604" s="33">
        <f t="shared" si="65"/>
        <v>2.4096385542168676E-2</v>
      </c>
      <c r="G604" s="33">
        <f t="shared" si="67"/>
        <v>-0.16666666666666666</v>
      </c>
      <c r="H604" s="39">
        <f t="shared" si="66"/>
        <v>-8.5836909871244635E-3</v>
      </c>
    </row>
    <row r="605" spans="1:8" x14ac:dyDescent="0.2">
      <c r="A605" s="26"/>
      <c r="B605" s="28" t="s">
        <v>573</v>
      </c>
      <c r="C605" s="38">
        <v>34</v>
      </c>
      <c r="D605" s="32">
        <v>58</v>
      </c>
      <c r="E605" s="33">
        <f t="shared" si="64"/>
        <v>0.14592274678111589</v>
      </c>
      <c r="F605" s="33">
        <f t="shared" si="65"/>
        <v>0.13975903614457832</v>
      </c>
      <c r="G605" s="33">
        <f t="shared" si="67"/>
        <v>0.70588235294117652</v>
      </c>
      <c r="H605" s="39">
        <f t="shared" si="66"/>
        <v>0.10300429184549358</v>
      </c>
    </row>
    <row r="606" spans="1:8" x14ac:dyDescent="0.2">
      <c r="A606" s="26"/>
      <c r="B606" s="28" t="s">
        <v>574</v>
      </c>
      <c r="C606" s="38">
        <v>32</v>
      </c>
      <c r="D606" s="32">
        <v>28</v>
      </c>
      <c r="E606" s="33">
        <f t="shared" si="64"/>
        <v>0.13733905579399142</v>
      </c>
      <c r="F606" s="33">
        <f t="shared" si="65"/>
        <v>6.746987951807229E-2</v>
      </c>
      <c r="G606" s="33">
        <f t="shared" si="67"/>
        <v>-0.125</v>
      </c>
      <c r="H606" s="39">
        <f t="shared" si="66"/>
        <v>-1.7167381974248927E-2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1</v>
      </c>
      <c r="D608" s="32">
        <v>3</v>
      </c>
      <c r="E608" s="33">
        <f t="shared" si="64"/>
        <v>4.2918454935622317E-3</v>
      </c>
      <c r="F608" s="33">
        <f t="shared" si="65"/>
        <v>7.2289156626506026E-3</v>
      </c>
      <c r="G608" s="33">
        <f t="shared" si="67"/>
        <v>2</v>
      </c>
      <c r="H608" s="39">
        <f t="shared" si="66"/>
        <v>8.5836909871244635E-3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0</v>
      </c>
      <c r="D612" s="32">
        <v>2</v>
      </c>
      <c r="E612" s="33" t="str">
        <f t="shared" si="64"/>
        <v/>
      </c>
      <c r="F612" s="33">
        <f t="shared" si="65"/>
        <v>4.8192771084337354E-3</v>
      </c>
      <c r="G612" s="33">
        <f t="shared" si="67"/>
        <v>1</v>
      </c>
      <c r="H612" s="39" t="str">
        <f t="shared" si="66"/>
        <v/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0</v>
      </c>
      <c r="D614" s="32">
        <v>7</v>
      </c>
      <c r="E614" s="33" t="str">
        <f t="shared" si="64"/>
        <v/>
      </c>
      <c r="F614" s="33">
        <f t="shared" si="65"/>
        <v>1.6867469879518072E-2</v>
      </c>
      <c r="G614" s="33">
        <f t="shared" si="67"/>
        <v>1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22</v>
      </c>
      <c r="D616" s="32">
        <v>87</v>
      </c>
      <c r="E616" s="33">
        <f t="shared" si="64"/>
        <v>9.4420600858369105E-2</v>
      </c>
      <c r="F616" s="33">
        <f t="shared" si="65"/>
        <v>0.20963855421686747</v>
      </c>
      <c r="G616" s="33">
        <f t="shared" si="67"/>
        <v>2.9545454545454546</v>
      </c>
      <c r="H616" s="39">
        <f t="shared" si="66"/>
        <v>0.27896995708154509</v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1</v>
      </c>
      <c r="D618" s="32"/>
      <c r="E618" s="33">
        <f t="shared" si="64"/>
        <v>4.2918454935622317E-3</v>
      </c>
      <c r="F618" s="33" t="str">
        <f t="shared" si="65"/>
        <v/>
      </c>
      <c r="G618" s="33">
        <f t="shared" si="67"/>
        <v>-1</v>
      </c>
      <c r="H618" s="39">
        <f t="shared" si="66"/>
        <v>-4.2918454935622317E-3</v>
      </c>
    </row>
    <row r="619" spans="1:8" x14ac:dyDescent="0.2">
      <c r="A619" s="26"/>
      <c r="B619" s="28" t="s">
        <v>587</v>
      </c>
      <c r="C619" s="38">
        <v>116</v>
      </c>
      <c r="D619" s="32">
        <v>191</v>
      </c>
      <c r="E619" s="33">
        <f t="shared" si="64"/>
        <v>0.4978540772532189</v>
      </c>
      <c r="F619" s="33">
        <f t="shared" si="65"/>
        <v>0.46024096385542168</v>
      </c>
      <c r="G619" s="33">
        <f t="shared" si="67"/>
        <v>0.64655172413793105</v>
      </c>
      <c r="H619" s="39">
        <f t="shared" si="66"/>
        <v>0.32188841201716739</v>
      </c>
    </row>
    <row r="620" spans="1:8" x14ac:dyDescent="0.2">
      <c r="A620" s="26"/>
      <c r="B620" s="28" t="s">
        <v>588</v>
      </c>
      <c r="C620" s="38">
        <v>7</v>
      </c>
      <c r="D620" s="32">
        <v>2</v>
      </c>
      <c r="E620" s="33">
        <f t="shared" si="64"/>
        <v>3.0042918454935622E-2</v>
      </c>
      <c r="F620" s="33">
        <f t="shared" si="65"/>
        <v>4.8192771084337354E-3</v>
      </c>
      <c r="G620" s="33">
        <f t="shared" si="67"/>
        <v>-0.7142857142857143</v>
      </c>
      <c r="H620" s="39">
        <f t="shared" si="66"/>
        <v>-2.1459227467811159E-2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3</v>
      </c>
      <c r="D622" s="32"/>
      <c r="E622" s="33">
        <f t="shared" si="64"/>
        <v>1.2875536480686695E-2</v>
      </c>
      <c r="F622" s="33" t="str">
        <f t="shared" si="65"/>
        <v/>
      </c>
      <c r="G622" s="33">
        <f t="shared" si="67"/>
        <v>-1</v>
      </c>
      <c r="H622" s="39">
        <f t="shared" si="66"/>
        <v>-1.2875536480686695E-2</v>
      </c>
    </row>
    <row r="623" spans="1:8" ht="25.5" x14ac:dyDescent="0.2">
      <c r="A623" s="26"/>
      <c r="B623" s="28" t="s">
        <v>591</v>
      </c>
      <c r="C623" s="38">
        <v>0</v>
      </c>
      <c r="D623" s="32"/>
      <c r="E623" s="33" t="str">
        <f t="shared" si="64"/>
        <v/>
      </c>
      <c r="F623" s="33" t="str">
        <f t="shared" si="65"/>
        <v/>
      </c>
      <c r="G623" s="33" t="str">
        <f t="shared" si="67"/>
        <v xml:space="preserve"> 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5</v>
      </c>
      <c r="D625" s="32">
        <v>26</v>
      </c>
      <c r="E625" s="33">
        <f t="shared" si="64"/>
        <v>2.1459227467811159E-2</v>
      </c>
      <c r="F625" s="33">
        <f t="shared" si="65"/>
        <v>6.2650602409638559E-2</v>
      </c>
      <c r="G625" s="33">
        <f t="shared" si="67"/>
        <v>4.2</v>
      </c>
      <c r="H625" s="39">
        <f t="shared" si="66"/>
        <v>9.012875536480687E-2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/>
      <c r="E628" s="33" t="str">
        <f t="shared" si="64"/>
        <v/>
      </c>
      <c r="F628" s="33" t="str">
        <f t="shared" si="65"/>
        <v/>
      </c>
      <c r="G628" s="33" t="str">
        <f t="shared" si="67"/>
        <v xml:space="preserve"> 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0</v>
      </c>
      <c r="D629" s="41"/>
      <c r="E629" s="42" t="str">
        <f t="shared" si="64"/>
        <v/>
      </c>
      <c r="F629" s="42" t="str">
        <f t="shared" si="65"/>
        <v/>
      </c>
      <c r="G629" s="42" t="str">
        <f t="shared" si="67"/>
        <v xml:space="preserve"> </v>
      </c>
      <c r="H629" s="43" t="str">
        <f t="shared" si="66"/>
        <v/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604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605</v>
      </c>
      <c r="C8" s="10">
        <f>+C19+C76+C181+C362+C601</f>
        <v>1529</v>
      </c>
      <c r="D8" s="10">
        <f>+D19+D76+D181+D362+D601</f>
        <v>3786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1.4761281883584041</v>
      </c>
      <c r="H8" s="11">
        <f t="shared" ref="H8:H13" si="1">+IF(OR(AND(E8=""),(G8="")),"",E8*G8)</f>
        <v>1.4761281883584041</v>
      </c>
    </row>
    <row r="9" spans="1:8" x14ac:dyDescent="0.2">
      <c r="A9" s="26"/>
      <c r="B9" s="22" t="s">
        <v>6</v>
      </c>
      <c r="C9" s="19">
        <f>+C19</f>
        <v>9</v>
      </c>
      <c r="D9" s="12">
        <f>+D19</f>
        <v>53</v>
      </c>
      <c r="E9" s="13">
        <f t="shared" ref="E9:F13" si="2">+C9/C$8</f>
        <v>5.8862001308044474E-3</v>
      </c>
      <c r="F9" s="13">
        <f t="shared" si="2"/>
        <v>1.3998943475964079E-2</v>
      </c>
      <c r="G9" s="13">
        <f t="shared" si="0"/>
        <v>4.8888888888888893</v>
      </c>
      <c r="H9" s="14">
        <f t="shared" si="1"/>
        <v>2.8776978417266189E-2</v>
      </c>
    </row>
    <row r="10" spans="1:8" x14ac:dyDescent="0.2">
      <c r="A10" s="26"/>
      <c r="B10" s="23" t="s">
        <v>7</v>
      </c>
      <c r="C10" s="20">
        <f>+C76</f>
        <v>145</v>
      </c>
      <c r="D10" s="6">
        <f>+D76</f>
        <v>229</v>
      </c>
      <c r="E10" s="7">
        <f t="shared" si="2"/>
        <v>9.4833224329627208E-2</v>
      </c>
      <c r="F10" s="7">
        <f t="shared" si="2"/>
        <v>6.0486001056524033E-2</v>
      </c>
      <c r="G10" s="7">
        <f t="shared" si="0"/>
        <v>0.57931034482758625</v>
      </c>
      <c r="H10" s="15">
        <f t="shared" si="1"/>
        <v>5.4937867887508179E-2</v>
      </c>
    </row>
    <row r="11" spans="1:8" ht="25.5" x14ac:dyDescent="0.2">
      <c r="A11" s="26"/>
      <c r="B11" s="23" t="s">
        <v>8</v>
      </c>
      <c r="C11" s="20">
        <f>+C181</f>
        <v>311</v>
      </c>
      <c r="D11" s="6">
        <f>+D181</f>
        <v>643</v>
      </c>
      <c r="E11" s="7">
        <f t="shared" si="2"/>
        <v>0.20340091563113147</v>
      </c>
      <c r="F11" s="7">
        <f t="shared" si="2"/>
        <v>0.16983623877443213</v>
      </c>
      <c r="G11" s="7">
        <f t="shared" si="0"/>
        <v>1.067524115755627</v>
      </c>
      <c r="H11" s="15">
        <f t="shared" si="1"/>
        <v>0.21713538260300852</v>
      </c>
    </row>
    <row r="12" spans="1:8" x14ac:dyDescent="0.2">
      <c r="A12" s="26"/>
      <c r="B12" s="23" t="s">
        <v>9</v>
      </c>
      <c r="C12" s="20">
        <f>+C362</f>
        <v>923</v>
      </c>
      <c r="D12" s="6">
        <f>+D362</f>
        <v>2389</v>
      </c>
      <c r="E12" s="7">
        <f t="shared" si="2"/>
        <v>0.60366252452583391</v>
      </c>
      <c r="F12" s="7">
        <f t="shared" si="2"/>
        <v>0.63100898045430531</v>
      </c>
      <c r="G12" s="7">
        <f t="shared" si="0"/>
        <v>1.5882990249187432</v>
      </c>
      <c r="H12" s="15">
        <f t="shared" si="1"/>
        <v>0.95879659908436887</v>
      </c>
    </row>
    <row r="13" spans="1:8" ht="15.75" thickBot="1" x14ac:dyDescent="0.25">
      <c r="A13" s="26"/>
      <c r="B13" s="24" t="s">
        <v>10</v>
      </c>
      <c r="C13" s="21">
        <f>+C601</f>
        <v>141</v>
      </c>
      <c r="D13" s="16">
        <f>+D601</f>
        <v>472</v>
      </c>
      <c r="E13" s="17">
        <f t="shared" si="2"/>
        <v>9.221713538260301E-2</v>
      </c>
      <c r="F13" s="17">
        <f t="shared" si="2"/>
        <v>0.12466983623877444</v>
      </c>
      <c r="G13" s="17">
        <f t="shared" si="0"/>
        <v>2.3475177304964538</v>
      </c>
      <c r="H13" s="18">
        <f t="shared" si="1"/>
        <v>0.21648136036625246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9</v>
      </c>
      <c r="D19" s="30">
        <f>SUM(D20:D70)</f>
        <v>53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4.8888888888888893</v>
      </c>
      <c r="H19" s="31">
        <f t="shared" ref="H19:H50" si="5">+IF(OR(AND(E19=""),(G19="")),"",E19*G19)</f>
        <v>4.8888888888888893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>
        <v>1</v>
      </c>
      <c r="E24" s="33" t="str">
        <f t="shared" si="3"/>
        <v/>
      </c>
      <c r="F24" s="33">
        <f t="shared" si="4"/>
        <v>1.8867924528301886E-2</v>
      </c>
      <c r="G24" s="33">
        <f t="shared" si="6"/>
        <v>1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/>
      <c r="E27" s="33">
        <f t="shared" si="3"/>
        <v>0.1111111111111111</v>
      </c>
      <c r="F27" s="33" t="str">
        <f t="shared" si="4"/>
        <v/>
      </c>
      <c r="G27" s="33">
        <f t="shared" si="6"/>
        <v>-1</v>
      </c>
      <c r="H27" s="39">
        <f t="shared" si="5"/>
        <v>-0.1111111111111111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2</v>
      </c>
      <c r="D29" s="32"/>
      <c r="E29" s="33">
        <f t="shared" si="3"/>
        <v>0.22222222222222221</v>
      </c>
      <c r="F29" s="33" t="str">
        <f t="shared" si="4"/>
        <v/>
      </c>
      <c r="G29" s="33">
        <f t="shared" si="6"/>
        <v>-1</v>
      </c>
      <c r="H29" s="39">
        <f t="shared" si="5"/>
        <v>-0.22222222222222221</v>
      </c>
    </row>
    <row r="30" spans="1:8" x14ac:dyDescent="0.2">
      <c r="A30" s="26"/>
      <c r="B30" s="28" t="s">
        <v>22</v>
      </c>
      <c r="C30" s="38">
        <v>1</v>
      </c>
      <c r="D30" s="32">
        <v>6</v>
      </c>
      <c r="E30" s="33">
        <f t="shared" si="3"/>
        <v>0.1111111111111111</v>
      </c>
      <c r="F30" s="33">
        <f t="shared" si="4"/>
        <v>0.11320754716981132</v>
      </c>
      <c r="G30" s="33">
        <f t="shared" si="6"/>
        <v>5</v>
      </c>
      <c r="H30" s="39">
        <f t="shared" si="5"/>
        <v>0.55555555555555558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>
        <v>2</v>
      </c>
      <c r="E32" s="33" t="str">
        <f t="shared" si="3"/>
        <v/>
      </c>
      <c r="F32" s="33">
        <f t="shared" si="4"/>
        <v>3.7735849056603772E-2</v>
      </c>
      <c r="G32" s="33">
        <f t="shared" si="6"/>
        <v>1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>
        <v>1</v>
      </c>
      <c r="E33" s="33" t="str">
        <f t="shared" si="3"/>
        <v/>
      </c>
      <c r="F33" s="33">
        <f t="shared" si="4"/>
        <v>1.8867924528301886E-2</v>
      </c>
      <c r="G33" s="33">
        <f t="shared" si="6"/>
        <v>1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1</v>
      </c>
      <c r="D36" s="32"/>
      <c r="E36" s="33">
        <f t="shared" si="3"/>
        <v>0.1111111111111111</v>
      </c>
      <c r="F36" s="33" t="str">
        <f t="shared" si="4"/>
        <v/>
      </c>
      <c r="G36" s="33">
        <f t="shared" si="6"/>
        <v>-1</v>
      </c>
      <c r="H36" s="39">
        <f t="shared" si="5"/>
        <v>-0.1111111111111111</v>
      </c>
    </row>
    <row r="37" spans="1:8" ht="25.5" x14ac:dyDescent="0.2">
      <c r="A37" s="26"/>
      <c r="B37" s="28" t="s">
        <v>29</v>
      </c>
      <c r="C37" s="38">
        <v>1</v>
      </c>
      <c r="D37" s="32"/>
      <c r="E37" s="33">
        <f t="shared" si="3"/>
        <v>0.1111111111111111</v>
      </c>
      <c r="F37" s="33" t="str">
        <f t="shared" si="4"/>
        <v/>
      </c>
      <c r="G37" s="33">
        <f t="shared" si="6"/>
        <v>-1</v>
      </c>
      <c r="H37" s="39">
        <f t="shared" si="5"/>
        <v>-0.1111111111111111</v>
      </c>
    </row>
    <row r="38" spans="1:8" ht="25.5" x14ac:dyDescent="0.2">
      <c r="A38" s="26"/>
      <c r="B38" s="28" t="s">
        <v>30</v>
      </c>
      <c r="C38" s="38">
        <v>0</v>
      </c>
      <c r="D38" s="32">
        <v>1</v>
      </c>
      <c r="E38" s="33" t="str">
        <f t="shared" si="3"/>
        <v/>
      </c>
      <c r="F38" s="33">
        <f t="shared" si="4"/>
        <v>1.8867924528301886E-2</v>
      </c>
      <c r="G38" s="33">
        <f t="shared" si="6"/>
        <v>1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>
        <v>1</v>
      </c>
      <c r="E41" s="33" t="str">
        <f t="shared" si="3"/>
        <v/>
      </c>
      <c r="F41" s="33">
        <f t="shared" si="4"/>
        <v>1.8867924528301886E-2</v>
      </c>
      <c r="G41" s="33">
        <f t="shared" si="6"/>
        <v>1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>
        <v>16</v>
      </c>
      <c r="E50" s="33">
        <f t="shared" si="3"/>
        <v>0.1111111111111111</v>
      </c>
      <c r="F50" s="33">
        <f t="shared" si="4"/>
        <v>0.30188679245283018</v>
      </c>
      <c r="G50" s="33">
        <f t="shared" si="6"/>
        <v>15</v>
      </c>
      <c r="H50" s="39">
        <f t="shared" si="5"/>
        <v>1.6666666666666665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>
        <v>1</v>
      </c>
      <c r="E59" s="33" t="str">
        <f t="shared" si="7"/>
        <v/>
      </c>
      <c r="F59" s="33">
        <f t="shared" si="8"/>
        <v>1.8867924528301886E-2</v>
      </c>
      <c r="G59" s="33">
        <f t="shared" si="10"/>
        <v>1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0</v>
      </c>
      <c r="D62" s="32"/>
      <c r="E62" s="33" t="str">
        <f t="shared" si="7"/>
        <v/>
      </c>
      <c r="F62" s="33" t="str">
        <f t="shared" si="8"/>
        <v/>
      </c>
      <c r="G62" s="33" t="str">
        <f t="shared" si="10"/>
        <v xml:space="preserve"> </v>
      </c>
      <c r="H62" s="39" t="str">
        <f t="shared" si="9"/>
        <v/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1</v>
      </c>
      <c r="D64" s="32">
        <v>17</v>
      </c>
      <c r="E64" s="33">
        <f t="shared" si="7"/>
        <v>0.1111111111111111</v>
      </c>
      <c r="F64" s="33">
        <f t="shared" si="8"/>
        <v>0.32075471698113206</v>
      </c>
      <c r="G64" s="33">
        <f t="shared" si="10"/>
        <v>16</v>
      </c>
      <c r="H64" s="39">
        <f t="shared" si="9"/>
        <v>1.7777777777777777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>
        <v>4</v>
      </c>
      <c r="E66" s="33" t="str">
        <f t="shared" si="7"/>
        <v/>
      </c>
      <c r="F66" s="33">
        <f t="shared" si="8"/>
        <v>7.5471698113207544E-2</v>
      </c>
      <c r="G66" s="33">
        <f t="shared" si="10"/>
        <v>1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1</v>
      </c>
      <c r="D68" s="32"/>
      <c r="E68" s="33">
        <f t="shared" si="7"/>
        <v>0.1111111111111111</v>
      </c>
      <c r="F68" s="33" t="str">
        <f t="shared" si="8"/>
        <v/>
      </c>
      <c r="G68" s="33">
        <f t="shared" si="10"/>
        <v>-1</v>
      </c>
      <c r="H68" s="39">
        <f t="shared" si="9"/>
        <v>-0.1111111111111111</v>
      </c>
    </row>
    <row r="69" spans="1:8" x14ac:dyDescent="0.2">
      <c r="A69" s="26"/>
      <c r="B69" s="28" t="s">
        <v>61</v>
      </c>
      <c r="C69" s="38">
        <v>0</v>
      </c>
      <c r="D69" s="32">
        <v>3</v>
      </c>
      <c r="E69" s="33" t="str">
        <f t="shared" si="7"/>
        <v/>
      </c>
      <c r="F69" s="33">
        <f t="shared" si="8"/>
        <v>5.6603773584905662E-2</v>
      </c>
      <c r="G69" s="33">
        <f t="shared" si="10"/>
        <v>1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145</v>
      </c>
      <c r="D76" s="30">
        <f>SUM(D77:D175)</f>
        <v>229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0.57931034482758625</v>
      </c>
      <c r="H76" s="31">
        <f t="shared" ref="H76:H107" si="13">+IF(OR(AND(E76=""),(G76="")),"",E76*G76)</f>
        <v>0.57931034482758625</v>
      </c>
    </row>
    <row r="77" spans="1:8" x14ac:dyDescent="0.2">
      <c r="A77" s="26"/>
      <c r="B77" s="27" t="s">
        <v>63</v>
      </c>
      <c r="C77" s="34">
        <v>7</v>
      </c>
      <c r="D77" s="35">
        <v>11</v>
      </c>
      <c r="E77" s="36">
        <f t="shared" si="11"/>
        <v>4.8275862068965517E-2</v>
      </c>
      <c r="F77" s="36">
        <f t="shared" si="12"/>
        <v>4.8034934497816595E-2</v>
      </c>
      <c r="G77" s="36">
        <f t="shared" ref="G77:G108" si="14">+IF(AND(C77=0,D77=0)," ",IF(C77=0,1,IF(D77=0,-1,(D77-C77)/C77)))</f>
        <v>0.5714285714285714</v>
      </c>
      <c r="H77" s="37">
        <f t="shared" si="13"/>
        <v>2.7586206896551724E-2</v>
      </c>
    </row>
    <row r="78" spans="1:8" x14ac:dyDescent="0.2">
      <c r="A78" s="26"/>
      <c r="B78" s="28" t="s">
        <v>64</v>
      </c>
      <c r="C78" s="38">
        <v>1</v>
      </c>
      <c r="D78" s="32">
        <v>5</v>
      </c>
      <c r="E78" s="33">
        <f t="shared" si="11"/>
        <v>6.8965517241379309E-3</v>
      </c>
      <c r="F78" s="33">
        <f t="shared" si="12"/>
        <v>2.1834061135371178E-2</v>
      </c>
      <c r="G78" s="33">
        <f t="shared" si="14"/>
        <v>4</v>
      </c>
      <c r="H78" s="39">
        <f t="shared" si="13"/>
        <v>2.7586206896551724E-2</v>
      </c>
    </row>
    <row r="79" spans="1:8" x14ac:dyDescent="0.2">
      <c r="A79" s="26"/>
      <c r="B79" s="28" t="s">
        <v>65</v>
      </c>
      <c r="C79" s="38">
        <v>0</v>
      </c>
      <c r="D79" s="32">
        <v>1</v>
      </c>
      <c r="E79" s="33" t="str">
        <f t="shared" si="11"/>
        <v/>
      </c>
      <c r="F79" s="33">
        <f t="shared" si="12"/>
        <v>4.3668122270742356E-3</v>
      </c>
      <c r="G79" s="33">
        <f t="shared" si="14"/>
        <v>1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7</v>
      </c>
      <c r="D80" s="32">
        <v>22</v>
      </c>
      <c r="E80" s="33">
        <f t="shared" si="11"/>
        <v>4.8275862068965517E-2</v>
      </c>
      <c r="F80" s="33">
        <f t="shared" si="12"/>
        <v>9.606986899563319E-2</v>
      </c>
      <c r="G80" s="33">
        <f t="shared" si="14"/>
        <v>2.1428571428571428</v>
      </c>
      <c r="H80" s="39">
        <f t="shared" si="13"/>
        <v>0.10344827586206896</v>
      </c>
    </row>
    <row r="81" spans="1:8" ht="25.5" x14ac:dyDescent="0.2">
      <c r="A81" s="26"/>
      <c r="B81" s="28" t="s">
        <v>67</v>
      </c>
      <c r="C81" s="38">
        <v>4</v>
      </c>
      <c r="D81" s="32">
        <v>5</v>
      </c>
      <c r="E81" s="33">
        <f t="shared" si="11"/>
        <v>2.7586206896551724E-2</v>
      </c>
      <c r="F81" s="33">
        <f t="shared" si="12"/>
        <v>2.1834061135371178E-2</v>
      </c>
      <c r="G81" s="33">
        <f t="shared" si="14"/>
        <v>0.25</v>
      </c>
      <c r="H81" s="39">
        <f t="shared" si="13"/>
        <v>6.8965517241379309E-3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>
        <v>11</v>
      </c>
      <c r="E83" s="33" t="str">
        <f t="shared" si="11"/>
        <v/>
      </c>
      <c r="F83" s="33">
        <f t="shared" si="12"/>
        <v>4.8034934497816595E-2</v>
      </c>
      <c r="G83" s="33">
        <f t="shared" si="14"/>
        <v>1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>
        <v>3</v>
      </c>
      <c r="E85" s="33" t="str">
        <f t="shared" si="11"/>
        <v/>
      </c>
      <c r="F85" s="33">
        <f t="shared" si="12"/>
        <v>1.3100436681222707E-2</v>
      </c>
      <c r="G85" s="33">
        <f t="shared" si="14"/>
        <v>1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/>
      <c r="E87" s="33" t="str">
        <f t="shared" si="11"/>
        <v/>
      </c>
      <c r="F87" s="33" t="str">
        <f t="shared" si="12"/>
        <v/>
      </c>
      <c r="G87" s="33" t="str">
        <f t="shared" si="14"/>
        <v xml:space="preserve"> 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1</v>
      </c>
      <c r="D88" s="32"/>
      <c r="E88" s="33">
        <f t="shared" si="11"/>
        <v>6.8965517241379309E-3</v>
      </c>
      <c r="F88" s="33" t="str">
        <f t="shared" si="12"/>
        <v/>
      </c>
      <c r="G88" s="33">
        <f t="shared" si="14"/>
        <v>-1</v>
      </c>
      <c r="H88" s="39">
        <f t="shared" si="13"/>
        <v>-6.8965517241379309E-3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2</v>
      </c>
      <c r="D92" s="32"/>
      <c r="E92" s="33">
        <f t="shared" si="11"/>
        <v>1.3793103448275862E-2</v>
      </c>
      <c r="F92" s="33" t="str">
        <f t="shared" si="12"/>
        <v/>
      </c>
      <c r="G92" s="33">
        <f t="shared" si="14"/>
        <v>-1</v>
      </c>
      <c r="H92" s="39">
        <f t="shared" si="13"/>
        <v>-1.3793103448275862E-2</v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0</v>
      </c>
      <c r="D94" s="32"/>
      <c r="E94" s="33" t="str">
        <f t="shared" si="11"/>
        <v/>
      </c>
      <c r="F94" s="33" t="str">
        <f t="shared" si="12"/>
        <v/>
      </c>
      <c r="G94" s="33" t="str">
        <f t="shared" si="14"/>
        <v xml:space="preserve"> </v>
      </c>
      <c r="H94" s="39" t="str">
        <f t="shared" si="13"/>
        <v/>
      </c>
    </row>
    <row r="95" spans="1:8" x14ac:dyDescent="0.2">
      <c r="A95" s="26"/>
      <c r="B95" s="28" t="s">
        <v>81</v>
      </c>
      <c r="C95" s="38">
        <v>3</v>
      </c>
      <c r="D95" s="32">
        <v>8</v>
      </c>
      <c r="E95" s="33">
        <f t="shared" si="11"/>
        <v>2.0689655172413793E-2</v>
      </c>
      <c r="F95" s="33">
        <f t="shared" si="12"/>
        <v>3.4934497816593885E-2</v>
      </c>
      <c r="G95" s="33">
        <f t="shared" si="14"/>
        <v>1.6666666666666667</v>
      </c>
      <c r="H95" s="39">
        <f t="shared" si="13"/>
        <v>3.4482758620689655E-2</v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11</v>
      </c>
      <c r="D98" s="32">
        <v>17</v>
      </c>
      <c r="E98" s="33">
        <f t="shared" si="11"/>
        <v>7.586206896551724E-2</v>
      </c>
      <c r="F98" s="33">
        <f t="shared" si="12"/>
        <v>7.4235807860262015E-2</v>
      </c>
      <c r="G98" s="33">
        <f t="shared" si="14"/>
        <v>0.54545454545454541</v>
      </c>
      <c r="H98" s="39">
        <f t="shared" si="13"/>
        <v>4.1379310344827586E-2</v>
      </c>
    </row>
    <row r="99" spans="1:8" x14ac:dyDescent="0.2">
      <c r="A99" s="26"/>
      <c r="B99" s="28" t="s">
        <v>85</v>
      </c>
      <c r="C99" s="38">
        <v>9</v>
      </c>
      <c r="D99" s="32">
        <v>8</v>
      </c>
      <c r="E99" s="33">
        <f t="shared" si="11"/>
        <v>6.2068965517241378E-2</v>
      </c>
      <c r="F99" s="33">
        <f t="shared" si="12"/>
        <v>3.4934497816593885E-2</v>
      </c>
      <c r="G99" s="33">
        <f t="shared" si="14"/>
        <v>-0.1111111111111111</v>
      </c>
      <c r="H99" s="39">
        <f t="shared" si="13"/>
        <v>-6.8965517241379309E-3</v>
      </c>
    </row>
    <row r="100" spans="1:8" x14ac:dyDescent="0.2">
      <c r="A100" s="26"/>
      <c r="B100" s="28" t="s">
        <v>86</v>
      </c>
      <c r="C100" s="38">
        <v>8</v>
      </c>
      <c r="D100" s="32">
        <v>21</v>
      </c>
      <c r="E100" s="33">
        <f t="shared" si="11"/>
        <v>5.5172413793103448E-2</v>
      </c>
      <c r="F100" s="33">
        <f t="shared" si="12"/>
        <v>9.1703056768558958E-2</v>
      </c>
      <c r="G100" s="33">
        <f t="shared" si="14"/>
        <v>1.625</v>
      </c>
      <c r="H100" s="39">
        <f t="shared" si="13"/>
        <v>8.9655172413793102E-2</v>
      </c>
    </row>
    <row r="101" spans="1:8" x14ac:dyDescent="0.2">
      <c r="A101" s="26"/>
      <c r="B101" s="28" t="s">
        <v>87</v>
      </c>
      <c r="C101" s="38">
        <v>3</v>
      </c>
      <c r="D101" s="32">
        <v>3</v>
      </c>
      <c r="E101" s="33">
        <f t="shared" si="11"/>
        <v>2.0689655172413793E-2</v>
      </c>
      <c r="F101" s="33">
        <f t="shared" si="12"/>
        <v>1.3100436681222707E-2</v>
      </c>
      <c r="G101" s="33">
        <f t="shared" si="14"/>
        <v>0</v>
      </c>
      <c r="H101" s="39">
        <f t="shared" si="13"/>
        <v>0</v>
      </c>
    </row>
    <row r="102" spans="1:8" x14ac:dyDescent="0.2">
      <c r="A102" s="26"/>
      <c r="B102" s="28" t="s">
        <v>88</v>
      </c>
      <c r="C102" s="38">
        <v>4</v>
      </c>
      <c r="D102" s="32">
        <v>2</v>
      </c>
      <c r="E102" s="33">
        <f t="shared" si="11"/>
        <v>2.7586206896551724E-2</v>
      </c>
      <c r="F102" s="33">
        <f t="shared" si="12"/>
        <v>8.7336244541484712E-3</v>
      </c>
      <c r="G102" s="33">
        <f t="shared" si="14"/>
        <v>-0.5</v>
      </c>
      <c r="H102" s="39">
        <f t="shared" si="13"/>
        <v>-1.3793103448275862E-2</v>
      </c>
    </row>
    <row r="103" spans="1:8" x14ac:dyDescent="0.2">
      <c r="A103" s="26"/>
      <c r="B103" s="28" t="s">
        <v>89</v>
      </c>
      <c r="C103" s="38">
        <v>3</v>
      </c>
      <c r="D103" s="32"/>
      <c r="E103" s="33">
        <f t="shared" si="11"/>
        <v>2.0689655172413793E-2</v>
      </c>
      <c r="F103" s="33" t="str">
        <f t="shared" si="12"/>
        <v/>
      </c>
      <c r="G103" s="33">
        <f t="shared" si="14"/>
        <v>-1</v>
      </c>
      <c r="H103" s="39">
        <f t="shared" si="13"/>
        <v>-2.0689655172413793E-2</v>
      </c>
    </row>
    <row r="104" spans="1:8" x14ac:dyDescent="0.2">
      <c r="A104" s="26"/>
      <c r="B104" s="28" t="s">
        <v>90</v>
      </c>
      <c r="C104" s="38">
        <v>0</v>
      </c>
      <c r="D104" s="32">
        <v>3</v>
      </c>
      <c r="E104" s="33" t="str">
        <f t="shared" si="11"/>
        <v/>
      </c>
      <c r="F104" s="33">
        <f t="shared" si="12"/>
        <v>1.3100436681222707E-2</v>
      </c>
      <c r="G104" s="33">
        <f t="shared" si="14"/>
        <v>1</v>
      </c>
      <c r="H104" s="39" t="str">
        <f t="shared" si="13"/>
        <v/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5</v>
      </c>
      <c r="D106" s="32">
        <v>8</v>
      </c>
      <c r="E106" s="33">
        <f t="shared" si="11"/>
        <v>3.4482758620689655E-2</v>
      </c>
      <c r="F106" s="33">
        <f t="shared" si="12"/>
        <v>3.4934497816593885E-2</v>
      </c>
      <c r="G106" s="33">
        <f t="shared" si="14"/>
        <v>0.6</v>
      </c>
      <c r="H106" s="39">
        <f t="shared" si="13"/>
        <v>2.0689655172413793E-2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1</v>
      </c>
      <c r="D109" s="32"/>
      <c r="E109" s="33">
        <f t="shared" si="15"/>
        <v>6.8965517241379309E-3</v>
      </c>
      <c r="F109" s="33" t="str">
        <f t="shared" si="16"/>
        <v/>
      </c>
      <c r="G109" s="33">
        <f t="shared" ref="G109:G140" si="18">+IF(AND(C109=0,D109=0)," ",IF(C109=0,1,IF(D109=0,-1,(D109-C109)/C109)))</f>
        <v>-1</v>
      </c>
      <c r="H109" s="39">
        <f t="shared" si="17"/>
        <v>-6.8965517241379309E-3</v>
      </c>
    </row>
    <row r="110" spans="1:8" x14ac:dyDescent="0.2">
      <c r="A110" s="26"/>
      <c r="B110" s="28" t="s">
        <v>96</v>
      </c>
      <c r="C110" s="38">
        <v>5</v>
      </c>
      <c r="D110" s="32">
        <v>1</v>
      </c>
      <c r="E110" s="33">
        <f t="shared" si="15"/>
        <v>3.4482758620689655E-2</v>
      </c>
      <c r="F110" s="33">
        <f t="shared" si="16"/>
        <v>4.3668122270742356E-3</v>
      </c>
      <c r="G110" s="33">
        <f t="shared" si="18"/>
        <v>-0.8</v>
      </c>
      <c r="H110" s="39">
        <f t="shared" si="17"/>
        <v>-2.7586206896551724E-2</v>
      </c>
    </row>
    <row r="111" spans="1:8" x14ac:dyDescent="0.2">
      <c r="A111" s="26"/>
      <c r="B111" s="28" t="s">
        <v>97</v>
      </c>
      <c r="C111" s="38">
        <v>1</v>
      </c>
      <c r="D111" s="32">
        <v>3</v>
      </c>
      <c r="E111" s="33">
        <f t="shared" si="15"/>
        <v>6.8965517241379309E-3</v>
      </c>
      <c r="F111" s="33">
        <f t="shared" si="16"/>
        <v>1.3100436681222707E-2</v>
      </c>
      <c r="G111" s="33">
        <f t="shared" si="18"/>
        <v>2</v>
      </c>
      <c r="H111" s="39">
        <f t="shared" si="17"/>
        <v>1.3793103448275862E-2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1</v>
      </c>
      <c r="D113" s="32">
        <v>2</v>
      </c>
      <c r="E113" s="33">
        <f t="shared" si="15"/>
        <v>6.8965517241379309E-3</v>
      </c>
      <c r="F113" s="33">
        <f t="shared" si="16"/>
        <v>8.7336244541484712E-3</v>
      </c>
      <c r="G113" s="33">
        <f t="shared" si="18"/>
        <v>1</v>
      </c>
      <c r="H113" s="39">
        <f t="shared" si="17"/>
        <v>6.8965517241379309E-3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5</v>
      </c>
      <c r="D115" s="32"/>
      <c r="E115" s="33">
        <f t="shared" si="15"/>
        <v>3.4482758620689655E-2</v>
      </c>
      <c r="F115" s="33" t="str">
        <f t="shared" si="16"/>
        <v/>
      </c>
      <c r="G115" s="33">
        <f t="shared" si="18"/>
        <v>-1</v>
      </c>
      <c r="H115" s="39">
        <f t="shared" si="17"/>
        <v>-3.4482758620689655E-2</v>
      </c>
    </row>
    <row r="116" spans="1:8" x14ac:dyDescent="0.2">
      <c r="A116" s="26"/>
      <c r="B116" s="28" t="s">
        <v>102</v>
      </c>
      <c r="C116" s="38">
        <v>1</v>
      </c>
      <c r="D116" s="32">
        <v>6</v>
      </c>
      <c r="E116" s="33">
        <f t="shared" si="15"/>
        <v>6.8965517241379309E-3</v>
      </c>
      <c r="F116" s="33">
        <f t="shared" si="16"/>
        <v>2.6200873362445413E-2</v>
      </c>
      <c r="G116" s="33">
        <f t="shared" si="18"/>
        <v>5</v>
      </c>
      <c r="H116" s="39">
        <f t="shared" si="17"/>
        <v>3.4482758620689655E-2</v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</v>
      </c>
      <c r="D118" s="32">
        <v>12</v>
      </c>
      <c r="E118" s="33">
        <f t="shared" si="15"/>
        <v>6.8965517241379309E-3</v>
      </c>
      <c r="F118" s="33">
        <f t="shared" si="16"/>
        <v>5.2401746724890827E-2</v>
      </c>
      <c r="G118" s="33">
        <f t="shared" si="18"/>
        <v>11</v>
      </c>
      <c r="H118" s="39">
        <f t="shared" si="17"/>
        <v>7.586206896551724E-2</v>
      </c>
    </row>
    <row r="119" spans="1:8" ht="25.5" x14ac:dyDescent="0.2">
      <c r="A119" s="26"/>
      <c r="B119" s="28" t="s">
        <v>105</v>
      </c>
      <c r="C119" s="38">
        <v>1</v>
      </c>
      <c r="D119" s="32">
        <v>5</v>
      </c>
      <c r="E119" s="33">
        <f t="shared" si="15"/>
        <v>6.8965517241379309E-3</v>
      </c>
      <c r="F119" s="33">
        <f t="shared" si="16"/>
        <v>2.1834061135371178E-2</v>
      </c>
      <c r="G119" s="33">
        <f t="shared" si="18"/>
        <v>4</v>
      </c>
      <c r="H119" s="39">
        <f t="shared" si="17"/>
        <v>2.7586206896551724E-2</v>
      </c>
    </row>
    <row r="120" spans="1:8" ht="25.5" x14ac:dyDescent="0.2">
      <c r="A120" s="26"/>
      <c r="B120" s="28" t="s">
        <v>106</v>
      </c>
      <c r="C120" s="38">
        <v>4</v>
      </c>
      <c r="D120" s="32">
        <v>4</v>
      </c>
      <c r="E120" s="33">
        <f t="shared" si="15"/>
        <v>2.7586206896551724E-2</v>
      </c>
      <c r="F120" s="33">
        <f t="shared" si="16"/>
        <v>1.7467248908296942E-2</v>
      </c>
      <c r="G120" s="33">
        <f t="shared" si="18"/>
        <v>0</v>
      </c>
      <c r="H120" s="39">
        <f t="shared" si="17"/>
        <v>0</v>
      </c>
    </row>
    <row r="121" spans="1:8" x14ac:dyDescent="0.2">
      <c r="A121" s="26"/>
      <c r="B121" s="28" t="s">
        <v>107</v>
      </c>
      <c r="C121" s="38">
        <v>1</v>
      </c>
      <c r="D121" s="32">
        <v>7</v>
      </c>
      <c r="E121" s="33">
        <f t="shared" si="15"/>
        <v>6.8965517241379309E-3</v>
      </c>
      <c r="F121" s="33">
        <f t="shared" si="16"/>
        <v>3.0567685589519649E-2</v>
      </c>
      <c r="G121" s="33">
        <f t="shared" si="18"/>
        <v>6</v>
      </c>
      <c r="H121" s="39">
        <f t="shared" si="17"/>
        <v>4.1379310344827586E-2</v>
      </c>
    </row>
    <row r="122" spans="1:8" x14ac:dyDescent="0.2">
      <c r="A122" s="26"/>
      <c r="B122" s="28" t="s">
        <v>108</v>
      </c>
      <c r="C122" s="38">
        <v>2</v>
      </c>
      <c r="D122" s="32">
        <v>10</v>
      </c>
      <c r="E122" s="33">
        <f t="shared" si="15"/>
        <v>1.3793103448275862E-2</v>
      </c>
      <c r="F122" s="33">
        <f t="shared" si="16"/>
        <v>4.3668122270742356E-2</v>
      </c>
      <c r="G122" s="33">
        <f t="shared" si="18"/>
        <v>4</v>
      </c>
      <c r="H122" s="39">
        <f t="shared" si="17"/>
        <v>5.5172413793103448E-2</v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>
        <v>1</v>
      </c>
      <c r="E124" s="33">
        <f t="shared" si="15"/>
        <v>6.8965517241379309E-3</v>
      </c>
      <c r="F124" s="33">
        <f t="shared" si="16"/>
        <v>4.3668122270742356E-3</v>
      </c>
      <c r="G124" s="33">
        <f t="shared" si="18"/>
        <v>0</v>
      </c>
      <c r="H124" s="39">
        <f t="shared" si="17"/>
        <v>0</v>
      </c>
    </row>
    <row r="125" spans="1:8" x14ac:dyDescent="0.2">
      <c r="A125" s="26"/>
      <c r="B125" s="28" t="s">
        <v>111</v>
      </c>
      <c r="C125" s="38">
        <v>0</v>
      </c>
      <c r="D125" s="32">
        <v>2</v>
      </c>
      <c r="E125" s="33" t="str">
        <f t="shared" si="15"/>
        <v/>
      </c>
      <c r="F125" s="33">
        <f t="shared" si="16"/>
        <v>8.7336244541484712E-3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>
        <v>1</v>
      </c>
      <c r="E127" s="33" t="str">
        <f t="shared" si="15"/>
        <v/>
      </c>
      <c r="F127" s="33">
        <f t="shared" si="16"/>
        <v>4.3668122270742356E-3</v>
      </c>
      <c r="G127" s="33">
        <f t="shared" si="18"/>
        <v>1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4.3668122270742356E-3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2</v>
      </c>
      <c r="D130" s="32"/>
      <c r="E130" s="33">
        <f t="shared" si="15"/>
        <v>1.3793103448275862E-2</v>
      </c>
      <c r="F130" s="33" t="str">
        <f t="shared" si="16"/>
        <v/>
      </c>
      <c r="G130" s="33">
        <f t="shared" si="18"/>
        <v>-1</v>
      </c>
      <c r="H130" s="39">
        <f t="shared" si="17"/>
        <v>-1.3793103448275862E-2</v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0</v>
      </c>
      <c r="D132" s="32">
        <v>2</v>
      </c>
      <c r="E132" s="33" t="str">
        <f t="shared" si="15"/>
        <v/>
      </c>
      <c r="F132" s="33">
        <f t="shared" si="16"/>
        <v>8.7336244541484712E-3</v>
      </c>
      <c r="G132" s="33">
        <f t="shared" si="18"/>
        <v>1</v>
      </c>
      <c r="H132" s="39" t="str">
        <f t="shared" si="17"/>
        <v/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1</v>
      </c>
      <c r="D134" s="32">
        <v>2</v>
      </c>
      <c r="E134" s="33">
        <f t="shared" si="15"/>
        <v>6.8965517241379309E-3</v>
      </c>
      <c r="F134" s="33">
        <f t="shared" si="16"/>
        <v>8.7336244541484712E-3</v>
      </c>
      <c r="G134" s="33">
        <f t="shared" si="18"/>
        <v>1</v>
      </c>
      <c r="H134" s="39">
        <f t="shared" si="17"/>
        <v>6.8965517241379309E-3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15</v>
      </c>
      <c r="D136" s="32">
        <v>4</v>
      </c>
      <c r="E136" s="33">
        <f t="shared" si="15"/>
        <v>0.10344827586206896</v>
      </c>
      <c r="F136" s="33">
        <f t="shared" si="16"/>
        <v>1.7467248908296942E-2</v>
      </c>
      <c r="G136" s="33">
        <f t="shared" si="18"/>
        <v>-0.73333333333333328</v>
      </c>
      <c r="H136" s="39">
        <f t="shared" si="17"/>
        <v>-7.586206896551724E-2</v>
      </c>
    </row>
    <row r="137" spans="1:8" x14ac:dyDescent="0.2">
      <c r="A137" s="26"/>
      <c r="B137" s="28" t="s">
        <v>123</v>
      </c>
      <c r="C137" s="38">
        <v>0</v>
      </c>
      <c r="D137" s="32">
        <v>1</v>
      </c>
      <c r="E137" s="33" t="str">
        <f t="shared" si="15"/>
        <v/>
      </c>
      <c r="F137" s="33">
        <f t="shared" si="16"/>
        <v>4.3668122270742356E-3</v>
      </c>
      <c r="G137" s="33">
        <f t="shared" si="18"/>
        <v>1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17</v>
      </c>
      <c r="D139" s="32">
        <v>13</v>
      </c>
      <c r="E139" s="33">
        <f t="shared" si="15"/>
        <v>0.11724137931034483</v>
      </c>
      <c r="F139" s="33">
        <f t="shared" si="16"/>
        <v>5.6768558951965066E-2</v>
      </c>
      <c r="G139" s="33">
        <f t="shared" si="18"/>
        <v>-0.23529411764705882</v>
      </c>
      <c r="H139" s="39">
        <f t="shared" si="17"/>
        <v>-2.7586206896551724E-2</v>
      </c>
    </row>
    <row r="140" spans="1:8" x14ac:dyDescent="0.2">
      <c r="A140" s="26"/>
      <c r="B140" s="28" t="s">
        <v>126</v>
      </c>
      <c r="C140" s="38">
        <v>2</v>
      </c>
      <c r="D140" s="32">
        <v>4</v>
      </c>
      <c r="E140" s="33">
        <f t="shared" ref="E140:E175" si="19">+IF(C140=0,"",C140/C$76)</f>
        <v>1.3793103448275862E-2</v>
      </c>
      <c r="F140" s="33">
        <f t="shared" ref="F140:F175" si="20">+IF(D140=0,"",D140/D$76)</f>
        <v>1.7467248908296942E-2</v>
      </c>
      <c r="G140" s="33">
        <f t="shared" si="18"/>
        <v>1</v>
      </c>
      <c r="H140" s="39">
        <f t="shared" ref="H140:H171" si="21">+IF(OR(AND(E140=""),(G140="")),"",E140*G140)</f>
        <v>1.3793103448275862E-2</v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/>
      <c r="E142" s="33" t="str">
        <f t="shared" si="19"/>
        <v/>
      </c>
      <c r="F142" s="33" t="str">
        <f t="shared" si="20"/>
        <v/>
      </c>
      <c r="G142" s="33" t="str">
        <f t="shared" si="22"/>
        <v xml:space="preserve"> 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4</v>
      </c>
      <c r="D145" s="32"/>
      <c r="E145" s="33">
        <f t="shared" si="19"/>
        <v>2.7586206896551724E-2</v>
      </c>
      <c r="F145" s="33" t="str">
        <f t="shared" si="20"/>
        <v/>
      </c>
      <c r="G145" s="33">
        <f t="shared" si="22"/>
        <v>-1</v>
      </c>
      <c r="H145" s="39">
        <f t="shared" si="21"/>
        <v>-2.7586206896551724E-2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2</v>
      </c>
      <c r="D147" s="32"/>
      <c r="E147" s="33">
        <f t="shared" si="19"/>
        <v>1.3793103448275862E-2</v>
      </c>
      <c r="F147" s="33" t="str">
        <f t="shared" si="20"/>
        <v/>
      </c>
      <c r="G147" s="33">
        <f t="shared" si="22"/>
        <v>-1</v>
      </c>
      <c r="H147" s="39">
        <f t="shared" si="21"/>
        <v>-1.3793103448275862E-2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>
        <v>1</v>
      </c>
      <c r="E149" s="33" t="str">
        <f t="shared" si="19"/>
        <v/>
      </c>
      <c r="F149" s="33">
        <f t="shared" si="20"/>
        <v>4.3668122270742356E-3</v>
      </c>
      <c r="G149" s="33">
        <f t="shared" si="22"/>
        <v>1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>
        <v>8</v>
      </c>
      <c r="E150" s="33" t="str">
        <f t="shared" si="19"/>
        <v/>
      </c>
      <c r="F150" s="33">
        <f t="shared" si="20"/>
        <v>3.4934497816593885E-2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1</v>
      </c>
      <c r="D151" s="32"/>
      <c r="E151" s="33">
        <f t="shared" si="19"/>
        <v>6.8965517241379309E-3</v>
      </c>
      <c r="F151" s="33" t="str">
        <f t="shared" si="20"/>
        <v/>
      </c>
      <c r="G151" s="33">
        <f t="shared" si="22"/>
        <v>-1</v>
      </c>
      <c r="H151" s="39">
        <f t="shared" si="21"/>
        <v>-6.8965517241379309E-3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>
        <v>1</v>
      </c>
      <c r="E156" s="33" t="str">
        <f t="shared" si="19"/>
        <v/>
      </c>
      <c r="F156" s="33">
        <f t="shared" si="20"/>
        <v>4.3668122270742356E-3</v>
      </c>
      <c r="G156" s="33">
        <f t="shared" si="22"/>
        <v>1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4.3668122270742356E-3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1</v>
      </c>
      <c r="D165" s="32"/>
      <c r="E165" s="33">
        <f t="shared" si="19"/>
        <v>6.8965517241379309E-3</v>
      </c>
      <c r="F165" s="33" t="str">
        <f t="shared" si="20"/>
        <v/>
      </c>
      <c r="G165" s="33">
        <f t="shared" si="22"/>
        <v>-1</v>
      </c>
      <c r="H165" s="39">
        <f t="shared" si="21"/>
        <v>-6.8965517241379309E-3</v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8</v>
      </c>
      <c r="D172" s="32">
        <v>9</v>
      </c>
      <c r="E172" s="33">
        <f t="shared" si="19"/>
        <v>5.5172413793103448E-2</v>
      </c>
      <c r="F172" s="33">
        <f t="shared" si="20"/>
        <v>3.9301310043668124E-2</v>
      </c>
      <c r="G172" s="33">
        <f t="shared" si="22"/>
        <v>0.125</v>
      </c>
      <c r="H172" s="39">
        <f t="shared" ref="H172:H175" si="23">+IF(OR(AND(E172=""),(G172="")),"",E172*G172)</f>
        <v>6.8965517241379309E-3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311</v>
      </c>
      <c r="D181" s="30">
        <f>SUM(D182:D356)</f>
        <v>643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1.067524115755627</v>
      </c>
      <c r="H181" s="31">
        <f t="shared" ref="H181:H212" si="26">+IF(OR(AND(E181=""),(G181="")),"",E181*G181)</f>
        <v>1.067524115755627</v>
      </c>
    </row>
    <row r="182" spans="1:8" x14ac:dyDescent="0.2">
      <c r="A182" s="26"/>
      <c r="B182" s="27" t="s">
        <v>162</v>
      </c>
      <c r="C182" s="34">
        <v>0</v>
      </c>
      <c r="D182" s="35">
        <v>1</v>
      </c>
      <c r="E182" s="36" t="str">
        <f t="shared" si="24"/>
        <v/>
      </c>
      <c r="F182" s="36">
        <f t="shared" si="25"/>
        <v>1.5552099533437014E-3</v>
      </c>
      <c r="G182" s="36">
        <f t="shared" ref="G182:G213" si="27">+IF(AND(C182=0,D182=0)," ",IF(C182=0,1,IF(D182=0,-1,(D182-C182)/C182)))</f>
        <v>1</v>
      </c>
      <c r="H182" s="37" t="str">
        <f t="shared" si="26"/>
        <v/>
      </c>
    </row>
    <row r="183" spans="1:8" x14ac:dyDescent="0.2">
      <c r="A183" s="26"/>
      <c r="B183" s="28" t="s">
        <v>163</v>
      </c>
      <c r="C183" s="38">
        <v>0</v>
      </c>
      <c r="D183" s="32"/>
      <c r="E183" s="33" t="str">
        <f t="shared" si="24"/>
        <v/>
      </c>
      <c r="F183" s="33" t="str">
        <f t="shared" si="25"/>
        <v/>
      </c>
      <c r="G183" s="33" t="str">
        <f t="shared" si="27"/>
        <v xml:space="preserve"> 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>
        <v>1</v>
      </c>
      <c r="E184" s="33" t="str">
        <f t="shared" si="24"/>
        <v/>
      </c>
      <c r="F184" s="33">
        <f t="shared" si="25"/>
        <v>1.5552099533437014E-3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3</v>
      </c>
      <c r="D186" s="32">
        <v>3</v>
      </c>
      <c r="E186" s="33">
        <f t="shared" si="24"/>
        <v>9.6463022508038593E-3</v>
      </c>
      <c r="F186" s="33">
        <f t="shared" si="25"/>
        <v>4.6656298600311046E-3</v>
      </c>
      <c r="G186" s="33">
        <f t="shared" si="27"/>
        <v>0</v>
      </c>
      <c r="H186" s="39">
        <f t="shared" si="26"/>
        <v>0</v>
      </c>
    </row>
    <row r="187" spans="1:8" ht="25.5" x14ac:dyDescent="0.2">
      <c r="A187" s="26"/>
      <c r="B187" s="28" t="s">
        <v>167</v>
      </c>
      <c r="C187" s="38">
        <v>3</v>
      </c>
      <c r="D187" s="32"/>
      <c r="E187" s="33">
        <f t="shared" si="24"/>
        <v>9.6463022508038593E-3</v>
      </c>
      <c r="F187" s="33" t="str">
        <f t="shared" si="25"/>
        <v/>
      </c>
      <c r="G187" s="33">
        <f t="shared" si="27"/>
        <v>-1</v>
      </c>
      <c r="H187" s="39">
        <f t="shared" si="26"/>
        <v>-9.6463022508038593E-3</v>
      </c>
    </row>
    <row r="188" spans="1:8" x14ac:dyDescent="0.2">
      <c r="A188" s="26"/>
      <c r="B188" s="28" t="s">
        <v>168</v>
      </c>
      <c r="C188" s="38">
        <v>12</v>
      </c>
      <c r="D188" s="32">
        <v>119</v>
      </c>
      <c r="E188" s="33">
        <f t="shared" si="24"/>
        <v>3.8585209003215437E-2</v>
      </c>
      <c r="F188" s="33">
        <f t="shared" si="25"/>
        <v>0.18506998444790046</v>
      </c>
      <c r="G188" s="33">
        <f t="shared" si="27"/>
        <v>8.9166666666666661</v>
      </c>
      <c r="H188" s="39">
        <f t="shared" si="26"/>
        <v>0.34405144694533762</v>
      </c>
    </row>
    <row r="189" spans="1:8" x14ac:dyDescent="0.2">
      <c r="A189" s="26"/>
      <c r="B189" s="28" t="s">
        <v>169</v>
      </c>
      <c r="C189" s="38">
        <v>1</v>
      </c>
      <c r="D189" s="32"/>
      <c r="E189" s="33">
        <f t="shared" si="24"/>
        <v>3.2154340836012861E-3</v>
      </c>
      <c r="F189" s="33" t="str">
        <f t="shared" si="25"/>
        <v/>
      </c>
      <c r="G189" s="33">
        <f t="shared" si="27"/>
        <v>-1</v>
      </c>
      <c r="H189" s="39">
        <f t="shared" si="26"/>
        <v>-3.2154340836012861E-3</v>
      </c>
    </row>
    <row r="190" spans="1:8" x14ac:dyDescent="0.2">
      <c r="A190" s="26"/>
      <c r="B190" s="28" t="s">
        <v>170</v>
      </c>
      <c r="C190" s="38">
        <v>2</v>
      </c>
      <c r="D190" s="32">
        <v>15</v>
      </c>
      <c r="E190" s="33">
        <f t="shared" si="24"/>
        <v>6.4308681672025723E-3</v>
      </c>
      <c r="F190" s="33">
        <f t="shared" si="25"/>
        <v>2.3328149300155521E-2</v>
      </c>
      <c r="G190" s="33">
        <f t="shared" si="27"/>
        <v>6.5</v>
      </c>
      <c r="H190" s="39">
        <f t="shared" si="26"/>
        <v>4.1800643086816719E-2</v>
      </c>
    </row>
    <row r="191" spans="1:8" x14ac:dyDescent="0.2">
      <c r="A191" s="26"/>
      <c r="B191" s="28" t="s">
        <v>171</v>
      </c>
      <c r="C191" s="38">
        <v>6</v>
      </c>
      <c r="D191" s="32">
        <v>3</v>
      </c>
      <c r="E191" s="33">
        <f t="shared" si="24"/>
        <v>1.9292604501607719E-2</v>
      </c>
      <c r="F191" s="33">
        <f t="shared" si="25"/>
        <v>4.6656298600311046E-3</v>
      </c>
      <c r="G191" s="33">
        <f t="shared" si="27"/>
        <v>-0.5</v>
      </c>
      <c r="H191" s="39">
        <f t="shared" si="26"/>
        <v>-9.6463022508038593E-3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>
        <v>2</v>
      </c>
      <c r="E194" s="33" t="str">
        <f t="shared" si="24"/>
        <v/>
      </c>
      <c r="F194" s="33">
        <f t="shared" si="25"/>
        <v>3.1104199066874028E-3</v>
      </c>
      <c r="G194" s="33">
        <f t="shared" si="27"/>
        <v>1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3</v>
      </c>
      <c r="D195" s="32">
        <v>16</v>
      </c>
      <c r="E195" s="33">
        <f t="shared" si="24"/>
        <v>9.6463022508038593E-3</v>
      </c>
      <c r="F195" s="33">
        <f t="shared" si="25"/>
        <v>2.4883359253499222E-2</v>
      </c>
      <c r="G195" s="33">
        <f t="shared" si="27"/>
        <v>4.333333333333333</v>
      </c>
      <c r="H195" s="39">
        <f t="shared" si="26"/>
        <v>4.1800643086816719E-2</v>
      </c>
    </row>
    <row r="196" spans="1:8" x14ac:dyDescent="0.2">
      <c r="A196" s="26"/>
      <c r="B196" s="28" t="s">
        <v>176</v>
      </c>
      <c r="C196" s="38">
        <v>3</v>
      </c>
      <c r="D196" s="32">
        <v>16</v>
      </c>
      <c r="E196" s="33">
        <f t="shared" si="24"/>
        <v>9.6463022508038593E-3</v>
      </c>
      <c r="F196" s="33">
        <f t="shared" si="25"/>
        <v>2.4883359253499222E-2</v>
      </c>
      <c r="G196" s="33">
        <f t="shared" si="27"/>
        <v>4.333333333333333</v>
      </c>
      <c r="H196" s="39">
        <f t="shared" si="26"/>
        <v>4.1800643086816719E-2</v>
      </c>
    </row>
    <row r="197" spans="1:8" ht="25.5" x14ac:dyDescent="0.2">
      <c r="A197" s="26"/>
      <c r="B197" s="28" t="s">
        <v>177</v>
      </c>
      <c r="C197" s="38">
        <v>5</v>
      </c>
      <c r="D197" s="32">
        <v>27</v>
      </c>
      <c r="E197" s="33">
        <f t="shared" si="24"/>
        <v>1.607717041800643E-2</v>
      </c>
      <c r="F197" s="33">
        <f t="shared" si="25"/>
        <v>4.1990668740279936E-2</v>
      </c>
      <c r="G197" s="33">
        <f t="shared" si="27"/>
        <v>4.4000000000000004</v>
      </c>
      <c r="H197" s="39">
        <f t="shared" si="26"/>
        <v>7.0739549839228297E-2</v>
      </c>
    </row>
    <row r="198" spans="1:8" ht="25.5" x14ac:dyDescent="0.2">
      <c r="A198" s="26"/>
      <c r="B198" s="28" t="s">
        <v>178</v>
      </c>
      <c r="C198" s="38">
        <v>0</v>
      </c>
      <c r="D198" s="32">
        <v>1</v>
      </c>
      <c r="E198" s="33" t="str">
        <f t="shared" si="24"/>
        <v/>
      </c>
      <c r="F198" s="33">
        <f t="shared" si="25"/>
        <v>1.5552099533437014E-3</v>
      </c>
      <c r="G198" s="33">
        <f t="shared" si="27"/>
        <v>1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>
        <v>4</v>
      </c>
      <c r="E199" s="33" t="str">
        <f t="shared" si="24"/>
        <v/>
      </c>
      <c r="F199" s="33">
        <f t="shared" si="25"/>
        <v>6.2208398133748056E-3</v>
      </c>
      <c r="G199" s="33">
        <f t="shared" si="27"/>
        <v>1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>
        <v>1</v>
      </c>
      <c r="E200" s="33" t="str">
        <f t="shared" si="24"/>
        <v/>
      </c>
      <c r="F200" s="33">
        <f t="shared" si="25"/>
        <v>1.5552099533437014E-3</v>
      </c>
      <c r="G200" s="33">
        <f t="shared" si="27"/>
        <v>1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>
        <v>1</v>
      </c>
      <c r="E201" s="33" t="str">
        <f t="shared" si="24"/>
        <v/>
      </c>
      <c r="F201" s="33">
        <f t="shared" si="25"/>
        <v>1.5552099533437014E-3</v>
      </c>
      <c r="G201" s="33">
        <f t="shared" si="27"/>
        <v>1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5</v>
      </c>
      <c r="D202" s="32">
        <v>17</v>
      </c>
      <c r="E202" s="33">
        <f t="shared" si="24"/>
        <v>1.607717041800643E-2</v>
      </c>
      <c r="F202" s="33">
        <f t="shared" si="25"/>
        <v>2.6438569206842923E-2</v>
      </c>
      <c r="G202" s="33">
        <f t="shared" si="27"/>
        <v>2.4</v>
      </c>
      <c r="H202" s="39">
        <f t="shared" si="26"/>
        <v>3.858520900321543E-2</v>
      </c>
    </row>
    <row r="203" spans="1:8" x14ac:dyDescent="0.2">
      <c r="A203" s="26"/>
      <c r="B203" s="28" t="s">
        <v>183</v>
      </c>
      <c r="C203" s="38">
        <v>8</v>
      </c>
      <c r="D203" s="32">
        <v>5</v>
      </c>
      <c r="E203" s="33">
        <f t="shared" si="24"/>
        <v>2.5723472668810289E-2</v>
      </c>
      <c r="F203" s="33">
        <f t="shared" si="25"/>
        <v>7.7760497667185074E-3</v>
      </c>
      <c r="G203" s="33">
        <f t="shared" si="27"/>
        <v>-0.375</v>
      </c>
      <c r="H203" s="39">
        <f t="shared" si="26"/>
        <v>-9.6463022508038593E-3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>
        <v>6</v>
      </c>
      <c r="E206" s="33" t="str">
        <f t="shared" si="24"/>
        <v/>
      </c>
      <c r="F206" s="33">
        <f t="shared" si="25"/>
        <v>9.3312597200622092E-3</v>
      </c>
      <c r="G206" s="33">
        <f t="shared" si="27"/>
        <v>1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4</v>
      </c>
      <c r="D208" s="32"/>
      <c r="E208" s="33">
        <f t="shared" si="24"/>
        <v>1.2861736334405145E-2</v>
      </c>
      <c r="F208" s="33" t="str">
        <f t="shared" si="25"/>
        <v/>
      </c>
      <c r="G208" s="33">
        <f t="shared" si="27"/>
        <v>-1</v>
      </c>
      <c r="H208" s="39">
        <f t="shared" si="26"/>
        <v>-1.2861736334405145E-2</v>
      </c>
    </row>
    <row r="209" spans="1:8" x14ac:dyDescent="0.2">
      <c r="A209" s="26"/>
      <c r="B209" s="28" t="s">
        <v>189</v>
      </c>
      <c r="C209" s="38">
        <v>4</v>
      </c>
      <c r="D209" s="32"/>
      <c r="E209" s="33">
        <f t="shared" si="24"/>
        <v>1.2861736334405145E-2</v>
      </c>
      <c r="F209" s="33" t="str">
        <f t="shared" si="25"/>
        <v/>
      </c>
      <c r="G209" s="33">
        <f t="shared" si="27"/>
        <v>-1</v>
      </c>
      <c r="H209" s="39">
        <f t="shared" si="26"/>
        <v>-1.2861736334405145E-2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11</v>
      </c>
      <c r="D211" s="32">
        <v>9</v>
      </c>
      <c r="E211" s="33">
        <f t="shared" si="24"/>
        <v>3.5369774919614148E-2</v>
      </c>
      <c r="F211" s="33">
        <f t="shared" si="25"/>
        <v>1.3996889580093312E-2</v>
      </c>
      <c r="G211" s="33">
        <f t="shared" si="27"/>
        <v>-0.18181818181818182</v>
      </c>
      <c r="H211" s="39">
        <f t="shared" si="26"/>
        <v>-6.4308681672025723E-3</v>
      </c>
    </row>
    <row r="212" spans="1:8" x14ac:dyDescent="0.2">
      <c r="A212" s="26"/>
      <c r="B212" s="28" t="s">
        <v>192</v>
      </c>
      <c r="C212" s="38">
        <v>13</v>
      </c>
      <c r="D212" s="32">
        <v>31</v>
      </c>
      <c r="E212" s="33">
        <f t="shared" si="24"/>
        <v>4.1800643086816719E-2</v>
      </c>
      <c r="F212" s="33">
        <f t="shared" si="25"/>
        <v>4.821150855365474E-2</v>
      </c>
      <c r="G212" s="33">
        <f t="shared" si="27"/>
        <v>1.3846153846153846</v>
      </c>
      <c r="H212" s="39">
        <f t="shared" si="26"/>
        <v>5.7877813504823149E-2</v>
      </c>
    </row>
    <row r="213" spans="1:8" x14ac:dyDescent="0.2">
      <c r="A213" s="26"/>
      <c r="B213" s="28" t="s">
        <v>193</v>
      </c>
      <c r="C213" s="38">
        <v>6</v>
      </c>
      <c r="D213" s="32">
        <v>54</v>
      </c>
      <c r="E213" s="33">
        <f t="shared" ref="E213:E244" si="28">+IF(C213=0,"",C213/C$181)</f>
        <v>1.9292604501607719E-2</v>
      </c>
      <c r="F213" s="33">
        <f t="shared" ref="F213:F244" si="29">+IF(D213=0,"",D213/D$181)</f>
        <v>8.3981337480559873E-2</v>
      </c>
      <c r="G213" s="33">
        <f t="shared" si="27"/>
        <v>8</v>
      </c>
      <c r="H213" s="39">
        <f t="shared" ref="H213:H244" si="30">+IF(OR(AND(E213=""),(G213="")),"",E213*G213)</f>
        <v>0.15434083601286175</v>
      </c>
    </row>
    <row r="214" spans="1:8" x14ac:dyDescent="0.2">
      <c r="A214" s="26"/>
      <c r="B214" s="28" t="s">
        <v>194</v>
      </c>
      <c r="C214" s="38">
        <v>16</v>
      </c>
      <c r="D214" s="32">
        <v>33</v>
      </c>
      <c r="E214" s="33">
        <f t="shared" si="28"/>
        <v>5.1446945337620578E-2</v>
      </c>
      <c r="F214" s="33">
        <f t="shared" si="29"/>
        <v>5.1321928460342149E-2</v>
      </c>
      <c r="G214" s="33">
        <f t="shared" ref="G214:G245" si="31">+IF(AND(C214=0,D214=0)," ",IF(C214=0,1,IF(D214=0,-1,(D214-C214)/C214)))</f>
        <v>1.0625</v>
      </c>
      <c r="H214" s="39">
        <f t="shared" si="30"/>
        <v>5.4662379421221867E-2</v>
      </c>
    </row>
    <row r="215" spans="1:8" x14ac:dyDescent="0.2">
      <c r="A215" s="26"/>
      <c r="B215" s="28" t="s">
        <v>195</v>
      </c>
      <c r="C215" s="38">
        <v>3</v>
      </c>
      <c r="D215" s="32">
        <v>1</v>
      </c>
      <c r="E215" s="33">
        <f t="shared" si="28"/>
        <v>9.6463022508038593E-3</v>
      </c>
      <c r="F215" s="33">
        <f t="shared" si="29"/>
        <v>1.5552099533437014E-3</v>
      </c>
      <c r="G215" s="33">
        <f t="shared" si="31"/>
        <v>-0.66666666666666663</v>
      </c>
      <c r="H215" s="39">
        <f t="shared" si="30"/>
        <v>-6.4308681672025723E-3</v>
      </c>
    </row>
    <row r="216" spans="1:8" x14ac:dyDescent="0.2">
      <c r="A216" s="26"/>
      <c r="B216" s="28" t="s">
        <v>196</v>
      </c>
      <c r="C216" s="38">
        <v>3</v>
      </c>
      <c r="D216" s="32">
        <v>24</v>
      </c>
      <c r="E216" s="33">
        <f t="shared" si="28"/>
        <v>9.6463022508038593E-3</v>
      </c>
      <c r="F216" s="33">
        <f t="shared" si="29"/>
        <v>3.7325038880248837E-2</v>
      </c>
      <c r="G216" s="33">
        <f t="shared" si="31"/>
        <v>7</v>
      </c>
      <c r="H216" s="39">
        <f t="shared" si="30"/>
        <v>6.7524115755627015E-2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2</v>
      </c>
      <c r="D218" s="32">
        <v>14</v>
      </c>
      <c r="E218" s="33">
        <f t="shared" si="28"/>
        <v>6.4308681672025723E-3</v>
      </c>
      <c r="F218" s="33">
        <f t="shared" si="29"/>
        <v>2.177293934681182E-2</v>
      </c>
      <c r="G218" s="33">
        <f t="shared" si="31"/>
        <v>6</v>
      </c>
      <c r="H218" s="39">
        <f t="shared" si="30"/>
        <v>3.8585209003215437E-2</v>
      </c>
    </row>
    <row r="219" spans="1:8" x14ac:dyDescent="0.2">
      <c r="A219" s="26"/>
      <c r="B219" s="28" t="s">
        <v>199</v>
      </c>
      <c r="C219" s="38">
        <v>0</v>
      </c>
      <c r="D219" s="32">
        <v>3</v>
      </c>
      <c r="E219" s="33" t="str">
        <f t="shared" si="28"/>
        <v/>
      </c>
      <c r="F219" s="33">
        <f t="shared" si="29"/>
        <v>4.6656298600311046E-3</v>
      </c>
      <c r="G219" s="33">
        <f t="shared" si="31"/>
        <v>1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10</v>
      </c>
      <c r="D220" s="32">
        <v>5</v>
      </c>
      <c r="E220" s="33">
        <f t="shared" si="28"/>
        <v>3.215434083601286E-2</v>
      </c>
      <c r="F220" s="33">
        <f t="shared" si="29"/>
        <v>7.7760497667185074E-3</v>
      </c>
      <c r="G220" s="33">
        <f t="shared" si="31"/>
        <v>-0.5</v>
      </c>
      <c r="H220" s="39">
        <f t="shared" si="30"/>
        <v>-1.607717041800643E-2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16</v>
      </c>
      <c r="D223" s="32">
        <v>19</v>
      </c>
      <c r="E223" s="33">
        <f t="shared" si="28"/>
        <v>5.1446945337620578E-2</v>
      </c>
      <c r="F223" s="33">
        <f t="shared" si="29"/>
        <v>2.9548989113530325E-2</v>
      </c>
      <c r="G223" s="33">
        <f t="shared" si="31"/>
        <v>0.1875</v>
      </c>
      <c r="H223" s="39">
        <f t="shared" si="30"/>
        <v>9.6463022508038593E-3</v>
      </c>
    </row>
    <row r="224" spans="1:8" x14ac:dyDescent="0.2">
      <c r="A224" s="26"/>
      <c r="B224" s="28" t="s">
        <v>204</v>
      </c>
      <c r="C224" s="38">
        <v>0</v>
      </c>
      <c r="D224" s="32">
        <v>2</v>
      </c>
      <c r="E224" s="33" t="str">
        <f t="shared" si="28"/>
        <v/>
      </c>
      <c r="F224" s="33">
        <f t="shared" si="29"/>
        <v>3.1104199066874028E-3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25</v>
      </c>
      <c r="D228" s="32">
        <v>9</v>
      </c>
      <c r="E228" s="33">
        <f t="shared" si="28"/>
        <v>8.0385852090032156E-2</v>
      </c>
      <c r="F228" s="33">
        <f t="shared" si="29"/>
        <v>1.3996889580093312E-2</v>
      </c>
      <c r="G228" s="33">
        <f t="shared" si="31"/>
        <v>-0.64</v>
      </c>
      <c r="H228" s="39">
        <f t="shared" si="30"/>
        <v>-5.1446945337620578E-2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>
        <v>1</v>
      </c>
      <c r="E232" s="33" t="str">
        <f t="shared" si="28"/>
        <v/>
      </c>
      <c r="F232" s="33">
        <f t="shared" si="29"/>
        <v>1.5552099533437014E-3</v>
      </c>
      <c r="G232" s="33">
        <f t="shared" si="31"/>
        <v>1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2</v>
      </c>
      <c r="D235" s="32">
        <v>33</v>
      </c>
      <c r="E235" s="33">
        <f t="shared" si="28"/>
        <v>6.4308681672025723E-3</v>
      </c>
      <c r="F235" s="33">
        <f t="shared" si="29"/>
        <v>5.1321928460342149E-2</v>
      </c>
      <c r="G235" s="33">
        <f t="shared" si="31"/>
        <v>15.5</v>
      </c>
      <c r="H235" s="39">
        <f t="shared" si="30"/>
        <v>9.9678456591639875E-2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4</v>
      </c>
      <c r="D241" s="32">
        <v>26</v>
      </c>
      <c r="E241" s="33">
        <f t="shared" si="28"/>
        <v>1.2861736334405145E-2</v>
      </c>
      <c r="F241" s="33">
        <f t="shared" si="29"/>
        <v>4.0435458786936239E-2</v>
      </c>
      <c r="G241" s="33">
        <f t="shared" si="31"/>
        <v>5.5</v>
      </c>
      <c r="H241" s="39">
        <f t="shared" si="30"/>
        <v>7.0739549839228297E-2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/>
      <c r="E245" s="33">
        <f t="shared" ref="E245:E276" si="32">+IF(C245=0,"",C245/C$181)</f>
        <v>3.2154340836012861E-3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-3.2154340836012861E-3</v>
      </c>
    </row>
    <row r="246" spans="1:8" ht="25.5" x14ac:dyDescent="0.2">
      <c r="A246" s="26"/>
      <c r="B246" s="28" t="s">
        <v>226</v>
      </c>
      <c r="C246" s="38">
        <v>0</v>
      </c>
      <c r="D246" s="32">
        <v>2</v>
      </c>
      <c r="E246" s="33" t="str">
        <f t="shared" si="32"/>
        <v/>
      </c>
      <c r="F246" s="33">
        <f t="shared" si="33"/>
        <v>3.1104199066874028E-3</v>
      </c>
      <c r="G246" s="33">
        <f t="shared" ref="G246:G277" si="35">+IF(AND(C246=0,D246=0)," ",IF(C246=0,1,IF(D246=0,-1,(D246-C246)/C246)))</f>
        <v>1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3</v>
      </c>
      <c r="D248" s="32"/>
      <c r="E248" s="33">
        <f t="shared" si="32"/>
        <v>9.6463022508038593E-3</v>
      </c>
      <c r="F248" s="33" t="str">
        <f t="shared" si="33"/>
        <v/>
      </c>
      <c r="G248" s="33">
        <f t="shared" si="35"/>
        <v>-1</v>
      </c>
      <c r="H248" s="39">
        <f t="shared" si="34"/>
        <v>-9.6463022508038593E-3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0</v>
      </c>
      <c r="D251" s="32"/>
      <c r="E251" s="33" t="str">
        <f t="shared" si="32"/>
        <v/>
      </c>
      <c r="F251" s="33" t="str">
        <f t="shared" si="33"/>
        <v/>
      </c>
      <c r="G251" s="33" t="str">
        <f t="shared" si="35"/>
        <v xml:space="preserve"> </v>
      </c>
      <c r="H251" s="39" t="str">
        <f t="shared" si="34"/>
        <v/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>
        <v>1</v>
      </c>
      <c r="E260" s="33" t="str">
        <f t="shared" si="32"/>
        <v/>
      </c>
      <c r="F260" s="33">
        <f t="shared" si="33"/>
        <v>1.5552099533437014E-3</v>
      </c>
      <c r="G260" s="33">
        <f t="shared" si="35"/>
        <v>1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>
        <v>1</v>
      </c>
      <c r="E262" s="33" t="str">
        <f t="shared" si="32"/>
        <v/>
      </c>
      <c r="F262" s="33">
        <f t="shared" si="33"/>
        <v>1.5552099533437014E-3</v>
      </c>
      <c r="G262" s="33">
        <f t="shared" si="35"/>
        <v>1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>
        <v>11</v>
      </c>
      <c r="E263" s="33" t="str">
        <f t="shared" si="32"/>
        <v/>
      </c>
      <c r="F263" s="33">
        <f t="shared" si="33"/>
        <v>1.7107309486780714E-2</v>
      </c>
      <c r="G263" s="33">
        <f t="shared" si="35"/>
        <v>1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>
        <v>1</v>
      </c>
      <c r="E264" s="33" t="str">
        <f t="shared" si="32"/>
        <v/>
      </c>
      <c r="F264" s="33">
        <f t="shared" si="33"/>
        <v>1.5552099533437014E-3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>
        <v>3</v>
      </c>
      <c r="E268" s="33" t="str">
        <f t="shared" si="32"/>
        <v/>
      </c>
      <c r="F268" s="33">
        <f t="shared" si="33"/>
        <v>4.6656298600311046E-3</v>
      </c>
      <c r="G268" s="33">
        <f t="shared" si="35"/>
        <v>1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>
        <v>4</v>
      </c>
      <c r="E269" s="33" t="str">
        <f t="shared" si="32"/>
        <v/>
      </c>
      <c r="F269" s="33">
        <f t="shared" si="33"/>
        <v>6.2208398133748056E-3</v>
      </c>
      <c r="G269" s="33">
        <f t="shared" si="35"/>
        <v>1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1</v>
      </c>
      <c r="D270" s="32">
        <v>1</v>
      </c>
      <c r="E270" s="33">
        <f t="shared" si="32"/>
        <v>3.2154340836012861E-3</v>
      </c>
      <c r="F270" s="33">
        <f t="shared" si="33"/>
        <v>1.5552099533437014E-3</v>
      </c>
      <c r="G270" s="33">
        <f t="shared" si="35"/>
        <v>0</v>
      </c>
      <c r="H270" s="39">
        <f t="shared" si="34"/>
        <v>0</v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>
        <v>1</v>
      </c>
      <c r="E272" s="33" t="str">
        <f t="shared" si="32"/>
        <v/>
      </c>
      <c r="F272" s="33">
        <f t="shared" si="33"/>
        <v>1.5552099533437014E-3</v>
      </c>
      <c r="G272" s="33">
        <f t="shared" si="35"/>
        <v>1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>
        <v>1</v>
      </c>
      <c r="E280" s="33" t="str">
        <f t="shared" si="36"/>
        <v/>
      </c>
      <c r="F280" s="33">
        <f t="shared" si="37"/>
        <v>1.5552099533437014E-3</v>
      </c>
      <c r="G280" s="33">
        <f t="shared" si="39"/>
        <v>1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6</v>
      </c>
      <c r="D285" s="32">
        <v>2</v>
      </c>
      <c r="E285" s="33">
        <f t="shared" si="36"/>
        <v>1.9292604501607719E-2</v>
      </c>
      <c r="F285" s="33">
        <f t="shared" si="37"/>
        <v>3.1104199066874028E-3</v>
      </c>
      <c r="G285" s="33">
        <f t="shared" si="39"/>
        <v>-0.66666666666666663</v>
      </c>
      <c r="H285" s="39">
        <f t="shared" si="38"/>
        <v>-1.2861736334405145E-2</v>
      </c>
    </row>
    <row r="286" spans="1:8" ht="25.5" x14ac:dyDescent="0.2">
      <c r="A286" s="26"/>
      <c r="B286" s="28" t="s">
        <v>266</v>
      </c>
      <c r="C286" s="38">
        <v>4</v>
      </c>
      <c r="D286" s="32">
        <v>19</v>
      </c>
      <c r="E286" s="33">
        <f t="shared" si="36"/>
        <v>1.2861736334405145E-2</v>
      </c>
      <c r="F286" s="33">
        <f t="shared" si="37"/>
        <v>2.9548989113530325E-2</v>
      </c>
      <c r="G286" s="33">
        <f t="shared" si="39"/>
        <v>3.75</v>
      </c>
      <c r="H286" s="39">
        <f t="shared" si="38"/>
        <v>4.8231511254019289E-2</v>
      </c>
    </row>
    <row r="287" spans="1:8" x14ac:dyDescent="0.2">
      <c r="A287" s="26"/>
      <c r="B287" s="28" t="s">
        <v>267</v>
      </c>
      <c r="C287" s="38">
        <v>0</v>
      </c>
      <c r="D287" s="32">
        <v>3</v>
      </c>
      <c r="E287" s="33" t="str">
        <f t="shared" si="36"/>
        <v/>
      </c>
      <c r="F287" s="33">
        <f t="shared" si="37"/>
        <v>4.6656298600311046E-3</v>
      </c>
      <c r="G287" s="33">
        <f t="shared" si="39"/>
        <v>1</v>
      </c>
      <c r="H287" s="39" t="str">
        <f t="shared" si="38"/>
        <v/>
      </c>
    </row>
    <row r="288" spans="1:8" x14ac:dyDescent="0.2">
      <c r="A288" s="26"/>
      <c r="B288" s="28" t="s">
        <v>268</v>
      </c>
      <c r="C288" s="38">
        <v>1</v>
      </c>
      <c r="D288" s="32">
        <v>3</v>
      </c>
      <c r="E288" s="33">
        <f t="shared" si="36"/>
        <v>3.2154340836012861E-3</v>
      </c>
      <c r="F288" s="33">
        <f t="shared" si="37"/>
        <v>4.6656298600311046E-3</v>
      </c>
      <c r="G288" s="33">
        <f t="shared" si="39"/>
        <v>2</v>
      </c>
      <c r="H288" s="39">
        <f t="shared" si="38"/>
        <v>6.4308681672025723E-3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2</v>
      </c>
      <c r="D290" s="32"/>
      <c r="E290" s="33">
        <f t="shared" si="36"/>
        <v>6.4308681672025723E-3</v>
      </c>
      <c r="F290" s="33" t="str">
        <f t="shared" si="37"/>
        <v/>
      </c>
      <c r="G290" s="33">
        <f t="shared" si="39"/>
        <v>-1</v>
      </c>
      <c r="H290" s="39">
        <f t="shared" si="38"/>
        <v>-6.4308681672025723E-3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/>
      <c r="E292" s="33">
        <f t="shared" si="36"/>
        <v>3.2154340836012861E-3</v>
      </c>
      <c r="F292" s="33" t="str">
        <f t="shared" si="37"/>
        <v/>
      </c>
      <c r="G292" s="33">
        <f t="shared" si="39"/>
        <v>-1</v>
      </c>
      <c r="H292" s="39">
        <f t="shared" si="38"/>
        <v>-3.2154340836012861E-3</v>
      </c>
    </row>
    <row r="293" spans="1:8" x14ac:dyDescent="0.2">
      <c r="A293" s="26"/>
      <c r="B293" s="28" t="s">
        <v>273</v>
      </c>
      <c r="C293" s="38">
        <v>1</v>
      </c>
      <c r="D293" s="32">
        <v>3</v>
      </c>
      <c r="E293" s="33">
        <f t="shared" si="36"/>
        <v>3.2154340836012861E-3</v>
      </c>
      <c r="F293" s="33">
        <f t="shared" si="37"/>
        <v>4.6656298600311046E-3</v>
      </c>
      <c r="G293" s="33">
        <f t="shared" si="39"/>
        <v>2</v>
      </c>
      <c r="H293" s="39">
        <f t="shared" si="38"/>
        <v>6.4308681672025723E-3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4</v>
      </c>
      <c r="D298" s="32">
        <v>5</v>
      </c>
      <c r="E298" s="33">
        <f t="shared" si="36"/>
        <v>1.2861736334405145E-2</v>
      </c>
      <c r="F298" s="33">
        <f t="shared" si="37"/>
        <v>7.7760497667185074E-3</v>
      </c>
      <c r="G298" s="33">
        <f t="shared" si="39"/>
        <v>0.25</v>
      </c>
      <c r="H298" s="39">
        <f t="shared" si="38"/>
        <v>3.2154340836012861E-3</v>
      </c>
    </row>
    <row r="299" spans="1:8" x14ac:dyDescent="0.2">
      <c r="A299" s="26"/>
      <c r="B299" s="28" t="s">
        <v>279</v>
      </c>
      <c r="C299" s="38">
        <v>6</v>
      </c>
      <c r="D299" s="32">
        <v>13</v>
      </c>
      <c r="E299" s="33">
        <f t="shared" si="36"/>
        <v>1.9292604501607719E-2</v>
      </c>
      <c r="F299" s="33">
        <f t="shared" si="37"/>
        <v>2.0217729393468119E-2</v>
      </c>
      <c r="G299" s="33">
        <f t="shared" si="39"/>
        <v>1.1666666666666667</v>
      </c>
      <c r="H299" s="39">
        <f t="shared" si="38"/>
        <v>2.2508038585209007E-2</v>
      </c>
    </row>
    <row r="300" spans="1:8" x14ac:dyDescent="0.2">
      <c r="A300" s="26"/>
      <c r="B300" s="28" t="s">
        <v>280</v>
      </c>
      <c r="C300" s="38">
        <v>0</v>
      </c>
      <c r="D300" s="32">
        <v>20</v>
      </c>
      <c r="E300" s="33" t="str">
        <f t="shared" si="36"/>
        <v/>
      </c>
      <c r="F300" s="33">
        <f t="shared" si="37"/>
        <v>3.110419906687403E-2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60</v>
      </c>
      <c r="D301" s="32"/>
      <c r="E301" s="33">
        <f t="shared" si="36"/>
        <v>0.19292604501607716</v>
      </c>
      <c r="F301" s="33" t="str">
        <f t="shared" si="37"/>
        <v/>
      </c>
      <c r="G301" s="33">
        <f t="shared" si="39"/>
        <v>-1</v>
      </c>
      <c r="H301" s="39">
        <f t="shared" si="38"/>
        <v>-0.19292604501607716</v>
      </c>
    </row>
    <row r="302" spans="1:8" x14ac:dyDescent="0.2">
      <c r="A302" s="26"/>
      <c r="B302" s="28" t="s">
        <v>282</v>
      </c>
      <c r="C302" s="38">
        <v>5</v>
      </c>
      <c r="D302" s="32">
        <v>3</v>
      </c>
      <c r="E302" s="33">
        <f t="shared" si="36"/>
        <v>1.607717041800643E-2</v>
      </c>
      <c r="F302" s="33">
        <f t="shared" si="37"/>
        <v>4.6656298600311046E-3</v>
      </c>
      <c r="G302" s="33">
        <f t="shared" si="39"/>
        <v>-0.4</v>
      </c>
      <c r="H302" s="39">
        <f t="shared" si="38"/>
        <v>-6.4308681672025723E-3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>
        <v>4</v>
      </c>
      <c r="E304" s="33" t="str">
        <f t="shared" si="36"/>
        <v/>
      </c>
      <c r="F304" s="33">
        <f t="shared" si="37"/>
        <v>6.2208398133748056E-3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8</v>
      </c>
      <c r="D305" s="32">
        <v>7</v>
      </c>
      <c r="E305" s="33">
        <f t="shared" si="36"/>
        <v>2.5723472668810289E-2</v>
      </c>
      <c r="F305" s="33">
        <f t="shared" si="37"/>
        <v>1.088646967340591E-2</v>
      </c>
      <c r="G305" s="33">
        <f t="shared" si="39"/>
        <v>-0.125</v>
      </c>
      <c r="H305" s="39">
        <f t="shared" si="38"/>
        <v>-3.2154340836012861E-3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1</v>
      </c>
      <c r="D307" s="32"/>
      <c r="E307" s="33">
        <f t="shared" si="36"/>
        <v>3.2154340836012861E-3</v>
      </c>
      <c r="F307" s="33" t="str">
        <f t="shared" si="37"/>
        <v/>
      </c>
      <c r="G307" s="33">
        <f t="shared" si="39"/>
        <v>-1</v>
      </c>
      <c r="H307" s="39">
        <f t="shared" si="38"/>
        <v>-3.2154340836012861E-3</v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/>
      <c r="E311" s="33" t="str">
        <f t="shared" si="40"/>
        <v/>
      </c>
      <c r="F311" s="33" t="str">
        <f t="shared" si="41"/>
        <v/>
      </c>
      <c r="G311" s="33" t="str">
        <f t="shared" si="43"/>
        <v xml:space="preserve"> 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10</v>
      </c>
      <c r="D314" s="32">
        <v>6</v>
      </c>
      <c r="E314" s="33">
        <f t="shared" si="40"/>
        <v>3.215434083601286E-2</v>
      </c>
      <c r="F314" s="33">
        <f t="shared" si="41"/>
        <v>9.3312597200622092E-3</v>
      </c>
      <c r="G314" s="33">
        <f t="shared" si="43"/>
        <v>-0.4</v>
      </c>
      <c r="H314" s="39">
        <f t="shared" si="42"/>
        <v>-1.2861736334405145E-2</v>
      </c>
    </row>
    <row r="315" spans="1:8" x14ac:dyDescent="0.2">
      <c r="A315" s="26"/>
      <c r="B315" s="28" t="s">
        <v>295</v>
      </c>
      <c r="C315" s="38">
        <v>0</v>
      </c>
      <c r="D315" s="32"/>
      <c r="E315" s="33" t="str">
        <f t="shared" si="40"/>
        <v/>
      </c>
      <c r="F315" s="33" t="str">
        <f t="shared" si="41"/>
        <v/>
      </c>
      <c r="G315" s="33" t="str">
        <f t="shared" si="43"/>
        <v xml:space="preserve"> 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1</v>
      </c>
      <c r="D317" s="32"/>
      <c r="E317" s="33">
        <f t="shared" si="40"/>
        <v>3.2154340836012861E-3</v>
      </c>
      <c r="F317" s="33" t="str">
        <f t="shared" si="41"/>
        <v/>
      </c>
      <c r="G317" s="33">
        <f t="shared" si="43"/>
        <v>-1</v>
      </c>
      <c r="H317" s="39">
        <f t="shared" si="42"/>
        <v>-3.2154340836012861E-3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1</v>
      </c>
      <c r="D319" s="32"/>
      <c r="E319" s="33">
        <f t="shared" si="40"/>
        <v>3.2154340836012861E-3</v>
      </c>
      <c r="F319" s="33" t="str">
        <f t="shared" si="41"/>
        <v/>
      </c>
      <c r="G319" s="33">
        <f t="shared" si="43"/>
        <v>-1</v>
      </c>
      <c r="H319" s="39">
        <f t="shared" si="42"/>
        <v>-3.2154340836012861E-3</v>
      </c>
    </row>
    <row r="320" spans="1:8" x14ac:dyDescent="0.2">
      <c r="A320" s="26"/>
      <c r="B320" s="28" t="s">
        <v>300</v>
      </c>
      <c r="C320" s="38">
        <v>1</v>
      </c>
      <c r="D320" s="32">
        <v>1</v>
      </c>
      <c r="E320" s="33">
        <f t="shared" si="40"/>
        <v>3.2154340836012861E-3</v>
      </c>
      <c r="F320" s="33">
        <f t="shared" si="41"/>
        <v>1.5552099533437014E-3</v>
      </c>
      <c r="G320" s="33">
        <f t="shared" si="43"/>
        <v>0</v>
      </c>
      <c r="H320" s="39">
        <f t="shared" si="42"/>
        <v>0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1</v>
      </c>
      <c r="D325" s="32"/>
      <c r="E325" s="33">
        <f t="shared" si="40"/>
        <v>3.2154340836012861E-3</v>
      </c>
      <c r="F325" s="33" t="str">
        <f t="shared" si="41"/>
        <v/>
      </c>
      <c r="G325" s="33">
        <f t="shared" si="43"/>
        <v>-1</v>
      </c>
      <c r="H325" s="39">
        <f t="shared" si="42"/>
        <v>-3.2154340836012861E-3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1</v>
      </c>
      <c r="D327" s="32"/>
      <c r="E327" s="33">
        <f t="shared" si="40"/>
        <v>3.2154340836012861E-3</v>
      </c>
      <c r="F327" s="33" t="str">
        <f t="shared" si="41"/>
        <v/>
      </c>
      <c r="G327" s="33">
        <f t="shared" si="43"/>
        <v>-1</v>
      </c>
      <c r="H327" s="39">
        <f t="shared" si="42"/>
        <v>-3.2154340836012861E-3</v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1</v>
      </c>
      <c r="D329" s="32">
        <v>3</v>
      </c>
      <c r="E329" s="33">
        <f t="shared" si="40"/>
        <v>3.2154340836012861E-3</v>
      </c>
      <c r="F329" s="33">
        <f t="shared" si="41"/>
        <v>4.6656298600311046E-3</v>
      </c>
      <c r="G329" s="33">
        <f t="shared" si="43"/>
        <v>2</v>
      </c>
      <c r="H329" s="39">
        <f t="shared" si="42"/>
        <v>6.4308681672025723E-3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15</v>
      </c>
      <c r="D331" s="32">
        <v>12</v>
      </c>
      <c r="E331" s="33">
        <f t="shared" si="40"/>
        <v>4.8231511254019289E-2</v>
      </c>
      <c r="F331" s="33">
        <f t="shared" si="41"/>
        <v>1.8662519440124418E-2</v>
      </c>
      <c r="G331" s="33">
        <f t="shared" si="43"/>
        <v>-0.2</v>
      </c>
      <c r="H331" s="39">
        <f t="shared" si="42"/>
        <v>-9.6463022508038593E-3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2</v>
      </c>
      <c r="D333" s="32">
        <v>2</v>
      </c>
      <c r="E333" s="33">
        <f t="shared" si="40"/>
        <v>6.4308681672025723E-3</v>
      </c>
      <c r="F333" s="33">
        <f t="shared" si="41"/>
        <v>3.1104199066874028E-3</v>
      </c>
      <c r="G333" s="33">
        <f t="shared" si="43"/>
        <v>0</v>
      </c>
      <c r="H333" s="39">
        <f t="shared" si="42"/>
        <v>0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>
        <v>1</v>
      </c>
      <c r="E335" s="33" t="str">
        <f t="shared" si="40"/>
        <v/>
      </c>
      <c r="F335" s="33">
        <f t="shared" si="41"/>
        <v>1.5552099533437014E-3</v>
      </c>
      <c r="G335" s="33">
        <f t="shared" si="43"/>
        <v>1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2</v>
      </c>
      <c r="D336" s="32"/>
      <c r="E336" s="33">
        <f t="shared" si="40"/>
        <v>6.4308681672025723E-3</v>
      </c>
      <c r="F336" s="33" t="str">
        <f t="shared" si="41"/>
        <v/>
      </c>
      <c r="G336" s="33">
        <f t="shared" si="43"/>
        <v>-1</v>
      </c>
      <c r="H336" s="39">
        <f t="shared" si="42"/>
        <v>-6.4308681672025723E-3</v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>
        <v>1</v>
      </c>
      <c r="E340" s="33" t="str">
        <f t="shared" si="40"/>
        <v/>
      </c>
      <c r="F340" s="33">
        <f t="shared" si="41"/>
        <v>1.5552099533437014E-3</v>
      </c>
      <c r="G340" s="33">
        <f t="shared" si="43"/>
        <v>1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>
        <v>2</v>
      </c>
      <c r="E344" s="33" t="str">
        <f t="shared" si="44"/>
        <v/>
      </c>
      <c r="F344" s="33">
        <f t="shared" si="45"/>
        <v>3.1104199066874028E-3</v>
      </c>
      <c r="G344" s="33">
        <f t="shared" si="47"/>
        <v>1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1</v>
      </c>
      <c r="D345" s="32"/>
      <c r="E345" s="33">
        <f t="shared" si="44"/>
        <v>3.2154340836012861E-3</v>
      </c>
      <c r="F345" s="33" t="str">
        <f t="shared" si="45"/>
        <v/>
      </c>
      <c r="G345" s="33">
        <f t="shared" si="47"/>
        <v>-1</v>
      </c>
      <c r="H345" s="39">
        <f t="shared" si="46"/>
        <v>-3.2154340836012861E-3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1</v>
      </c>
      <c r="D348" s="32">
        <v>3</v>
      </c>
      <c r="E348" s="33">
        <f t="shared" si="44"/>
        <v>3.2154340836012861E-3</v>
      </c>
      <c r="F348" s="33">
        <f t="shared" si="45"/>
        <v>4.6656298600311046E-3</v>
      </c>
      <c r="G348" s="33">
        <f t="shared" si="47"/>
        <v>2</v>
      </c>
      <c r="H348" s="39">
        <f t="shared" si="46"/>
        <v>6.4308681672025723E-3</v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1</v>
      </c>
      <c r="E354" s="33" t="str">
        <f t="shared" si="44"/>
        <v/>
      </c>
      <c r="F354" s="33">
        <f t="shared" si="45"/>
        <v>1.5552099533437014E-3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>
        <v>1</v>
      </c>
      <c r="E356" s="42" t="str">
        <f t="shared" si="44"/>
        <v/>
      </c>
      <c r="F356" s="42">
        <f t="shared" si="45"/>
        <v>1.5552099533437014E-3</v>
      </c>
      <c r="G356" s="42">
        <f t="shared" si="47"/>
        <v>1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923</v>
      </c>
      <c r="D362" s="30">
        <f>SUM(D363:D595)</f>
        <v>2389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1.5882990249187432</v>
      </c>
      <c r="H362" s="31">
        <f t="shared" ref="H362:H425" si="50">+IF(OR(AND(E362=""),(G362="")),"",E362*G362)</f>
        <v>1.5882990249187432</v>
      </c>
    </row>
    <row r="363" spans="1:8" x14ac:dyDescent="0.2">
      <c r="A363" s="26"/>
      <c r="B363" s="27" t="s">
        <v>337</v>
      </c>
      <c r="C363" s="34">
        <v>2</v>
      </c>
      <c r="D363" s="35">
        <v>3</v>
      </c>
      <c r="E363" s="36">
        <f t="shared" si="48"/>
        <v>2.1668472372697724E-3</v>
      </c>
      <c r="F363" s="36">
        <f t="shared" si="49"/>
        <v>1.2557555462536626E-3</v>
      </c>
      <c r="G363" s="36">
        <f t="shared" ref="G363:G426" si="51">+IF(AND(C363=0,D363=0)," ",IF(C363=0,1,IF(D363=0,-1,(D363-C363)/C363)))</f>
        <v>0.5</v>
      </c>
      <c r="H363" s="37">
        <f t="shared" si="50"/>
        <v>1.0834236186348862E-3</v>
      </c>
    </row>
    <row r="364" spans="1:8" x14ac:dyDescent="0.2">
      <c r="A364" s="26"/>
      <c r="B364" s="28" t="s">
        <v>338</v>
      </c>
      <c r="C364" s="38">
        <v>1</v>
      </c>
      <c r="D364" s="32"/>
      <c r="E364" s="33">
        <f t="shared" si="48"/>
        <v>1.0834236186348862E-3</v>
      </c>
      <c r="F364" s="33" t="str">
        <f t="shared" si="49"/>
        <v/>
      </c>
      <c r="G364" s="33">
        <f t="shared" si="51"/>
        <v>-1</v>
      </c>
      <c r="H364" s="39">
        <f t="shared" si="50"/>
        <v>-1.0834236186348862E-3</v>
      </c>
    </row>
    <row r="365" spans="1:8" x14ac:dyDescent="0.2">
      <c r="A365" s="26"/>
      <c r="B365" s="28" t="s">
        <v>339</v>
      </c>
      <c r="C365" s="38">
        <v>0</v>
      </c>
      <c r="D365" s="32">
        <v>3</v>
      </c>
      <c r="E365" s="33" t="str">
        <f t="shared" si="48"/>
        <v/>
      </c>
      <c r="F365" s="33">
        <f t="shared" si="49"/>
        <v>1.2557555462536626E-3</v>
      </c>
      <c r="G365" s="33">
        <f t="shared" si="51"/>
        <v>1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35</v>
      </c>
      <c r="D368" s="32">
        <v>66</v>
      </c>
      <c r="E368" s="33">
        <f t="shared" si="48"/>
        <v>3.7919826652221017E-2</v>
      </c>
      <c r="F368" s="33">
        <f t="shared" si="49"/>
        <v>2.7626622017580579E-2</v>
      </c>
      <c r="G368" s="33">
        <f t="shared" si="51"/>
        <v>0.88571428571428568</v>
      </c>
      <c r="H368" s="39">
        <f t="shared" si="50"/>
        <v>3.3586132177681471E-2</v>
      </c>
    </row>
    <row r="369" spans="1:8" x14ac:dyDescent="0.2">
      <c r="A369" s="26"/>
      <c r="B369" s="28" t="s">
        <v>343</v>
      </c>
      <c r="C369" s="38">
        <v>2</v>
      </c>
      <c r="D369" s="32"/>
      <c r="E369" s="33">
        <f t="shared" si="48"/>
        <v>2.1668472372697724E-3</v>
      </c>
      <c r="F369" s="33" t="str">
        <f t="shared" si="49"/>
        <v/>
      </c>
      <c r="G369" s="33">
        <f t="shared" si="51"/>
        <v>-1</v>
      </c>
      <c r="H369" s="39">
        <f t="shared" si="50"/>
        <v>-2.1668472372697724E-3</v>
      </c>
    </row>
    <row r="370" spans="1:8" x14ac:dyDescent="0.2">
      <c r="A370" s="26"/>
      <c r="B370" s="28" t="s">
        <v>344</v>
      </c>
      <c r="C370" s="38">
        <v>0</v>
      </c>
      <c r="D370" s="32">
        <v>5</v>
      </c>
      <c r="E370" s="33" t="str">
        <f t="shared" si="48"/>
        <v/>
      </c>
      <c r="F370" s="33">
        <f t="shared" si="49"/>
        <v>2.0929259104227708E-3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8</v>
      </c>
      <c r="D371" s="32">
        <v>18</v>
      </c>
      <c r="E371" s="33">
        <f t="shared" si="48"/>
        <v>8.6673889490790895E-3</v>
      </c>
      <c r="F371" s="33">
        <f t="shared" si="49"/>
        <v>7.5345332775219754E-3</v>
      </c>
      <c r="G371" s="33">
        <f t="shared" si="51"/>
        <v>1.25</v>
      </c>
      <c r="H371" s="39">
        <f t="shared" si="50"/>
        <v>1.0834236186348862E-2</v>
      </c>
    </row>
    <row r="372" spans="1:8" x14ac:dyDescent="0.2">
      <c r="A372" s="26"/>
      <c r="B372" s="28" t="s">
        <v>346</v>
      </c>
      <c r="C372" s="38">
        <v>1</v>
      </c>
      <c r="D372" s="32">
        <v>4</v>
      </c>
      <c r="E372" s="33">
        <f t="shared" si="48"/>
        <v>1.0834236186348862E-3</v>
      </c>
      <c r="F372" s="33">
        <f t="shared" si="49"/>
        <v>1.6743407283382169E-3</v>
      </c>
      <c r="G372" s="33">
        <f t="shared" si="51"/>
        <v>3</v>
      </c>
      <c r="H372" s="39">
        <f t="shared" si="50"/>
        <v>3.2502708559046583E-3</v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11</v>
      </c>
      <c r="D374" s="32">
        <v>11</v>
      </c>
      <c r="E374" s="33">
        <f t="shared" si="48"/>
        <v>1.1917659804983749E-2</v>
      </c>
      <c r="F374" s="33">
        <f t="shared" si="49"/>
        <v>4.6044370029300966E-3</v>
      </c>
      <c r="G374" s="33">
        <f t="shared" si="51"/>
        <v>0</v>
      </c>
      <c r="H374" s="39">
        <f t="shared" si="50"/>
        <v>0</v>
      </c>
    </row>
    <row r="375" spans="1:8" x14ac:dyDescent="0.2">
      <c r="A375" s="26"/>
      <c r="B375" s="28" t="s">
        <v>349</v>
      </c>
      <c r="C375" s="38">
        <v>5</v>
      </c>
      <c r="D375" s="32">
        <v>7</v>
      </c>
      <c r="E375" s="33">
        <f t="shared" si="48"/>
        <v>5.4171180931744311E-3</v>
      </c>
      <c r="F375" s="33">
        <f t="shared" si="49"/>
        <v>2.9300962745918793E-3</v>
      </c>
      <c r="G375" s="33">
        <f t="shared" si="51"/>
        <v>0.4</v>
      </c>
      <c r="H375" s="39">
        <f t="shared" si="50"/>
        <v>2.1668472372697724E-3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23</v>
      </c>
      <c r="E377" s="33" t="str">
        <f t="shared" si="48"/>
        <v/>
      </c>
      <c r="F377" s="33">
        <f t="shared" si="49"/>
        <v>9.6274591879447462E-3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2</v>
      </c>
      <c r="D378" s="32">
        <v>11</v>
      </c>
      <c r="E378" s="33">
        <f t="shared" si="48"/>
        <v>2.1668472372697724E-3</v>
      </c>
      <c r="F378" s="33">
        <f t="shared" si="49"/>
        <v>4.6044370029300966E-3</v>
      </c>
      <c r="G378" s="33">
        <f t="shared" si="51"/>
        <v>4.5</v>
      </c>
      <c r="H378" s="39">
        <f t="shared" si="50"/>
        <v>9.7508125677139759E-3</v>
      </c>
    </row>
    <row r="379" spans="1:8" x14ac:dyDescent="0.2">
      <c r="A379" s="26"/>
      <c r="B379" s="28" t="s">
        <v>353</v>
      </c>
      <c r="C379" s="38">
        <v>2</v>
      </c>
      <c r="D379" s="32">
        <v>2</v>
      </c>
      <c r="E379" s="33">
        <f t="shared" si="48"/>
        <v>2.1668472372697724E-3</v>
      </c>
      <c r="F379" s="33">
        <f t="shared" si="49"/>
        <v>8.3717036416910843E-4</v>
      </c>
      <c r="G379" s="33">
        <f t="shared" si="51"/>
        <v>0</v>
      </c>
      <c r="H379" s="39">
        <f t="shared" si="50"/>
        <v>0</v>
      </c>
    </row>
    <row r="380" spans="1:8" x14ac:dyDescent="0.2">
      <c r="A380" s="26"/>
      <c r="B380" s="28" t="s">
        <v>354</v>
      </c>
      <c r="C380" s="38">
        <v>1</v>
      </c>
      <c r="D380" s="32"/>
      <c r="E380" s="33">
        <f t="shared" si="48"/>
        <v>1.0834236186348862E-3</v>
      </c>
      <c r="F380" s="33" t="str">
        <f t="shared" si="49"/>
        <v/>
      </c>
      <c r="G380" s="33">
        <f t="shared" si="51"/>
        <v>-1</v>
      </c>
      <c r="H380" s="39">
        <f t="shared" si="50"/>
        <v>-1.0834236186348862E-3</v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62</v>
      </c>
      <c r="D382" s="32">
        <v>120</v>
      </c>
      <c r="E382" s="33">
        <f t="shared" si="48"/>
        <v>6.7172264355362943E-2</v>
      </c>
      <c r="F382" s="33">
        <f t="shared" si="49"/>
        <v>5.0230221850146507E-2</v>
      </c>
      <c r="G382" s="33">
        <f t="shared" si="51"/>
        <v>0.93548387096774188</v>
      </c>
      <c r="H382" s="39">
        <f t="shared" si="50"/>
        <v>6.2838569880823397E-2</v>
      </c>
    </row>
    <row r="383" spans="1:8" x14ac:dyDescent="0.2">
      <c r="A383" s="26"/>
      <c r="B383" s="28" t="s">
        <v>357</v>
      </c>
      <c r="C383" s="38">
        <v>0</v>
      </c>
      <c r="D383" s="32"/>
      <c r="E383" s="33" t="str">
        <f t="shared" si="48"/>
        <v/>
      </c>
      <c r="F383" s="33" t="str">
        <f t="shared" si="49"/>
        <v/>
      </c>
      <c r="G383" s="33" t="str">
        <f t="shared" si="51"/>
        <v xml:space="preserve"> </v>
      </c>
      <c r="H383" s="39" t="str">
        <f t="shared" si="50"/>
        <v/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4</v>
      </c>
      <c r="D385" s="32">
        <v>7</v>
      </c>
      <c r="E385" s="33">
        <f t="shared" si="48"/>
        <v>4.3336944745395447E-3</v>
      </c>
      <c r="F385" s="33">
        <f t="shared" si="49"/>
        <v>2.9300962745918793E-3</v>
      </c>
      <c r="G385" s="33">
        <f t="shared" si="51"/>
        <v>0.75</v>
      </c>
      <c r="H385" s="39">
        <f t="shared" si="50"/>
        <v>3.2502708559046583E-3</v>
      </c>
    </row>
    <row r="386" spans="1:8" x14ac:dyDescent="0.2">
      <c r="A386" s="26"/>
      <c r="B386" s="28" t="s">
        <v>360</v>
      </c>
      <c r="C386" s="38">
        <v>43</v>
      </c>
      <c r="D386" s="32">
        <v>62</v>
      </c>
      <c r="E386" s="33">
        <f t="shared" si="48"/>
        <v>4.6587215601300108E-2</v>
      </c>
      <c r="F386" s="33">
        <f t="shared" si="49"/>
        <v>2.595228128924236E-2</v>
      </c>
      <c r="G386" s="33">
        <f t="shared" si="51"/>
        <v>0.44186046511627908</v>
      </c>
      <c r="H386" s="39">
        <f t="shared" si="50"/>
        <v>2.0585048754062838E-2</v>
      </c>
    </row>
    <row r="387" spans="1:8" x14ac:dyDescent="0.2">
      <c r="A387" s="26"/>
      <c r="B387" s="28" t="s">
        <v>361</v>
      </c>
      <c r="C387" s="38">
        <v>6</v>
      </c>
      <c r="D387" s="32">
        <v>2</v>
      </c>
      <c r="E387" s="33">
        <f t="shared" si="48"/>
        <v>6.5005417118093175E-3</v>
      </c>
      <c r="F387" s="33">
        <f t="shared" si="49"/>
        <v>8.3717036416910843E-4</v>
      </c>
      <c r="G387" s="33">
        <f t="shared" si="51"/>
        <v>-0.66666666666666663</v>
      </c>
      <c r="H387" s="39">
        <f t="shared" si="50"/>
        <v>-4.3336944745395447E-3</v>
      </c>
    </row>
    <row r="388" spans="1:8" x14ac:dyDescent="0.2">
      <c r="A388" s="26"/>
      <c r="B388" s="28" t="s">
        <v>362</v>
      </c>
      <c r="C388" s="38">
        <v>1</v>
      </c>
      <c r="D388" s="32"/>
      <c r="E388" s="33">
        <f t="shared" si="48"/>
        <v>1.0834236186348862E-3</v>
      </c>
      <c r="F388" s="33" t="str">
        <f t="shared" si="49"/>
        <v/>
      </c>
      <c r="G388" s="33">
        <f t="shared" si="51"/>
        <v>-1</v>
      </c>
      <c r="H388" s="39">
        <f t="shared" si="50"/>
        <v>-1.0834236186348862E-3</v>
      </c>
    </row>
    <row r="389" spans="1:8" x14ac:dyDescent="0.2">
      <c r="A389" s="26"/>
      <c r="B389" s="28" t="s">
        <v>363</v>
      </c>
      <c r="C389" s="38">
        <v>0</v>
      </c>
      <c r="D389" s="32"/>
      <c r="E389" s="33" t="str">
        <f t="shared" si="48"/>
        <v/>
      </c>
      <c r="F389" s="33" t="str">
        <f t="shared" si="49"/>
        <v/>
      </c>
      <c r="G389" s="33" t="str">
        <f t="shared" si="51"/>
        <v xml:space="preserve"> 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>
        <v>1</v>
      </c>
      <c r="E390" s="33" t="str">
        <f t="shared" si="48"/>
        <v/>
      </c>
      <c r="F390" s="33">
        <f t="shared" si="49"/>
        <v>4.1858518208455421E-4</v>
      </c>
      <c r="G390" s="33">
        <f t="shared" si="51"/>
        <v>1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>
        <v>3</v>
      </c>
      <c r="E392" s="33" t="str">
        <f t="shared" si="48"/>
        <v/>
      </c>
      <c r="F392" s="33">
        <f t="shared" si="49"/>
        <v>1.2557555462536626E-3</v>
      </c>
      <c r="G392" s="33">
        <f t="shared" si="51"/>
        <v>1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3</v>
      </c>
      <c r="D393" s="32">
        <v>15</v>
      </c>
      <c r="E393" s="33">
        <f t="shared" si="48"/>
        <v>3.2502708559046588E-3</v>
      </c>
      <c r="F393" s="33">
        <f t="shared" si="49"/>
        <v>6.2787777312683134E-3</v>
      </c>
      <c r="G393" s="33">
        <f t="shared" si="51"/>
        <v>4</v>
      </c>
      <c r="H393" s="39">
        <f t="shared" si="50"/>
        <v>1.3001083423618635E-2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0</v>
      </c>
      <c r="D395" s="32">
        <v>3</v>
      </c>
      <c r="E395" s="33" t="str">
        <f t="shared" si="48"/>
        <v/>
      </c>
      <c r="F395" s="33">
        <f t="shared" si="49"/>
        <v>1.2557555462536626E-3</v>
      </c>
      <c r="G395" s="33">
        <f t="shared" si="51"/>
        <v>1</v>
      </c>
      <c r="H395" s="39" t="str">
        <f t="shared" si="50"/>
        <v/>
      </c>
    </row>
    <row r="396" spans="1:8" ht="25.5" x14ac:dyDescent="0.2">
      <c r="A396" s="26"/>
      <c r="B396" s="28" t="s">
        <v>370</v>
      </c>
      <c r="C396" s="38">
        <v>2</v>
      </c>
      <c r="D396" s="32">
        <v>8</v>
      </c>
      <c r="E396" s="33">
        <f t="shared" si="48"/>
        <v>2.1668472372697724E-3</v>
      </c>
      <c r="F396" s="33">
        <f t="shared" si="49"/>
        <v>3.3486814566764337E-3</v>
      </c>
      <c r="G396" s="33">
        <f t="shared" si="51"/>
        <v>3</v>
      </c>
      <c r="H396" s="39">
        <f t="shared" si="50"/>
        <v>6.5005417118093167E-3</v>
      </c>
    </row>
    <row r="397" spans="1:8" x14ac:dyDescent="0.2">
      <c r="A397" s="26"/>
      <c r="B397" s="28" t="s">
        <v>371</v>
      </c>
      <c r="C397" s="38">
        <v>5</v>
      </c>
      <c r="D397" s="32">
        <v>30</v>
      </c>
      <c r="E397" s="33">
        <f t="shared" si="48"/>
        <v>5.4171180931744311E-3</v>
      </c>
      <c r="F397" s="33">
        <f t="shared" si="49"/>
        <v>1.2557555462536627E-2</v>
      </c>
      <c r="G397" s="33">
        <f t="shared" si="51"/>
        <v>5</v>
      </c>
      <c r="H397" s="39">
        <f t="shared" si="50"/>
        <v>2.7085590465872156E-2</v>
      </c>
    </row>
    <row r="398" spans="1:8" x14ac:dyDescent="0.2">
      <c r="A398" s="26"/>
      <c r="B398" s="28" t="s">
        <v>372</v>
      </c>
      <c r="C398" s="38">
        <v>1</v>
      </c>
      <c r="D398" s="32"/>
      <c r="E398" s="33">
        <f t="shared" si="48"/>
        <v>1.0834236186348862E-3</v>
      </c>
      <c r="F398" s="33" t="str">
        <f t="shared" si="49"/>
        <v/>
      </c>
      <c r="G398" s="33">
        <f t="shared" si="51"/>
        <v>-1</v>
      </c>
      <c r="H398" s="39">
        <f t="shared" si="50"/>
        <v>-1.0834236186348862E-3</v>
      </c>
    </row>
    <row r="399" spans="1:8" x14ac:dyDescent="0.2">
      <c r="A399" s="26"/>
      <c r="B399" s="28" t="s">
        <v>373</v>
      </c>
      <c r="C399" s="38">
        <v>0</v>
      </c>
      <c r="D399" s="32">
        <v>4</v>
      </c>
      <c r="E399" s="33" t="str">
        <f t="shared" si="48"/>
        <v/>
      </c>
      <c r="F399" s="33">
        <f t="shared" si="49"/>
        <v>1.6743407283382169E-3</v>
      </c>
      <c r="G399" s="33">
        <f t="shared" si="51"/>
        <v>1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1</v>
      </c>
      <c r="D400" s="32">
        <v>1</v>
      </c>
      <c r="E400" s="33">
        <f t="shared" si="48"/>
        <v>1.0834236186348862E-3</v>
      </c>
      <c r="F400" s="33">
        <f t="shared" si="49"/>
        <v>4.1858518208455421E-4</v>
      </c>
      <c r="G400" s="33">
        <f t="shared" si="51"/>
        <v>0</v>
      </c>
      <c r="H400" s="39">
        <f t="shared" si="50"/>
        <v>0</v>
      </c>
    </row>
    <row r="401" spans="1:8" x14ac:dyDescent="0.2">
      <c r="A401" s="26"/>
      <c r="B401" s="28" t="s">
        <v>375</v>
      </c>
      <c r="C401" s="38">
        <v>5</v>
      </c>
      <c r="D401" s="32">
        <v>94</v>
      </c>
      <c r="E401" s="33">
        <f t="shared" si="48"/>
        <v>5.4171180931744311E-3</v>
      </c>
      <c r="F401" s="33">
        <f t="shared" si="49"/>
        <v>3.9347007115948095E-2</v>
      </c>
      <c r="G401" s="33">
        <f t="shared" si="51"/>
        <v>17.8</v>
      </c>
      <c r="H401" s="39">
        <f t="shared" si="50"/>
        <v>9.6424702058504883E-2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4</v>
      </c>
      <c r="E404" s="33" t="str">
        <f t="shared" si="48"/>
        <v/>
      </c>
      <c r="F404" s="33">
        <f t="shared" si="49"/>
        <v>1.6743407283382169E-3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1</v>
      </c>
      <c r="D407" s="32">
        <v>1</v>
      </c>
      <c r="E407" s="33">
        <f t="shared" si="48"/>
        <v>1.0834236186348862E-3</v>
      </c>
      <c r="F407" s="33">
        <f t="shared" si="49"/>
        <v>4.1858518208455421E-4</v>
      </c>
      <c r="G407" s="33">
        <f t="shared" si="51"/>
        <v>0</v>
      </c>
      <c r="H407" s="39">
        <f t="shared" si="50"/>
        <v>0</v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137</v>
      </c>
      <c r="D410" s="32">
        <v>390</v>
      </c>
      <c r="E410" s="33">
        <f t="shared" si="48"/>
        <v>0.14842903575297942</v>
      </c>
      <c r="F410" s="33">
        <f t="shared" si="49"/>
        <v>0.16324822101297615</v>
      </c>
      <c r="G410" s="33">
        <f t="shared" si="51"/>
        <v>1.8467153284671534</v>
      </c>
      <c r="H410" s="39">
        <f t="shared" si="50"/>
        <v>0.27410617551462624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7</v>
      </c>
      <c r="D413" s="32">
        <v>4</v>
      </c>
      <c r="E413" s="33">
        <f t="shared" si="48"/>
        <v>7.5839653304442039E-3</v>
      </c>
      <c r="F413" s="33">
        <f t="shared" si="49"/>
        <v>1.6743407283382169E-3</v>
      </c>
      <c r="G413" s="33">
        <f t="shared" si="51"/>
        <v>-0.42857142857142855</v>
      </c>
      <c r="H413" s="39">
        <f t="shared" si="50"/>
        <v>-3.2502708559046588E-3</v>
      </c>
    </row>
    <row r="414" spans="1:8" x14ac:dyDescent="0.2">
      <c r="A414" s="26"/>
      <c r="B414" s="28" t="s">
        <v>388</v>
      </c>
      <c r="C414" s="38">
        <v>13</v>
      </c>
      <c r="D414" s="32">
        <v>470</v>
      </c>
      <c r="E414" s="33">
        <f t="shared" si="48"/>
        <v>1.4084507042253521E-2</v>
      </c>
      <c r="F414" s="33">
        <f t="shared" si="49"/>
        <v>0.19673503557974048</v>
      </c>
      <c r="G414" s="33">
        <f t="shared" si="51"/>
        <v>35.153846153846153</v>
      </c>
      <c r="H414" s="39">
        <f t="shared" si="50"/>
        <v>0.49512459371614304</v>
      </c>
    </row>
    <row r="415" spans="1:8" x14ac:dyDescent="0.2">
      <c r="A415" s="26"/>
      <c r="B415" s="28" t="s">
        <v>389</v>
      </c>
      <c r="C415" s="38">
        <v>3</v>
      </c>
      <c r="D415" s="32">
        <v>64</v>
      </c>
      <c r="E415" s="33">
        <f t="shared" si="48"/>
        <v>3.2502708559046588E-3</v>
      </c>
      <c r="F415" s="33">
        <f t="shared" si="49"/>
        <v>2.678945165341147E-2</v>
      </c>
      <c r="G415" s="33">
        <f t="shared" si="51"/>
        <v>20.333333333333332</v>
      </c>
      <c r="H415" s="39">
        <f t="shared" si="50"/>
        <v>6.6088840736728063E-2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>
        <v>1</v>
      </c>
      <c r="E418" s="33" t="str">
        <f t="shared" si="48"/>
        <v/>
      </c>
      <c r="F418" s="33">
        <f t="shared" si="49"/>
        <v>4.1858518208455421E-4</v>
      </c>
      <c r="G418" s="33">
        <f t="shared" si="51"/>
        <v>1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2</v>
      </c>
      <c r="D419" s="32">
        <v>1</v>
      </c>
      <c r="E419" s="33">
        <f t="shared" si="48"/>
        <v>2.1668472372697724E-3</v>
      </c>
      <c r="F419" s="33">
        <f t="shared" si="49"/>
        <v>4.1858518208455421E-4</v>
      </c>
      <c r="G419" s="33">
        <f t="shared" si="51"/>
        <v>-0.5</v>
      </c>
      <c r="H419" s="39">
        <f t="shared" si="50"/>
        <v>-1.0834236186348862E-3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4</v>
      </c>
      <c r="D424" s="32">
        <v>2</v>
      </c>
      <c r="E424" s="33">
        <f t="shared" si="48"/>
        <v>4.3336944745395447E-3</v>
      </c>
      <c r="F424" s="33">
        <f t="shared" si="49"/>
        <v>8.3717036416910843E-4</v>
      </c>
      <c r="G424" s="33">
        <f t="shared" si="51"/>
        <v>-0.5</v>
      </c>
      <c r="H424" s="39">
        <f t="shared" si="50"/>
        <v>-2.1668472372697724E-3</v>
      </c>
    </row>
    <row r="425" spans="1:8" x14ac:dyDescent="0.2">
      <c r="A425" s="26"/>
      <c r="B425" s="28" t="s">
        <v>399</v>
      </c>
      <c r="C425" s="38">
        <v>2</v>
      </c>
      <c r="D425" s="32">
        <v>6</v>
      </c>
      <c r="E425" s="33">
        <f t="shared" si="48"/>
        <v>2.1668472372697724E-3</v>
      </c>
      <c r="F425" s="33">
        <f t="shared" si="49"/>
        <v>2.5115110925073253E-3</v>
      </c>
      <c r="G425" s="33">
        <f t="shared" si="51"/>
        <v>2</v>
      </c>
      <c r="H425" s="39">
        <f t="shared" si="50"/>
        <v>4.3336944745395447E-3</v>
      </c>
    </row>
    <row r="426" spans="1:8" x14ac:dyDescent="0.2">
      <c r="A426" s="26"/>
      <c r="B426" s="28" t="s">
        <v>400</v>
      </c>
      <c r="C426" s="38">
        <v>16</v>
      </c>
      <c r="D426" s="32">
        <v>20</v>
      </c>
      <c r="E426" s="33">
        <f t="shared" ref="E426:E489" si="52">+IF(C426=0,"",C426/C$362)</f>
        <v>1.7334777898158179E-2</v>
      </c>
      <c r="F426" s="33">
        <f t="shared" ref="F426:F489" si="53">+IF(D426=0,"",D426/D$362)</f>
        <v>8.3717036416910834E-3</v>
      </c>
      <c r="G426" s="33">
        <f t="shared" si="51"/>
        <v>0.25</v>
      </c>
      <c r="H426" s="39">
        <f t="shared" ref="H426:H489" si="54">+IF(OR(AND(E426=""),(G426="")),"",E426*G426)</f>
        <v>4.3336944745395447E-3</v>
      </c>
    </row>
    <row r="427" spans="1:8" x14ac:dyDescent="0.2">
      <c r="A427" s="26"/>
      <c r="B427" s="28" t="s">
        <v>401</v>
      </c>
      <c r="C427" s="38">
        <v>2</v>
      </c>
      <c r="D427" s="32">
        <v>6</v>
      </c>
      <c r="E427" s="33">
        <f t="shared" si="52"/>
        <v>2.1668472372697724E-3</v>
      </c>
      <c r="F427" s="33">
        <f t="shared" si="53"/>
        <v>2.5115110925073253E-3</v>
      </c>
      <c r="G427" s="33">
        <f t="shared" ref="G427:G490" si="55">+IF(AND(C427=0,D427=0)," ",IF(C427=0,1,IF(D427=0,-1,(D427-C427)/C427)))</f>
        <v>2</v>
      </c>
      <c r="H427" s="39">
        <f t="shared" si="54"/>
        <v>4.3336944745395447E-3</v>
      </c>
    </row>
    <row r="428" spans="1:8" x14ac:dyDescent="0.2">
      <c r="A428" s="26"/>
      <c r="B428" s="28" t="s">
        <v>402</v>
      </c>
      <c r="C428" s="38">
        <v>9</v>
      </c>
      <c r="D428" s="32">
        <v>14</v>
      </c>
      <c r="E428" s="33">
        <f t="shared" si="52"/>
        <v>9.7508125677139759E-3</v>
      </c>
      <c r="F428" s="33">
        <f t="shared" si="53"/>
        <v>5.8601925491837585E-3</v>
      </c>
      <c r="G428" s="33">
        <f t="shared" si="55"/>
        <v>0.55555555555555558</v>
      </c>
      <c r="H428" s="39">
        <f t="shared" si="54"/>
        <v>5.4171180931744311E-3</v>
      </c>
    </row>
    <row r="429" spans="1:8" x14ac:dyDescent="0.2">
      <c r="A429" s="26"/>
      <c r="B429" s="28" t="s">
        <v>403</v>
      </c>
      <c r="C429" s="38">
        <v>0</v>
      </c>
      <c r="D429" s="32">
        <v>2</v>
      </c>
      <c r="E429" s="33" t="str">
        <f t="shared" si="52"/>
        <v/>
      </c>
      <c r="F429" s="33">
        <f t="shared" si="53"/>
        <v>8.3717036416910843E-4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0</v>
      </c>
      <c r="D434" s="32"/>
      <c r="E434" s="33" t="str">
        <f t="shared" si="52"/>
        <v/>
      </c>
      <c r="F434" s="33" t="str">
        <f t="shared" si="53"/>
        <v/>
      </c>
      <c r="G434" s="33" t="str">
        <f t="shared" si="55"/>
        <v xml:space="preserve"> </v>
      </c>
      <c r="H434" s="39" t="str">
        <f t="shared" si="54"/>
        <v/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45</v>
      </c>
      <c r="D437" s="32">
        <v>19</v>
      </c>
      <c r="E437" s="33">
        <f t="shared" si="52"/>
        <v>4.8754062838569881E-2</v>
      </c>
      <c r="F437" s="33">
        <f t="shared" si="53"/>
        <v>7.9531184596065303E-3</v>
      </c>
      <c r="G437" s="33">
        <f t="shared" si="55"/>
        <v>-0.57777777777777772</v>
      </c>
      <c r="H437" s="39">
        <f t="shared" si="54"/>
        <v>-2.8169014084507039E-2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/>
      <c r="E441" s="33">
        <f t="shared" si="52"/>
        <v>1.0834236186348862E-3</v>
      </c>
      <c r="F441" s="33" t="str">
        <f t="shared" si="53"/>
        <v/>
      </c>
      <c r="G441" s="33">
        <f t="shared" si="55"/>
        <v>-1</v>
      </c>
      <c r="H441" s="39">
        <f t="shared" si="54"/>
        <v>-1.0834236186348862E-3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10</v>
      </c>
      <c r="D445" s="32"/>
      <c r="E445" s="33">
        <f t="shared" si="52"/>
        <v>1.0834236186348862E-2</v>
      </c>
      <c r="F445" s="33" t="str">
        <f t="shared" si="53"/>
        <v/>
      </c>
      <c r="G445" s="33">
        <f t="shared" si="55"/>
        <v>-1</v>
      </c>
      <c r="H445" s="39">
        <f t="shared" si="54"/>
        <v>-1.0834236186348862E-2</v>
      </c>
    </row>
    <row r="446" spans="1:8" x14ac:dyDescent="0.2">
      <c r="A446" s="26"/>
      <c r="B446" s="28" t="s">
        <v>420</v>
      </c>
      <c r="C446" s="38">
        <v>0</v>
      </c>
      <c r="D446" s="32">
        <v>1</v>
      </c>
      <c r="E446" s="33" t="str">
        <f t="shared" si="52"/>
        <v/>
      </c>
      <c r="F446" s="33">
        <f t="shared" si="53"/>
        <v>4.1858518208455421E-4</v>
      </c>
      <c r="G446" s="33">
        <f t="shared" si="55"/>
        <v>1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>
        <v>1</v>
      </c>
      <c r="E449" s="33" t="str">
        <f t="shared" si="52"/>
        <v/>
      </c>
      <c r="F449" s="33">
        <f t="shared" si="53"/>
        <v>4.1858518208455421E-4</v>
      </c>
      <c r="G449" s="33">
        <f t="shared" si="55"/>
        <v>1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>
        <v>7</v>
      </c>
      <c r="E450" s="33" t="str">
        <f t="shared" si="52"/>
        <v/>
      </c>
      <c r="F450" s="33">
        <f t="shared" si="53"/>
        <v>2.9300962745918793E-3</v>
      </c>
      <c r="G450" s="33">
        <f t="shared" si="55"/>
        <v>1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27</v>
      </c>
      <c r="D451" s="32">
        <v>43</v>
      </c>
      <c r="E451" s="33">
        <f t="shared" si="52"/>
        <v>2.9252437703141929E-2</v>
      </c>
      <c r="F451" s="33">
        <f t="shared" si="53"/>
        <v>1.7999162829635831E-2</v>
      </c>
      <c r="G451" s="33">
        <f t="shared" si="55"/>
        <v>0.59259259259259256</v>
      </c>
      <c r="H451" s="39">
        <f t="shared" si="54"/>
        <v>1.7334777898158179E-2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3</v>
      </c>
      <c r="D453" s="32"/>
      <c r="E453" s="33">
        <f t="shared" si="52"/>
        <v>3.2502708559046588E-3</v>
      </c>
      <c r="F453" s="33" t="str">
        <f t="shared" si="53"/>
        <v/>
      </c>
      <c r="G453" s="33">
        <f t="shared" si="55"/>
        <v>-1</v>
      </c>
      <c r="H453" s="39">
        <f t="shared" si="54"/>
        <v>-3.2502708559046588E-3</v>
      </c>
    </row>
    <row r="454" spans="1:8" ht="25.5" x14ac:dyDescent="0.2">
      <c r="A454" s="26"/>
      <c r="B454" s="28" t="s">
        <v>428</v>
      </c>
      <c r="C454" s="38">
        <v>0</v>
      </c>
      <c r="D454" s="32">
        <v>1</v>
      </c>
      <c r="E454" s="33" t="str">
        <f t="shared" si="52"/>
        <v/>
      </c>
      <c r="F454" s="33">
        <f t="shared" si="53"/>
        <v>4.1858518208455421E-4</v>
      </c>
      <c r="G454" s="33">
        <f t="shared" si="55"/>
        <v>1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0</v>
      </c>
      <c r="D456" s="32">
        <v>1</v>
      </c>
      <c r="E456" s="33" t="str">
        <f t="shared" si="52"/>
        <v/>
      </c>
      <c r="F456" s="33">
        <f t="shared" si="53"/>
        <v>4.1858518208455421E-4</v>
      </c>
      <c r="G456" s="33">
        <f t="shared" si="55"/>
        <v>1</v>
      </c>
      <c r="H456" s="39" t="str">
        <f t="shared" si="54"/>
        <v/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12</v>
      </c>
      <c r="D458" s="32">
        <v>16</v>
      </c>
      <c r="E458" s="33">
        <f t="shared" si="52"/>
        <v>1.3001083423618635E-2</v>
      </c>
      <c r="F458" s="33">
        <f t="shared" si="53"/>
        <v>6.6973629133528674E-3</v>
      </c>
      <c r="G458" s="33">
        <f t="shared" si="55"/>
        <v>0.33333333333333331</v>
      </c>
      <c r="H458" s="39">
        <f t="shared" si="54"/>
        <v>4.3336944745395447E-3</v>
      </c>
    </row>
    <row r="459" spans="1:8" x14ac:dyDescent="0.2">
      <c r="A459" s="26"/>
      <c r="B459" s="28" t="s">
        <v>433</v>
      </c>
      <c r="C459" s="38">
        <v>1</v>
      </c>
      <c r="D459" s="32"/>
      <c r="E459" s="33">
        <f t="shared" si="52"/>
        <v>1.0834236186348862E-3</v>
      </c>
      <c r="F459" s="33" t="str">
        <f t="shared" si="53"/>
        <v/>
      </c>
      <c r="G459" s="33">
        <f t="shared" si="55"/>
        <v>-1</v>
      </c>
      <c r="H459" s="39">
        <f t="shared" si="54"/>
        <v>-1.0834236186348862E-3</v>
      </c>
    </row>
    <row r="460" spans="1:8" x14ac:dyDescent="0.2">
      <c r="A460" s="26"/>
      <c r="B460" s="28" t="s">
        <v>434</v>
      </c>
      <c r="C460" s="38">
        <v>3</v>
      </c>
      <c r="D460" s="32"/>
      <c r="E460" s="33">
        <f t="shared" si="52"/>
        <v>3.2502708559046588E-3</v>
      </c>
      <c r="F460" s="33" t="str">
        <f t="shared" si="53"/>
        <v/>
      </c>
      <c r="G460" s="33">
        <f t="shared" si="55"/>
        <v>-1</v>
      </c>
      <c r="H460" s="39">
        <f t="shared" si="54"/>
        <v>-3.2502708559046588E-3</v>
      </c>
    </row>
    <row r="461" spans="1:8" x14ac:dyDescent="0.2">
      <c r="A461" s="26"/>
      <c r="B461" s="28" t="s">
        <v>435</v>
      </c>
      <c r="C461" s="38">
        <v>2</v>
      </c>
      <c r="D461" s="32">
        <v>20</v>
      </c>
      <c r="E461" s="33">
        <f t="shared" si="52"/>
        <v>2.1668472372697724E-3</v>
      </c>
      <c r="F461" s="33">
        <f t="shared" si="53"/>
        <v>8.3717036416910834E-3</v>
      </c>
      <c r="G461" s="33">
        <f t="shared" si="55"/>
        <v>9</v>
      </c>
      <c r="H461" s="39">
        <f t="shared" si="54"/>
        <v>1.9501625135427952E-2</v>
      </c>
    </row>
    <row r="462" spans="1:8" x14ac:dyDescent="0.2">
      <c r="A462" s="26"/>
      <c r="B462" s="28" t="s">
        <v>436</v>
      </c>
      <c r="C462" s="38">
        <v>10</v>
      </c>
      <c r="D462" s="32">
        <v>2</v>
      </c>
      <c r="E462" s="33">
        <f t="shared" si="52"/>
        <v>1.0834236186348862E-2</v>
      </c>
      <c r="F462" s="33">
        <f t="shared" si="53"/>
        <v>8.3717036416910843E-4</v>
      </c>
      <c r="G462" s="33">
        <f t="shared" si="55"/>
        <v>-0.8</v>
      </c>
      <c r="H462" s="39">
        <f t="shared" si="54"/>
        <v>-8.6673889490790895E-3</v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8</v>
      </c>
      <c r="D472" s="32">
        <v>12</v>
      </c>
      <c r="E472" s="33">
        <f t="shared" si="52"/>
        <v>8.6673889490790895E-3</v>
      </c>
      <c r="F472" s="33">
        <f t="shared" si="53"/>
        <v>5.0230221850146506E-3</v>
      </c>
      <c r="G472" s="33">
        <f t="shared" si="55"/>
        <v>0.5</v>
      </c>
      <c r="H472" s="39">
        <f t="shared" si="54"/>
        <v>4.3336944745395447E-3</v>
      </c>
    </row>
    <row r="473" spans="1:8" x14ac:dyDescent="0.2">
      <c r="A473" s="26"/>
      <c r="B473" s="28" t="s">
        <v>447</v>
      </c>
      <c r="C473" s="38">
        <v>0</v>
      </c>
      <c r="D473" s="32">
        <v>1</v>
      </c>
      <c r="E473" s="33" t="str">
        <f t="shared" si="52"/>
        <v/>
      </c>
      <c r="F473" s="33">
        <f t="shared" si="53"/>
        <v>4.1858518208455421E-4</v>
      </c>
      <c r="G473" s="33">
        <f t="shared" si="55"/>
        <v>1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4</v>
      </c>
      <c r="D474" s="32">
        <v>11</v>
      </c>
      <c r="E474" s="33">
        <f t="shared" si="52"/>
        <v>4.3336944745395447E-3</v>
      </c>
      <c r="F474" s="33">
        <f t="shared" si="53"/>
        <v>4.6044370029300966E-3</v>
      </c>
      <c r="G474" s="33">
        <f t="shared" si="55"/>
        <v>1.75</v>
      </c>
      <c r="H474" s="39">
        <f t="shared" si="54"/>
        <v>7.5839653304442031E-3</v>
      </c>
    </row>
    <row r="475" spans="1:8" x14ac:dyDescent="0.2">
      <c r="A475" s="26"/>
      <c r="B475" s="28" t="s">
        <v>449</v>
      </c>
      <c r="C475" s="38">
        <v>15</v>
      </c>
      <c r="D475" s="32">
        <v>69</v>
      </c>
      <c r="E475" s="33">
        <f t="shared" si="52"/>
        <v>1.6251354279523293E-2</v>
      </c>
      <c r="F475" s="33">
        <f t="shared" si="53"/>
        <v>2.888237756383424E-2</v>
      </c>
      <c r="G475" s="33">
        <f t="shared" si="55"/>
        <v>3.6</v>
      </c>
      <c r="H475" s="39">
        <f t="shared" si="54"/>
        <v>5.8504875406283852E-2</v>
      </c>
    </row>
    <row r="476" spans="1:8" x14ac:dyDescent="0.2">
      <c r="A476" s="26"/>
      <c r="B476" s="28" t="s">
        <v>450</v>
      </c>
      <c r="C476" s="38">
        <v>0</v>
      </c>
      <c r="D476" s="32">
        <v>17</v>
      </c>
      <c r="E476" s="33" t="str">
        <f t="shared" si="52"/>
        <v/>
      </c>
      <c r="F476" s="33">
        <f t="shared" si="53"/>
        <v>7.1159480954374214E-3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6</v>
      </c>
      <c r="D477" s="32">
        <v>3</v>
      </c>
      <c r="E477" s="33">
        <f t="shared" si="52"/>
        <v>6.5005417118093175E-3</v>
      </c>
      <c r="F477" s="33">
        <f t="shared" si="53"/>
        <v>1.2557555462536626E-3</v>
      </c>
      <c r="G477" s="33">
        <f t="shared" si="55"/>
        <v>-0.5</v>
      </c>
      <c r="H477" s="39">
        <f t="shared" si="54"/>
        <v>-3.2502708559046588E-3</v>
      </c>
    </row>
    <row r="478" spans="1:8" ht="25.5" x14ac:dyDescent="0.2">
      <c r="A478" s="26"/>
      <c r="B478" s="28" t="s">
        <v>452</v>
      </c>
      <c r="C478" s="38">
        <v>1</v>
      </c>
      <c r="D478" s="32"/>
      <c r="E478" s="33">
        <f t="shared" si="52"/>
        <v>1.0834236186348862E-3</v>
      </c>
      <c r="F478" s="33" t="str">
        <f t="shared" si="53"/>
        <v/>
      </c>
      <c r="G478" s="33">
        <f t="shared" si="55"/>
        <v>-1</v>
      </c>
      <c r="H478" s="39">
        <f t="shared" si="54"/>
        <v>-1.0834236186348862E-3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2</v>
      </c>
      <c r="D480" s="32">
        <v>3</v>
      </c>
      <c r="E480" s="33">
        <f t="shared" si="52"/>
        <v>2.1668472372697724E-3</v>
      </c>
      <c r="F480" s="33">
        <f t="shared" si="53"/>
        <v>1.2557555462536626E-3</v>
      </c>
      <c r="G480" s="33">
        <f t="shared" si="55"/>
        <v>0.5</v>
      </c>
      <c r="H480" s="39">
        <f t="shared" si="54"/>
        <v>1.0834236186348862E-3</v>
      </c>
    </row>
    <row r="481" spans="1:8" ht="25.5" x14ac:dyDescent="0.2">
      <c r="A481" s="26"/>
      <c r="B481" s="28" t="s">
        <v>455</v>
      </c>
      <c r="C481" s="38">
        <v>0</v>
      </c>
      <c r="D481" s="32">
        <v>5</v>
      </c>
      <c r="E481" s="33" t="str">
        <f t="shared" si="52"/>
        <v/>
      </c>
      <c r="F481" s="33">
        <f t="shared" si="53"/>
        <v>2.0929259104227708E-3</v>
      </c>
      <c r="G481" s="33">
        <f t="shared" si="55"/>
        <v>1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3</v>
      </c>
      <c r="D482" s="32">
        <v>1</v>
      </c>
      <c r="E482" s="33">
        <f t="shared" si="52"/>
        <v>3.2502708559046588E-3</v>
      </c>
      <c r="F482" s="33">
        <f t="shared" si="53"/>
        <v>4.1858518208455421E-4</v>
      </c>
      <c r="G482" s="33">
        <f t="shared" si="55"/>
        <v>-0.66666666666666663</v>
      </c>
      <c r="H482" s="39">
        <f t="shared" si="54"/>
        <v>-2.1668472372697724E-3</v>
      </c>
    </row>
    <row r="483" spans="1:8" x14ac:dyDescent="0.2">
      <c r="A483" s="26"/>
      <c r="B483" s="28" t="s">
        <v>457</v>
      </c>
      <c r="C483" s="38">
        <v>2</v>
      </c>
      <c r="D483" s="32">
        <v>6</v>
      </c>
      <c r="E483" s="33">
        <f t="shared" si="52"/>
        <v>2.1668472372697724E-3</v>
      </c>
      <c r="F483" s="33">
        <f t="shared" si="53"/>
        <v>2.5115110925073253E-3</v>
      </c>
      <c r="G483" s="33">
        <f t="shared" si="55"/>
        <v>2</v>
      </c>
      <c r="H483" s="39">
        <f t="shared" si="54"/>
        <v>4.3336944745395447E-3</v>
      </c>
    </row>
    <row r="484" spans="1:8" x14ac:dyDescent="0.2">
      <c r="A484" s="26"/>
      <c r="B484" s="28" t="s">
        <v>458</v>
      </c>
      <c r="C484" s="38">
        <v>40</v>
      </c>
      <c r="D484" s="32">
        <v>75</v>
      </c>
      <c r="E484" s="33">
        <f t="shared" si="52"/>
        <v>4.3336944745395449E-2</v>
      </c>
      <c r="F484" s="33">
        <f t="shared" si="53"/>
        <v>3.1393888656341566E-2</v>
      </c>
      <c r="G484" s="33">
        <f t="shared" si="55"/>
        <v>0.875</v>
      </c>
      <c r="H484" s="39">
        <f t="shared" si="54"/>
        <v>3.7919826652221017E-2</v>
      </c>
    </row>
    <row r="485" spans="1:8" x14ac:dyDescent="0.2">
      <c r="A485" s="26"/>
      <c r="B485" s="28" t="s">
        <v>459</v>
      </c>
      <c r="C485" s="38">
        <v>16</v>
      </c>
      <c r="D485" s="32">
        <v>15</v>
      </c>
      <c r="E485" s="33">
        <f t="shared" si="52"/>
        <v>1.7334777898158179E-2</v>
      </c>
      <c r="F485" s="33">
        <f t="shared" si="53"/>
        <v>6.2787777312683134E-3</v>
      </c>
      <c r="G485" s="33">
        <f t="shared" si="55"/>
        <v>-6.25E-2</v>
      </c>
      <c r="H485" s="39">
        <f t="shared" si="54"/>
        <v>-1.0834236186348862E-3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2</v>
      </c>
      <c r="D487" s="32">
        <v>25</v>
      </c>
      <c r="E487" s="33">
        <f t="shared" si="52"/>
        <v>2.1668472372697724E-3</v>
      </c>
      <c r="F487" s="33">
        <f t="shared" si="53"/>
        <v>1.0464629552113856E-2</v>
      </c>
      <c r="G487" s="33">
        <f t="shared" si="55"/>
        <v>11.5</v>
      </c>
      <c r="H487" s="39">
        <f t="shared" si="54"/>
        <v>2.4918743228602384E-2</v>
      </c>
    </row>
    <row r="488" spans="1:8" x14ac:dyDescent="0.2">
      <c r="A488" s="26"/>
      <c r="B488" s="28" t="s">
        <v>462</v>
      </c>
      <c r="C488" s="38">
        <v>2</v>
      </c>
      <c r="D488" s="32">
        <v>10</v>
      </c>
      <c r="E488" s="33">
        <f t="shared" si="52"/>
        <v>2.1668472372697724E-3</v>
      </c>
      <c r="F488" s="33">
        <f t="shared" si="53"/>
        <v>4.1858518208455417E-3</v>
      </c>
      <c r="G488" s="33">
        <f t="shared" si="55"/>
        <v>4</v>
      </c>
      <c r="H488" s="39">
        <f t="shared" si="54"/>
        <v>8.6673889490790895E-3</v>
      </c>
    </row>
    <row r="489" spans="1:8" x14ac:dyDescent="0.2">
      <c r="A489" s="26"/>
      <c r="B489" s="28" t="s">
        <v>463</v>
      </c>
      <c r="C489" s="38">
        <v>3</v>
      </c>
      <c r="D489" s="32">
        <v>11</v>
      </c>
      <c r="E489" s="33">
        <f t="shared" si="52"/>
        <v>3.2502708559046588E-3</v>
      </c>
      <c r="F489" s="33">
        <f t="shared" si="53"/>
        <v>4.6044370029300966E-3</v>
      </c>
      <c r="G489" s="33">
        <f t="shared" si="55"/>
        <v>2.6666666666666665</v>
      </c>
      <c r="H489" s="39">
        <f t="shared" si="54"/>
        <v>8.6673889490790895E-3</v>
      </c>
    </row>
    <row r="490" spans="1:8" x14ac:dyDescent="0.2">
      <c r="A490" s="26"/>
      <c r="B490" s="28" t="s">
        <v>464</v>
      </c>
      <c r="C490" s="38">
        <v>42</v>
      </c>
      <c r="D490" s="32">
        <v>83</v>
      </c>
      <c r="E490" s="33">
        <f t="shared" ref="E490:E553" si="56">+IF(C490=0,"",C490/C$362)</f>
        <v>4.5503791982665222E-2</v>
      </c>
      <c r="F490" s="33">
        <f t="shared" ref="F490:F553" si="57">+IF(D490=0,"",D490/D$362)</f>
        <v>3.4742570113017998E-2</v>
      </c>
      <c r="G490" s="33">
        <f t="shared" si="55"/>
        <v>0.97619047619047616</v>
      </c>
      <c r="H490" s="39">
        <f t="shared" ref="H490:H553" si="58">+IF(OR(AND(E490=""),(G490="")),"",E490*G490)</f>
        <v>4.4420368364030335E-2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0</v>
      </c>
      <c r="D495" s="32">
        <v>8</v>
      </c>
      <c r="E495" s="33" t="str">
        <f t="shared" si="56"/>
        <v/>
      </c>
      <c r="F495" s="33">
        <f t="shared" si="57"/>
        <v>3.3486814566764337E-3</v>
      </c>
      <c r="G495" s="33">
        <f t="shared" si="59"/>
        <v>1</v>
      </c>
      <c r="H495" s="39" t="str">
        <f t="shared" si="58"/>
        <v/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16</v>
      </c>
      <c r="D498" s="32">
        <v>58</v>
      </c>
      <c r="E498" s="33">
        <f t="shared" si="56"/>
        <v>1.7334777898158179E-2</v>
      </c>
      <c r="F498" s="33">
        <f t="shared" si="57"/>
        <v>2.4277940560904144E-2</v>
      </c>
      <c r="G498" s="33">
        <f t="shared" si="59"/>
        <v>2.625</v>
      </c>
      <c r="H498" s="39">
        <f t="shared" si="58"/>
        <v>4.5503791982665222E-2</v>
      </c>
    </row>
    <row r="499" spans="1:8" ht="25.5" x14ac:dyDescent="0.2">
      <c r="A499" s="26"/>
      <c r="B499" s="28" t="s">
        <v>473</v>
      </c>
      <c r="C499" s="38">
        <v>0</v>
      </c>
      <c r="D499" s="32">
        <v>1</v>
      </c>
      <c r="E499" s="33" t="str">
        <f t="shared" si="56"/>
        <v/>
      </c>
      <c r="F499" s="33">
        <f t="shared" si="57"/>
        <v>4.1858518208455421E-4</v>
      </c>
      <c r="G499" s="33">
        <f t="shared" si="59"/>
        <v>1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2</v>
      </c>
      <c r="D500" s="32">
        <v>5</v>
      </c>
      <c r="E500" s="33">
        <f t="shared" si="56"/>
        <v>2.1668472372697724E-3</v>
      </c>
      <c r="F500" s="33">
        <f t="shared" si="57"/>
        <v>2.0929259104227708E-3</v>
      </c>
      <c r="G500" s="33">
        <f t="shared" si="59"/>
        <v>1.5</v>
      </c>
      <c r="H500" s="39">
        <f t="shared" si="58"/>
        <v>3.2502708559046583E-3</v>
      </c>
    </row>
    <row r="501" spans="1:8" x14ac:dyDescent="0.2">
      <c r="A501" s="26"/>
      <c r="B501" s="28" t="s">
        <v>475</v>
      </c>
      <c r="C501" s="38">
        <v>0</v>
      </c>
      <c r="D501" s="32">
        <v>3</v>
      </c>
      <c r="E501" s="33" t="str">
        <f t="shared" si="56"/>
        <v/>
      </c>
      <c r="F501" s="33">
        <f t="shared" si="57"/>
        <v>1.2557555462536626E-3</v>
      </c>
      <c r="G501" s="33">
        <f t="shared" si="59"/>
        <v>1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15</v>
      </c>
      <c r="D502" s="32">
        <v>9</v>
      </c>
      <c r="E502" s="33">
        <f t="shared" si="56"/>
        <v>1.6251354279523293E-2</v>
      </c>
      <c r="F502" s="33">
        <f t="shared" si="57"/>
        <v>3.7672666387609877E-3</v>
      </c>
      <c r="G502" s="33">
        <f t="shared" si="59"/>
        <v>-0.4</v>
      </c>
      <c r="H502" s="39">
        <f t="shared" si="58"/>
        <v>-6.5005417118093175E-3</v>
      </c>
    </row>
    <row r="503" spans="1:8" x14ac:dyDescent="0.2">
      <c r="A503" s="26"/>
      <c r="B503" s="28" t="s">
        <v>477</v>
      </c>
      <c r="C503" s="38">
        <v>10</v>
      </c>
      <c r="D503" s="32">
        <v>16</v>
      </c>
      <c r="E503" s="33">
        <f t="shared" si="56"/>
        <v>1.0834236186348862E-2</v>
      </c>
      <c r="F503" s="33">
        <f t="shared" si="57"/>
        <v>6.6973629133528674E-3</v>
      </c>
      <c r="G503" s="33">
        <f t="shared" si="59"/>
        <v>0.6</v>
      </c>
      <c r="H503" s="39">
        <f t="shared" si="58"/>
        <v>6.5005417118093175E-3</v>
      </c>
    </row>
    <row r="504" spans="1:8" x14ac:dyDescent="0.2">
      <c r="A504" s="26"/>
      <c r="B504" s="28" t="s">
        <v>478</v>
      </c>
      <c r="C504" s="38">
        <v>2</v>
      </c>
      <c r="D504" s="32">
        <v>1</v>
      </c>
      <c r="E504" s="33">
        <f t="shared" si="56"/>
        <v>2.1668472372697724E-3</v>
      </c>
      <c r="F504" s="33">
        <f t="shared" si="57"/>
        <v>4.1858518208455421E-4</v>
      </c>
      <c r="G504" s="33">
        <f t="shared" si="59"/>
        <v>-0.5</v>
      </c>
      <c r="H504" s="39">
        <f t="shared" si="58"/>
        <v>-1.0834236186348862E-3</v>
      </c>
    </row>
    <row r="505" spans="1:8" x14ac:dyDescent="0.2">
      <c r="A505" s="26"/>
      <c r="B505" s="28" t="s">
        <v>479</v>
      </c>
      <c r="C505" s="38">
        <v>2</v>
      </c>
      <c r="D505" s="32">
        <v>1</v>
      </c>
      <c r="E505" s="33">
        <f t="shared" si="56"/>
        <v>2.1668472372697724E-3</v>
      </c>
      <c r="F505" s="33">
        <f t="shared" si="57"/>
        <v>4.1858518208455421E-4</v>
      </c>
      <c r="G505" s="33">
        <f t="shared" si="59"/>
        <v>-0.5</v>
      </c>
      <c r="H505" s="39">
        <f t="shared" si="58"/>
        <v>-1.0834236186348862E-3</v>
      </c>
    </row>
    <row r="506" spans="1:8" x14ac:dyDescent="0.2">
      <c r="A506" s="26"/>
      <c r="B506" s="28" t="s">
        <v>480</v>
      </c>
      <c r="C506" s="38">
        <v>1</v>
      </c>
      <c r="D506" s="32"/>
      <c r="E506" s="33">
        <f t="shared" si="56"/>
        <v>1.0834236186348862E-3</v>
      </c>
      <c r="F506" s="33" t="str">
        <f t="shared" si="57"/>
        <v/>
      </c>
      <c r="G506" s="33">
        <f t="shared" si="59"/>
        <v>-1</v>
      </c>
      <c r="H506" s="39">
        <f t="shared" si="58"/>
        <v>-1.0834236186348862E-3</v>
      </c>
    </row>
    <row r="507" spans="1:8" x14ac:dyDescent="0.2">
      <c r="A507" s="26"/>
      <c r="B507" s="28" t="s">
        <v>481</v>
      </c>
      <c r="C507" s="38">
        <v>0</v>
      </c>
      <c r="D507" s="32">
        <v>2</v>
      </c>
      <c r="E507" s="33" t="str">
        <f t="shared" si="56"/>
        <v/>
      </c>
      <c r="F507" s="33">
        <f t="shared" si="57"/>
        <v>8.3717036416910843E-4</v>
      </c>
      <c r="G507" s="33">
        <f t="shared" si="59"/>
        <v>1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12</v>
      </c>
      <c r="D508" s="32">
        <v>6</v>
      </c>
      <c r="E508" s="33">
        <f t="shared" si="56"/>
        <v>1.3001083423618635E-2</v>
      </c>
      <c r="F508" s="33">
        <f t="shared" si="57"/>
        <v>2.5115110925073253E-3</v>
      </c>
      <c r="G508" s="33">
        <f t="shared" si="59"/>
        <v>-0.5</v>
      </c>
      <c r="H508" s="39">
        <f t="shared" si="58"/>
        <v>-6.5005417118093175E-3</v>
      </c>
    </row>
    <row r="509" spans="1:8" x14ac:dyDescent="0.2">
      <c r="A509" s="26"/>
      <c r="B509" s="28" t="s">
        <v>483</v>
      </c>
      <c r="C509" s="38">
        <v>1</v>
      </c>
      <c r="D509" s="32">
        <v>10</v>
      </c>
      <c r="E509" s="33">
        <f t="shared" si="56"/>
        <v>1.0834236186348862E-3</v>
      </c>
      <c r="F509" s="33">
        <f t="shared" si="57"/>
        <v>4.1858518208455417E-3</v>
      </c>
      <c r="G509" s="33">
        <f t="shared" si="59"/>
        <v>9</v>
      </c>
      <c r="H509" s="39">
        <f t="shared" si="58"/>
        <v>9.7508125677139759E-3</v>
      </c>
    </row>
    <row r="510" spans="1:8" x14ac:dyDescent="0.2">
      <c r="A510" s="26"/>
      <c r="B510" s="28" t="s">
        <v>484</v>
      </c>
      <c r="C510" s="38">
        <v>1</v>
      </c>
      <c r="D510" s="32"/>
      <c r="E510" s="33">
        <f t="shared" si="56"/>
        <v>1.0834236186348862E-3</v>
      </c>
      <c r="F510" s="33" t="str">
        <f t="shared" si="57"/>
        <v/>
      </c>
      <c r="G510" s="33">
        <f t="shared" si="59"/>
        <v>-1</v>
      </c>
      <c r="H510" s="39">
        <f t="shared" si="58"/>
        <v>-1.0834236186348862E-3</v>
      </c>
    </row>
    <row r="511" spans="1:8" ht="25.5" x14ac:dyDescent="0.2">
      <c r="A511" s="26"/>
      <c r="B511" s="28" t="s">
        <v>485</v>
      </c>
      <c r="C511" s="38">
        <v>0</v>
      </c>
      <c r="D511" s="32">
        <v>1</v>
      </c>
      <c r="E511" s="33" t="str">
        <f t="shared" si="56"/>
        <v/>
      </c>
      <c r="F511" s="33">
        <f t="shared" si="57"/>
        <v>4.1858518208455421E-4</v>
      </c>
      <c r="G511" s="33">
        <f t="shared" si="59"/>
        <v>1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>
        <v>2</v>
      </c>
      <c r="E513" s="33" t="str">
        <f t="shared" si="56"/>
        <v/>
      </c>
      <c r="F513" s="33">
        <f t="shared" si="57"/>
        <v>8.3717036416910843E-4</v>
      </c>
      <c r="G513" s="33">
        <f t="shared" si="59"/>
        <v>1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>
        <v>1</v>
      </c>
      <c r="E514" s="33" t="str">
        <f t="shared" si="56"/>
        <v/>
      </c>
      <c r="F514" s="33">
        <f t="shared" si="57"/>
        <v>4.1858518208455421E-4</v>
      </c>
      <c r="G514" s="33">
        <f t="shared" si="59"/>
        <v>1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>
        <v>2</v>
      </c>
      <c r="E515" s="33" t="str">
        <f t="shared" si="56"/>
        <v/>
      </c>
      <c r="F515" s="33">
        <f t="shared" si="57"/>
        <v>8.3717036416910843E-4</v>
      </c>
      <c r="G515" s="33">
        <f t="shared" si="59"/>
        <v>1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>
        <v>1</v>
      </c>
      <c r="E516" s="33" t="str">
        <f t="shared" si="56"/>
        <v/>
      </c>
      <c r="F516" s="33">
        <f t="shared" si="57"/>
        <v>4.1858518208455421E-4</v>
      </c>
      <c r="G516" s="33">
        <f t="shared" si="59"/>
        <v>1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>
        <v>5</v>
      </c>
      <c r="E517" s="33" t="str">
        <f t="shared" si="56"/>
        <v/>
      </c>
      <c r="F517" s="33">
        <f t="shared" si="57"/>
        <v>2.0929259104227708E-3</v>
      </c>
      <c r="G517" s="33">
        <f t="shared" si="59"/>
        <v>1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9</v>
      </c>
      <c r="D519" s="32"/>
      <c r="E519" s="33">
        <f t="shared" si="56"/>
        <v>9.7508125677139759E-3</v>
      </c>
      <c r="F519" s="33" t="str">
        <f t="shared" si="57"/>
        <v/>
      </c>
      <c r="G519" s="33">
        <f t="shared" si="59"/>
        <v>-1</v>
      </c>
      <c r="H519" s="39">
        <f t="shared" si="58"/>
        <v>-9.7508125677139759E-3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1</v>
      </c>
      <c r="D521" s="32">
        <v>2</v>
      </c>
      <c r="E521" s="33">
        <f t="shared" si="56"/>
        <v>1.0834236186348862E-3</v>
      </c>
      <c r="F521" s="33">
        <f t="shared" si="57"/>
        <v>8.3717036416910843E-4</v>
      </c>
      <c r="G521" s="33">
        <f t="shared" si="59"/>
        <v>1</v>
      </c>
      <c r="H521" s="39">
        <f t="shared" si="58"/>
        <v>1.0834236186348862E-3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1</v>
      </c>
      <c r="D526" s="32"/>
      <c r="E526" s="33">
        <f t="shared" si="56"/>
        <v>1.0834236186348862E-3</v>
      </c>
      <c r="F526" s="33" t="str">
        <f t="shared" si="57"/>
        <v/>
      </c>
      <c r="G526" s="33">
        <f t="shared" si="59"/>
        <v>-1</v>
      </c>
      <c r="H526" s="39">
        <f t="shared" si="58"/>
        <v>-1.0834236186348862E-3</v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1</v>
      </c>
      <c r="D529" s="32"/>
      <c r="E529" s="33">
        <f t="shared" si="56"/>
        <v>1.0834236186348862E-3</v>
      </c>
      <c r="F529" s="33" t="str">
        <f t="shared" si="57"/>
        <v/>
      </c>
      <c r="G529" s="33">
        <f t="shared" si="59"/>
        <v>-1</v>
      </c>
      <c r="H529" s="39">
        <f t="shared" si="58"/>
        <v>-1.0834236186348862E-3</v>
      </c>
    </row>
    <row r="530" spans="1:8" x14ac:dyDescent="0.2">
      <c r="A530" s="26"/>
      <c r="B530" s="28" t="s">
        <v>504</v>
      </c>
      <c r="C530" s="38">
        <v>13</v>
      </c>
      <c r="D530" s="32">
        <v>72</v>
      </c>
      <c r="E530" s="33">
        <f t="shared" si="56"/>
        <v>1.4084507042253521E-2</v>
      </c>
      <c r="F530" s="33">
        <f t="shared" si="57"/>
        <v>3.0138133110087902E-2</v>
      </c>
      <c r="G530" s="33">
        <f t="shared" si="59"/>
        <v>4.5384615384615383</v>
      </c>
      <c r="H530" s="39">
        <f t="shared" si="58"/>
        <v>6.3921993499458291E-2</v>
      </c>
    </row>
    <row r="531" spans="1:8" x14ac:dyDescent="0.2">
      <c r="A531" s="26"/>
      <c r="B531" s="28" t="s">
        <v>505</v>
      </c>
      <c r="C531" s="38">
        <v>1</v>
      </c>
      <c r="D531" s="32">
        <v>1</v>
      </c>
      <c r="E531" s="33">
        <f t="shared" si="56"/>
        <v>1.0834236186348862E-3</v>
      </c>
      <c r="F531" s="33">
        <f t="shared" si="57"/>
        <v>4.1858518208455421E-4</v>
      </c>
      <c r="G531" s="33">
        <f t="shared" si="59"/>
        <v>0</v>
      </c>
      <c r="H531" s="39">
        <f t="shared" si="58"/>
        <v>0</v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6</v>
      </c>
      <c r="D535" s="32">
        <v>4</v>
      </c>
      <c r="E535" s="33">
        <f t="shared" si="56"/>
        <v>6.5005417118093175E-3</v>
      </c>
      <c r="F535" s="33">
        <f t="shared" si="57"/>
        <v>1.6743407283382169E-3</v>
      </c>
      <c r="G535" s="33">
        <f t="shared" si="59"/>
        <v>-0.33333333333333331</v>
      </c>
      <c r="H535" s="39">
        <f t="shared" si="58"/>
        <v>-2.1668472372697724E-3</v>
      </c>
    </row>
    <row r="536" spans="1:8" x14ac:dyDescent="0.2">
      <c r="A536" s="26"/>
      <c r="B536" s="28" t="s">
        <v>510</v>
      </c>
      <c r="C536" s="38">
        <v>0</v>
      </c>
      <c r="D536" s="32">
        <v>6</v>
      </c>
      <c r="E536" s="33" t="str">
        <f t="shared" si="56"/>
        <v/>
      </c>
      <c r="F536" s="33">
        <f t="shared" si="57"/>
        <v>2.5115110925073253E-3</v>
      </c>
      <c r="G536" s="33">
        <f t="shared" si="59"/>
        <v>1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>
        <v>2</v>
      </c>
      <c r="E537" s="33" t="str">
        <f t="shared" si="56"/>
        <v/>
      </c>
      <c r="F537" s="33">
        <f t="shared" si="57"/>
        <v>8.3717036416910843E-4</v>
      </c>
      <c r="G537" s="33">
        <f t="shared" si="59"/>
        <v>1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>
        <v>1</v>
      </c>
      <c r="E540" s="33" t="str">
        <f t="shared" si="56"/>
        <v/>
      </c>
      <c r="F540" s="33">
        <f t="shared" si="57"/>
        <v>4.1858518208455421E-4</v>
      </c>
      <c r="G540" s="33">
        <f t="shared" si="59"/>
        <v>1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1</v>
      </c>
      <c r="D542" s="32"/>
      <c r="E542" s="33">
        <f t="shared" si="56"/>
        <v>1.0834236186348862E-3</v>
      </c>
      <c r="F542" s="33" t="str">
        <f t="shared" si="57"/>
        <v/>
      </c>
      <c r="G542" s="33">
        <f t="shared" si="59"/>
        <v>-1</v>
      </c>
      <c r="H542" s="39">
        <f t="shared" si="58"/>
        <v>-1.0834236186348862E-3</v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2</v>
      </c>
      <c r="D549" s="32">
        <v>3</v>
      </c>
      <c r="E549" s="33">
        <f t="shared" si="56"/>
        <v>2.1668472372697724E-3</v>
      </c>
      <c r="F549" s="33">
        <f t="shared" si="57"/>
        <v>1.2557555462536626E-3</v>
      </c>
      <c r="G549" s="33">
        <f t="shared" si="59"/>
        <v>0.5</v>
      </c>
      <c r="H549" s="39">
        <f t="shared" si="58"/>
        <v>1.0834236186348862E-3</v>
      </c>
    </row>
    <row r="550" spans="1:8" x14ac:dyDescent="0.2">
      <c r="A550" s="26"/>
      <c r="B550" s="28" t="s">
        <v>524</v>
      </c>
      <c r="C550" s="38">
        <v>5</v>
      </c>
      <c r="D550" s="32"/>
      <c r="E550" s="33">
        <f t="shared" si="56"/>
        <v>5.4171180931744311E-3</v>
      </c>
      <c r="F550" s="33" t="str">
        <f t="shared" si="57"/>
        <v/>
      </c>
      <c r="G550" s="33">
        <f t="shared" si="59"/>
        <v>-1</v>
      </c>
      <c r="H550" s="39">
        <f t="shared" si="58"/>
        <v>-5.4171180931744311E-3</v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15</v>
      </c>
      <c r="D552" s="32">
        <v>7</v>
      </c>
      <c r="E552" s="33">
        <f t="shared" si="56"/>
        <v>1.6251354279523293E-2</v>
      </c>
      <c r="F552" s="33">
        <f t="shared" si="57"/>
        <v>2.9300962745918793E-3</v>
      </c>
      <c r="G552" s="33">
        <f t="shared" si="59"/>
        <v>-0.53333333333333333</v>
      </c>
      <c r="H552" s="39">
        <f t="shared" si="58"/>
        <v>-8.6673889490790895E-3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>
        <v>1</v>
      </c>
      <c r="E554" s="33" t="str">
        <f t="shared" ref="E554:E595" si="60">+IF(C554=0,"",C554/C$362)</f>
        <v/>
      </c>
      <c r="F554" s="33">
        <f t="shared" ref="F554:F595" si="61">+IF(D554=0,"",D554/D$362)</f>
        <v>4.1858518208455421E-4</v>
      </c>
      <c r="G554" s="33">
        <f t="shared" si="59"/>
        <v>1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10</v>
      </c>
      <c r="D555" s="32">
        <v>13</v>
      </c>
      <c r="E555" s="33">
        <f t="shared" si="60"/>
        <v>1.0834236186348862E-2</v>
      </c>
      <c r="F555" s="33">
        <f t="shared" si="61"/>
        <v>5.4416073670992045E-3</v>
      </c>
      <c r="G555" s="33">
        <f t="shared" ref="G555:G595" si="63">+IF(AND(C555=0,D555=0)," ",IF(C555=0,1,IF(D555=0,-1,(D555-C555)/C555)))</f>
        <v>0.3</v>
      </c>
      <c r="H555" s="39">
        <f t="shared" si="62"/>
        <v>3.2502708559046588E-3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6</v>
      </c>
      <c r="D558" s="32">
        <v>10</v>
      </c>
      <c r="E558" s="33">
        <f t="shared" si="60"/>
        <v>6.5005417118093175E-3</v>
      </c>
      <c r="F558" s="33">
        <f t="shared" si="61"/>
        <v>4.1858518208455417E-3</v>
      </c>
      <c r="G558" s="33">
        <f t="shared" si="63"/>
        <v>0.66666666666666663</v>
      </c>
      <c r="H558" s="39">
        <f t="shared" si="62"/>
        <v>4.3336944745395447E-3</v>
      </c>
    </row>
    <row r="559" spans="1:8" x14ac:dyDescent="0.2">
      <c r="A559" s="26"/>
      <c r="B559" s="28" t="s">
        <v>533</v>
      </c>
      <c r="C559" s="38">
        <v>10</v>
      </c>
      <c r="D559" s="32">
        <v>32</v>
      </c>
      <c r="E559" s="33">
        <f t="shared" si="60"/>
        <v>1.0834236186348862E-2</v>
      </c>
      <c r="F559" s="33">
        <f t="shared" si="61"/>
        <v>1.3394725826705735E-2</v>
      </c>
      <c r="G559" s="33">
        <f t="shared" si="63"/>
        <v>2.2000000000000002</v>
      </c>
      <c r="H559" s="39">
        <f t="shared" si="62"/>
        <v>2.3835319609967497E-2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2</v>
      </c>
      <c r="D561" s="32">
        <v>1</v>
      </c>
      <c r="E561" s="33">
        <f t="shared" si="60"/>
        <v>2.1668472372697724E-3</v>
      </c>
      <c r="F561" s="33">
        <f t="shared" si="61"/>
        <v>4.1858518208455421E-4</v>
      </c>
      <c r="G561" s="33">
        <f t="shared" si="63"/>
        <v>-0.5</v>
      </c>
      <c r="H561" s="39">
        <f t="shared" si="62"/>
        <v>-1.0834236186348862E-3</v>
      </c>
    </row>
    <row r="562" spans="1:8" x14ac:dyDescent="0.2">
      <c r="A562" s="26"/>
      <c r="B562" s="28" t="s">
        <v>536</v>
      </c>
      <c r="C562" s="38">
        <v>0</v>
      </c>
      <c r="D562" s="32">
        <v>2</v>
      </c>
      <c r="E562" s="33" t="str">
        <f t="shared" si="60"/>
        <v/>
      </c>
      <c r="F562" s="33">
        <f t="shared" si="61"/>
        <v>8.3717036416910843E-4</v>
      </c>
      <c r="G562" s="33">
        <f t="shared" si="63"/>
        <v>1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>
        <v>4</v>
      </c>
      <c r="E564" s="33" t="str">
        <f t="shared" si="60"/>
        <v/>
      </c>
      <c r="F564" s="33">
        <f t="shared" si="61"/>
        <v>1.6743407283382169E-3</v>
      </c>
      <c r="G564" s="33">
        <f t="shared" si="63"/>
        <v>1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>
        <v>1</v>
      </c>
      <c r="E566" s="33" t="str">
        <f t="shared" si="60"/>
        <v/>
      </c>
      <c r="F566" s="33">
        <f t="shared" si="61"/>
        <v>4.1858518208455421E-4</v>
      </c>
      <c r="G566" s="33">
        <f t="shared" si="63"/>
        <v>1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1</v>
      </c>
      <c r="D568" s="32"/>
      <c r="E568" s="33">
        <f t="shared" si="60"/>
        <v>1.0834236186348862E-3</v>
      </c>
      <c r="F568" s="33" t="str">
        <f t="shared" si="61"/>
        <v/>
      </c>
      <c r="G568" s="33">
        <f t="shared" si="63"/>
        <v>-1</v>
      </c>
      <c r="H568" s="39">
        <f t="shared" si="62"/>
        <v>-1.0834236186348862E-3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1</v>
      </c>
      <c r="D571" s="32">
        <v>8</v>
      </c>
      <c r="E571" s="33">
        <f t="shared" si="60"/>
        <v>1.0834236186348862E-3</v>
      </c>
      <c r="F571" s="33">
        <f t="shared" si="61"/>
        <v>3.3486814566764337E-3</v>
      </c>
      <c r="G571" s="33">
        <f t="shared" si="63"/>
        <v>7</v>
      </c>
      <c r="H571" s="39">
        <f t="shared" si="62"/>
        <v>7.5839653304442031E-3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20</v>
      </c>
      <c r="D574" s="32">
        <v>28</v>
      </c>
      <c r="E574" s="33">
        <f t="shared" si="60"/>
        <v>2.1668472372697724E-2</v>
      </c>
      <c r="F574" s="33">
        <f t="shared" si="61"/>
        <v>1.1720385098367517E-2</v>
      </c>
      <c r="G574" s="33">
        <f t="shared" si="63"/>
        <v>0.4</v>
      </c>
      <c r="H574" s="39">
        <f t="shared" si="62"/>
        <v>8.6673889490790895E-3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1</v>
      </c>
      <c r="E576" s="33" t="str">
        <f t="shared" si="60"/>
        <v/>
      </c>
      <c r="F576" s="33">
        <f t="shared" si="61"/>
        <v>4.1858518208455421E-4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31</v>
      </c>
      <c r="D579" s="32">
        <v>19</v>
      </c>
      <c r="E579" s="33">
        <f t="shared" si="60"/>
        <v>3.3586132177681471E-2</v>
      </c>
      <c r="F579" s="33">
        <f t="shared" si="61"/>
        <v>7.9531184596065303E-3</v>
      </c>
      <c r="G579" s="33">
        <f t="shared" si="63"/>
        <v>-0.38709677419354838</v>
      </c>
      <c r="H579" s="39">
        <f t="shared" si="62"/>
        <v>-1.3001083423618633E-2</v>
      </c>
    </row>
    <row r="580" spans="1:8" ht="25.5" x14ac:dyDescent="0.2">
      <c r="A580" s="26"/>
      <c r="B580" s="28" t="s">
        <v>554</v>
      </c>
      <c r="C580" s="38">
        <v>18</v>
      </c>
      <c r="D580" s="32">
        <v>6</v>
      </c>
      <c r="E580" s="33">
        <f t="shared" si="60"/>
        <v>1.9501625135427952E-2</v>
      </c>
      <c r="F580" s="33">
        <f t="shared" si="61"/>
        <v>2.5115110925073253E-3</v>
      </c>
      <c r="G580" s="33">
        <f t="shared" si="63"/>
        <v>-0.66666666666666663</v>
      </c>
      <c r="H580" s="39">
        <f t="shared" si="62"/>
        <v>-1.3001083423618633E-2</v>
      </c>
    </row>
    <row r="581" spans="1:8" x14ac:dyDescent="0.2">
      <c r="A581" s="26"/>
      <c r="B581" s="28" t="s">
        <v>555</v>
      </c>
      <c r="C581" s="38">
        <v>30</v>
      </c>
      <c r="D581" s="32">
        <v>6</v>
      </c>
      <c r="E581" s="33">
        <f t="shared" si="60"/>
        <v>3.2502708559046585E-2</v>
      </c>
      <c r="F581" s="33">
        <f t="shared" si="61"/>
        <v>2.5115110925073253E-3</v>
      </c>
      <c r="G581" s="33">
        <f t="shared" si="63"/>
        <v>-0.8</v>
      </c>
      <c r="H581" s="39">
        <f t="shared" si="62"/>
        <v>-2.600216684723727E-2</v>
      </c>
    </row>
    <row r="582" spans="1:8" x14ac:dyDescent="0.2">
      <c r="A582" s="26"/>
      <c r="B582" s="28" t="s">
        <v>556</v>
      </c>
      <c r="C582" s="38">
        <v>4</v>
      </c>
      <c r="D582" s="32">
        <v>8</v>
      </c>
      <c r="E582" s="33">
        <f t="shared" si="60"/>
        <v>4.3336944745395447E-3</v>
      </c>
      <c r="F582" s="33">
        <f t="shared" si="61"/>
        <v>3.3486814566764337E-3</v>
      </c>
      <c r="G582" s="33">
        <f t="shared" si="63"/>
        <v>1</v>
      </c>
      <c r="H582" s="39">
        <f t="shared" si="62"/>
        <v>4.3336944745395447E-3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>
        <v>3</v>
      </c>
      <c r="E586" s="33" t="str">
        <f t="shared" si="60"/>
        <v/>
      </c>
      <c r="F586" s="33">
        <f t="shared" si="61"/>
        <v>1.2557555462536626E-3</v>
      </c>
      <c r="G586" s="33">
        <f t="shared" si="63"/>
        <v>1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>
        <v>2</v>
      </c>
      <c r="E587" s="33" t="str">
        <f t="shared" si="60"/>
        <v/>
      </c>
      <c r="F587" s="33">
        <f t="shared" si="61"/>
        <v>8.3717036416910843E-4</v>
      </c>
      <c r="G587" s="33">
        <f t="shared" si="63"/>
        <v>1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12</v>
      </c>
      <c r="D588" s="32">
        <v>56</v>
      </c>
      <c r="E588" s="33">
        <f t="shared" si="60"/>
        <v>1.3001083423618635E-2</v>
      </c>
      <c r="F588" s="33">
        <f t="shared" si="61"/>
        <v>2.3440770196735034E-2</v>
      </c>
      <c r="G588" s="33">
        <f t="shared" si="63"/>
        <v>3.6666666666666665</v>
      </c>
      <c r="H588" s="39">
        <f t="shared" si="62"/>
        <v>4.7670639219934995E-2</v>
      </c>
    </row>
    <row r="589" spans="1:8" x14ac:dyDescent="0.2">
      <c r="A589" s="26"/>
      <c r="B589" s="28" t="s">
        <v>563</v>
      </c>
      <c r="C589" s="38">
        <v>1</v>
      </c>
      <c r="D589" s="32">
        <v>11</v>
      </c>
      <c r="E589" s="33">
        <f t="shared" si="60"/>
        <v>1.0834236186348862E-3</v>
      </c>
      <c r="F589" s="33">
        <f t="shared" si="61"/>
        <v>4.6044370029300966E-3</v>
      </c>
      <c r="G589" s="33">
        <f t="shared" si="63"/>
        <v>10</v>
      </c>
      <c r="H589" s="39">
        <f t="shared" si="62"/>
        <v>1.0834236186348862E-2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1</v>
      </c>
      <c r="D591" s="32"/>
      <c r="E591" s="33">
        <f t="shared" si="60"/>
        <v>1.0834236186348862E-3</v>
      </c>
      <c r="F591" s="33" t="str">
        <f t="shared" si="61"/>
        <v/>
      </c>
      <c r="G591" s="33">
        <f t="shared" si="63"/>
        <v>-1</v>
      </c>
      <c r="H591" s="39">
        <f t="shared" si="62"/>
        <v>-1.0834236186348862E-3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>
        <v>1</v>
      </c>
      <c r="E593" s="33" t="str">
        <f t="shared" si="60"/>
        <v/>
      </c>
      <c r="F593" s="33">
        <f t="shared" si="61"/>
        <v>4.1858518208455421E-4</v>
      </c>
      <c r="G593" s="33">
        <f t="shared" si="63"/>
        <v>1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141</v>
      </c>
      <c r="D601" s="30">
        <f>SUM(D602:D629)</f>
        <v>472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2.3475177304964538</v>
      </c>
      <c r="H601" s="31">
        <f t="shared" ref="H601:H629" si="66">+IF(OR(AND(E601=""),(G601="")),"",E601*G601)</f>
        <v>2.3475177304964538</v>
      </c>
    </row>
    <row r="602" spans="1:8" x14ac:dyDescent="0.2">
      <c r="A602" s="26"/>
      <c r="B602" s="27" t="s">
        <v>570</v>
      </c>
      <c r="C602" s="34">
        <v>3</v>
      </c>
      <c r="D602" s="35">
        <v>5</v>
      </c>
      <c r="E602" s="36">
        <f t="shared" si="64"/>
        <v>2.1276595744680851E-2</v>
      </c>
      <c r="F602" s="36">
        <f t="shared" si="65"/>
        <v>1.059322033898305E-2</v>
      </c>
      <c r="G602" s="36">
        <f t="shared" ref="G602:G629" si="67">+IF(AND(C602=0,D602=0)," ",IF(C602=0,1,IF(D602=0,-1,(D602-C602)/C602)))</f>
        <v>0.66666666666666663</v>
      </c>
      <c r="H602" s="37">
        <f t="shared" si="66"/>
        <v>1.4184397163120567E-2</v>
      </c>
    </row>
    <row r="603" spans="1:8" x14ac:dyDescent="0.2">
      <c r="A603" s="26"/>
      <c r="B603" s="28" t="s">
        <v>571</v>
      </c>
      <c r="C603" s="38">
        <v>0</v>
      </c>
      <c r="D603" s="32">
        <v>33</v>
      </c>
      <c r="E603" s="33" t="str">
        <f t="shared" si="64"/>
        <v/>
      </c>
      <c r="F603" s="33">
        <f t="shared" si="65"/>
        <v>6.991525423728813E-2</v>
      </c>
      <c r="G603" s="33">
        <f t="shared" si="67"/>
        <v>1</v>
      </c>
      <c r="H603" s="39" t="str">
        <f t="shared" si="66"/>
        <v/>
      </c>
    </row>
    <row r="604" spans="1:8" ht="25.5" x14ac:dyDescent="0.2">
      <c r="A604" s="26"/>
      <c r="B604" s="28" t="s">
        <v>572</v>
      </c>
      <c r="C604" s="38">
        <v>16</v>
      </c>
      <c r="D604" s="32">
        <v>41</v>
      </c>
      <c r="E604" s="33">
        <f t="shared" si="64"/>
        <v>0.11347517730496454</v>
      </c>
      <c r="F604" s="33">
        <f t="shared" si="65"/>
        <v>8.6864406779661021E-2</v>
      </c>
      <c r="G604" s="33">
        <f t="shared" si="67"/>
        <v>1.5625</v>
      </c>
      <c r="H604" s="39">
        <f t="shared" si="66"/>
        <v>0.1773049645390071</v>
      </c>
    </row>
    <row r="605" spans="1:8" x14ac:dyDescent="0.2">
      <c r="A605" s="26"/>
      <c r="B605" s="28" t="s">
        <v>573</v>
      </c>
      <c r="C605" s="38">
        <v>10</v>
      </c>
      <c r="D605" s="32">
        <v>18</v>
      </c>
      <c r="E605" s="33">
        <f t="shared" si="64"/>
        <v>7.0921985815602842E-2</v>
      </c>
      <c r="F605" s="33">
        <f t="shared" si="65"/>
        <v>3.8135593220338986E-2</v>
      </c>
      <c r="G605" s="33">
        <f t="shared" si="67"/>
        <v>0.8</v>
      </c>
      <c r="H605" s="39">
        <f t="shared" si="66"/>
        <v>5.6737588652482275E-2</v>
      </c>
    </row>
    <row r="606" spans="1:8" x14ac:dyDescent="0.2">
      <c r="A606" s="26"/>
      <c r="B606" s="28" t="s">
        <v>574</v>
      </c>
      <c r="C606" s="38">
        <v>7</v>
      </c>
      <c r="D606" s="32">
        <v>5</v>
      </c>
      <c r="E606" s="33">
        <f t="shared" si="64"/>
        <v>4.9645390070921988E-2</v>
      </c>
      <c r="F606" s="33">
        <f t="shared" si="65"/>
        <v>1.059322033898305E-2</v>
      </c>
      <c r="G606" s="33">
        <f t="shared" si="67"/>
        <v>-0.2857142857142857</v>
      </c>
      <c r="H606" s="39">
        <f t="shared" si="66"/>
        <v>-1.4184397163120567E-2</v>
      </c>
    </row>
    <row r="607" spans="1:8" x14ac:dyDescent="0.2">
      <c r="A607" s="26"/>
      <c r="B607" s="28" t="s">
        <v>575</v>
      </c>
      <c r="C607" s="38">
        <v>0</v>
      </c>
      <c r="D607" s="32"/>
      <c r="E607" s="33" t="str">
        <f t="shared" si="64"/>
        <v/>
      </c>
      <c r="F607" s="33" t="str">
        <f t="shared" si="65"/>
        <v/>
      </c>
      <c r="G607" s="33" t="str">
        <f t="shared" si="67"/>
        <v xml:space="preserve"> 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3</v>
      </c>
      <c r="D608" s="32"/>
      <c r="E608" s="33">
        <f t="shared" si="64"/>
        <v>2.1276595744680851E-2</v>
      </c>
      <c r="F608" s="33" t="str">
        <f t="shared" si="65"/>
        <v/>
      </c>
      <c r="G608" s="33">
        <f t="shared" si="67"/>
        <v>-1</v>
      </c>
      <c r="H608" s="39">
        <f t="shared" si="66"/>
        <v>-2.1276595744680851E-2</v>
      </c>
    </row>
    <row r="609" spans="1:8" x14ac:dyDescent="0.2">
      <c r="A609" s="26"/>
      <c r="B609" s="28" t="s">
        <v>577</v>
      </c>
      <c r="C609" s="38">
        <v>0</v>
      </c>
      <c r="D609" s="32">
        <v>1</v>
      </c>
      <c r="E609" s="33" t="str">
        <f t="shared" si="64"/>
        <v/>
      </c>
      <c r="F609" s="33">
        <f t="shared" si="65"/>
        <v>2.1186440677966102E-3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2</v>
      </c>
      <c r="D611" s="32"/>
      <c r="E611" s="33">
        <f t="shared" si="64"/>
        <v>1.4184397163120567E-2</v>
      </c>
      <c r="F611" s="33" t="str">
        <f t="shared" si="65"/>
        <v/>
      </c>
      <c r="G611" s="33">
        <f t="shared" si="67"/>
        <v>-1</v>
      </c>
      <c r="H611" s="39">
        <f t="shared" si="66"/>
        <v>-1.4184397163120567E-2</v>
      </c>
    </row>
    <row r="612" spans="1:8" x14ac:dyDescent="0.2">
      <c r="A612" s="26"/>
      <c r="B612" s="28" t="s">
        <v>580</v>
      </c>
      <c r="C612" s="38">
        <v>1</v>
      </c>
      <c r="D612" s="32"/>
      <c r="E612" s="33">
        <f t="shared" si="64"/>
        <v>7.0921985815602835E-3</v>
      </c>
      <c r="F612" s="33" t="str">
        <f t="shared" si="65"/>
        <v/>
      </c>
      <c r="G612" s="33">
        <f t="shared" si="67"/>
        <v>-1</v>
      </c>
      <c r="H612" s="39">
        <f t="shared" si="66"/>
        <v>-7.0921985815602835E-3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8</v>
      </c>
      <c r="D614" s="32"/>
      <c r="E614" s="33">
        <f t="shared" si="64"/>
        <v>5.6737588652482268E-2</v>
      </c>
      <c r="F614" s="33" t="str">
        <f t="shared" si="65"/>
        <v/>
      </c>
      <c r="G614" s="33">
        <f t="shared" si="67"/>
        <v>-1</v>
      </c>
      <c r="H614" s="39">
        <f t="shared" si="66"/>
        <v>-5.6737588652482268E-2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20</v>
      </c>
      <c r="D616" s="32">
        <v>54</v>
      </c>
      <c r="E616" s="33">
        <f t="shared" si="64"/>
        <v>0.14184397163120568</v>
      </c>
      <c r="F616" s="33">
        <f t="shared" si="65"/>
        <v>0.11440677966101695</v>
      </c>
      <c r="G616" s="33">
        <f t="shared" si="67"/>
        <v>1.7</v>
      </c>
      <c r="H616" s="39">
        <f t="shared" si="66"/>
        <v>0.24113475177304966</v>
      </c>
    </row>
    <row r="617" spans="1:8" x14ac:dyDescent="0.2">
      <c r="A617" s="26"/>
      <c r="B617" s="28" t="s">
        <v>585</v>
      </c>
      <c r="C617" s="38">
        <v>0</v>
      </c>
      <c r="D617" s="32"/>
      <c r="E617" s="33" t="str">
        <f t="shared" si="64"/>
        <v/>
      </c>
      <c r="F617" s="33" t="str">
        <f t="shared" si="65"/>
        <v/>
      </c>
      <c r="G617" s="33" t="str">
        <f t="shared" si="67"/>
        <v xml:space="preserve"> 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5</v>
      </c>
      <c r="D618" s="32">
        <v>7</v>
      </c>
      <c r="E618" s="33">
        <f t="shared" si="64"/>
        <v>3.5460992907801421E-2</v>
      </c>
      <c r="F618" s="33">
        <f t="shared" si="65"/>
        <v>1.4830508474576272E-2</v>
      </c>
      <c r="G618" s="33">
        <f t="shared" si="67"/>
        <v>0.4</v>
      </c>
      <c r="H618" s="39">
        <f t="shared" si="66"/>
        <v>1.4184397163120569E-2</v>
      </c>
    </row>
    <row r="619" spans="1:8" x14ac:dyDescent="0.2">
      <c r="A619" s="26"/>
      <c r="B619" s="28" t="s">
        <v>587</v>
      </c>
      <c r="C619" s="38">
        <v>36</v>
      </c>
      <c r="D619" s="32">
        <v>159</v>
      </c>
      <c r="E619" s="33">
        <f t="shared" si="64"/>
        <v>0.25531914893617019</v>
      </c>
      <c r="F619" s="33">
        <f t="shared" si="65"/>
        <v>0.33686440677966101</v>
      </c>
      <c r="G619" s="33">
        <f t="shared" si="67"/>
        <v>3.4166666666666665</v>
      </c>
      <c r="H619" s="39">
        <f t="shared" si="66"/>
        <v>0.87234042553191482</v>
      </c>
    </row>
    <row r="620" spans="1:8" x14ac:dyDescent="0.2">
      <c r="A620" s="26"/>
      <c r="B620" s="28" t="s">
        <v>588</v>
      </c>
      <c r="C620" s="38">
        <v>1</v>
      </c>
      <c r="D620" s="32">
        <v>12</v>
      </c>
      <c r="E620" s="33">
        <f t="shared" si="64"/>
        <v>7.0921985815602835E-3</v>
      </c>
      <c r="F620" s="33">
        <f t="shared" si="65"/>
        <v>2.5423728813559324E-2</v>
      </c>
      <c r="G620" s="33">
        <f t="shared" si="67"/>
        <v>11</v>
      </c>
      <c r="H620" s="39">
        <f t="shared" si="66"/>
        <v>7.8014184397163122E-2</v>
      </c>
    </row>
    <row r="621" spans="1:8" x14ac:dyDescent="0.2">
      <c r="A621" s="26"/>
      <c r="B621" s="28" t="s">
        <v>589</v>
      </c>
      <c r="C621" s="38">
        <v>0</v>
      </c>
      <c r="D621" s="32"/>
      <c r="E621" s="33" t="str">
        <f t="shared" si="64"/>
        <v/>
      </c>
      <c r="F621" s="33" t="str">
        <f t="shared" si="65"/>
        <v/>
      </c>
      <c r="G621" s="33" t="str">
        <f t="shared" si="67"/>
        <v xml:space="preserve"> 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1</v>
      </c>
      <c r="D622" s="32">
        <v>12</v>
      </c>
      <c r="E622" s="33">
        <f t="shared" si="64"/>
        <v>7.0921985815602835E-3</v>
      </c>
      <c r="F622" s="33">
        <f t="shared" si="65"/>
        <v>2.5423728813559324E-2</v>
      </c>
      <c r="G622" s="33">
        <f t="shared" si="67"/>
        <v>11</v>
      </c>
      <c r="H622" s="39">
        <f t="shared" si="66"/>
        <v>7.8014184397163122E-2</v>
      </c>
    </row>
    <row r="623" spans="1:8" ht="25.5" x14ac:dyDescent="0.2">
      <c r="A623" s="26"/>
      <c r="B623" s="28" t="s">
        <v>591</v>
      </c>
      <c r="C623" s="38">
        <v>3</v>
      </c>
      <c r="D623" s="32"/>
      <c r="E623" s="33">
        <f t="shared" si="64"/>
        <v>2.1276595744680851E-2</v>
      </c>
      <c r="F623" s="33" t="str">
        <f t="shared" si="65"/>
        <v/>
      </c>
      <c r="G623" s="33">
        <f t="shared" si="67"/>
        <v>-1</v>
      </c>
      <c r="H623" s="39">
        <f t="shared" si="66"/>
        <v>-2.1276595744680851E-2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18</v>
      </c>
      <c r="D625" s="32">
        <v>89</v>
      </c>
      <c r="E625" s="33">
        <f t="shared" si="64"/>
        <v>0.1276595744680851</v>
      </c>
      <c r="F625" s="33">
        <f t="shared" si="65"/>
        <v>0.1885593220338983</v>
      </c>
      <c r="G625" s="33">
        <f t="shared" si="67"/>
        <v>3.9444444444444446</v>
      </c>
      <c r="H625" s="39">
        <f t="shared" si="66"/>
        <v>0.50354609929078009</v>
      </c>
    </row>
    <row r="626" spans="1:8" x14ac:dyDescent="0.2">
      <c r="A626" s="26"/>
      <c r="B626" s="28" t="s">
        <v>594</v>
      </c>
      <c r="C626" s="38">
        <v>0</v>
      </c>
      <c r="D626" s="32">
        <v>2</v>
      </c>
      <c r="E626" s="33" t="str">
        <f t="shared" si="64"/>
        <v/>
      </c>
      <c r="F626" s="33">
        <f t="shared" si="65"/>
        <v>4.2372881355932203E-3</v>
      </c>
      <c r="G626" s="33">
        <f t="shared" si="67"/>
        <v>1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0</v>
      </c>
      <c r="D627" s="32">
        <v>2</v>
      </c>
      <c r="E627" s="33" t="str">
        <f t="shared" si="64"/>
        <v/>
      </c>
      <c r="F627" s="33">
        <f t="shared" si="65"/>
        <v>4.2372881355932203E-3</v>
      </c>
      <c r="G627" s="33">
        <f t="shared" si="67"/>
        <v>1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4</v>
      </c>
      <c r="D628" s="32">
        <v>10</v>
      </c>
      <c r="E628" s="33">
        <f t="shared" si="64"/>
        <v>2.8368794326241134E-2</v>
      </c>
      <c r="F628" s="33">
        <f t="shared" si="65"/>
        <v>2.1186440677966101E-2</v>
      </c>
      <c r="G628" s="33">
        <f t="shared" si="67"/>
        <v>1.5</v>
      </c>
      <c r="H628" s="39">
        <f t="shared" si="66"/>
        <v>4.2553191489361701E-2</v>
      </c>
    </row>
    <row r="629" spans="1:8" ht="26.25" thickBot="1" x14ac:dyDescent="0.25">
      <c r="A629" s="26"/>
      <c r="B629" s="29" t="s">
        <v>597</v>
      </c>
      <c r="C629" s="40">
        <v>3</v>
      </c>
      <c r="D629" s="41">
        <v>22</v>
      </c>
      <c r="E629" s="42">
        <f t="shared" si="64"/>
        <v>2.1276595744680851E-2</v>
      </c>
      <c r="F629" s="42">
        <f t="shared" si="65"/>
        <v>4.6610169491525424E-2</v>
      </c>
      <c r="G629" s="42">
        <f t="shared" si="67"/>
        <v>6.333333333333333</v>
      </c>
      <c r="H629" s="43">
        <f t="shared" si="66"/>
        <v>0.13475177304964539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606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607</v>
      </c>
      <c r="C8" s="10">
        <f>+C19+C76+C181+C362+C601</f>
        <v>62806</v>
      </c>
      <c r="D8" s="10">
        <f>+D19+D76+D181+D362+D601</f>
        <v>44342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-0.2939846511479795</v>
      </c>
      <c r="H8" s="11">
        <f t="shared" ref="H8:H13" si="1">+IF(OR(AND(E8=""),(G8="")),"",E8*G8)</f>
        <v>-0.2939846511479795</v>
      </c>
    </row>
    <row r="9" spans="1:8" x14ac:dyDescent="0.2">
      <c r="A9" s="26"/>
      <c r="B9" s="22" t="s">
        <v>6</v>
      </c>
      <c r="C9" s="19">
        <f>+C19</f>
        <v>304</v>
      </c>
      <c r="D9" s="12">
        <f>+D19</f>
        <v>377</v>
      </c>
      <c r="E9" s="13">
        <f t="shared" ref="E9:F13" si="2">+C9/C$8</f>
        <v>4.8403018819857977E-3</v>
      </c>
      <c r="F9" s="13">
        <f t="shared" si="2"/>
        <v>8.5020973343556891E-3</v>
      </c>
      <c r="G9" s="13">
        <f t="shared" si="0"/>
        <v>0.24013157894736842</v>
      </c>
      <c r="H9" s="14">
        <f t="shared" si="1"/>
        <v>1.1623093335031685E-3</v>
      </c>
    </row>
    <row r="10" spans="1:8" x14ac:dyDescent="0.2">
      <c r="A10" s="26"/>
      <c r="B10" s="23" t="s">
        <v>7</v>
      </c>
      <c r="C10" s="20">
        <f>+C76</f>
        <v>4104</v>
      </c>
      <c r="D10" s="6">
        <f>+D76</f>
        <v>2396</v>
      </c>
      <c r="E10" s="7">
        <f t="shared" si="2"/>
        <v>6.5344075406808269E-2</v>
      </c>
      <c r="F10" s="7">
        <f t="shared" si="2"/>
        <v>5.4034549636913086E-2</v>
      </c>
      <c r="G10" s="7">
        <f t="shared" si="0"/>
        <v>-0.41617933723196882</v>
      </c>
      <c r="H10" s="15">
        <f t="shared" si="1"/>
        <v>-2.7194853994841259E-2</v>
      </c>
    </row>
    <row r="11" spans="1:8" ht="25.5" x14ac:dyDescent="0.2">
      <c r="A11" s="26"/>
      <c r="B11" s="23" t="s">
        <v>8</v>
      </c>
      <c r="C11" s="20">
        <f>+C181</f>
        <v>7096</v>
      </c>
      <c r="D11" s="6">
        <f>+D181</f>
        <v>8976</v>
      </c>
      <c r="E11" s="7">
        <f t="shared" si="2"/>
        <v>0.11298283603477374</v>
      </c>
      <c r="F11" s="7">
        <f t="shared" si="2"/>
        <v>0.20242659329755086</v>
      </c>
      <c r="G11" s="7">
        <f t="shared" si="0"/>
        <v>0.26493799323562572</v>
      </c>
      <c r="H11" s="15">
        <f t="shared" si="1"/>
        <v>2.9933445849122695E-2</v>
      </c>
    </row>
    <row r="12" spans="1:8" x14ac:dyDescent="0.2">
      <c r="A12" s="26"/>
      <c r="B12" s="23" t="s">
        <v>9</v>
      </c>
      <c r="C12" s="20">
        <f>+C362</f>
        <v>41894</v>
      </c>
      <c r="D12" s="6">
        <f>+D362</f>
        <v>27030</v>
      </c>
      <c r="E12" s="7">
        <f t="shared" si="2"/>
        <v>0.66703818106550328</v>
      </c>
      <c r="F12" s="7">
        <f t="shared" si="2"/>
        <v>0.60958008208921566</v>
      </c>
      <c r="G12" s="7">
        <f t="shared" si="0"/>
        <v>-0.35480021005394569</v>
      </c>
      <c r="H12" s="15">
        <f t="shared" si="1"/>
        <v>-0.23666528675604243</v>
      </c>
    </row>
    <row r="13" spans="1:8" ht="15.75" thickBot="1" x14ac:dyDescent="0.25">
      <c r="A13" s="26"/>
      <c r="B13" s="24" t="s">
        <v>10</v>
      </c>
      <c r="C13" s="21">
        <f>+C601</f>
        <v>9408</v>
      </c>
      <c r="D13" s="16">
        <f>+D601</f>
        <v>5563</v>
      </c>
      <c r="E13" s="17">
        <f t="shared" si="2"/>
        <v>0.14979460561092889</v>
      </c>
      <c r="F13" s="17">
        <f t="shared" si="2"/>
        <v>0.12545667764196472</v>
      </c>
      <c r="G13" s="17">
        <f t="shared" si="0"/>
        <v>-0.40869472789115646</v>
      </c>
      <c r="H13" s="18">
        <f t="shared" si="1"/>
        <v>-6.1220265579721683E-2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304</v>
      </c>
      <c r="D19" s="30">
        <f>SUM(D20:D70)</f>
        <v>377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0.24013157894736842</v>
      </c>
      <c r="H19" s="31">
        <f t="shared" ref="H19:H50" si="5">+IF(OR(AND(E19=""),(G19="")),"",E19*G19)</f>
        <v>0.24013157894736842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1</v>
      </c>
      <c r="D21" s="32"/>
      <c r="E21" s="33">
        <f t="shared" si="3"/>
        <v>3.2894736842105261E-3</v>
      </c>
      <c r="F21" s="33" t="str">
        <f t="shared" si="4"/>
        <v/>
      </c>
      <c r="G21" s="33">
        <f t="shared" si="6"/>
        <v>-1</v>
      </c>
      <c r="H21" s="39">
        <f t="shared" si="5"/>
        <v>-3.2894736842105261E-3</v>
      </c>
    </row>
    <row r="22" spans="1:8" ht="38.25" x14ac:dyDescent="0.2">
      <c r="A22" s="26"/>
      <c r="B22" s="28" t="s">
        <v>14</v>
      </c>
      <c r="C22" s="38">
        <v>20</v>
      </c>
      <c r="D22" s="32"/>
      <c r="E22" s="33">
        <f t="shared" si="3"/>
        <v>6.5789473684210523E-2</v>
      </c>
      <c r="F22" s="33" t="str">
        <f t="shared" si="4"/>
        <v/>
      </c>
      <c r="G22" s="33">
        <f t="shared" si="6"/>
        <v>-1</v>
      </c>
      <c r="H22" s="39">
        <f t="shared" si="5"/>
        <v>-6.5789473684210523E-2</v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6</v>
      </c>
      <c r="D24" s="32"/>
      <c r="E24" s="33">
        <f t="shared" si="3"/>
        <v>1.9736842105263157E-2</v>
      </c>
      <c r="F24" s="33" t="str">
        <f t="shared" si="4"/>
        <v/>
      </c>
      <c r="G24" s="33">
        <f t="shared" si="6"/>
        <v>-1</v>
      </c>
      <c r="H24" s="39">
        <f t="shared" si="5"/>
        <v>-1.9736842105263157E-2</v>
      </c>
    </row>
    <row r="25" spans="1:8" ht="25.5" x14ac:dyDescent="0.2">
      <c r="A25" s="26"/>
      <c r="B25" s="28" t="s">
        <v>17</v>
      </c>
      <c r="C25" s="38">
        <v>2</v>
      </c>
      <c r="D25" s="32">
        <v>1</v>
      </c>
      <c r="E25" s="33">
        <f t="shared" si="3"/>
        <v>6.5789473684210523E-3</v>
      </c>
      <c r="F25" s="33">
        <f t="shared" si="4"/>
        <v>2.6525198938992041E-3</v>
      </c>
      <c r="G25" s="33">
        <f t="shared" si="6"/>
        <v>-0.5</v>
      </c>
      <c r="H25" s="39">
        <f t="shared" si="5"/>
        <v>-3.2894736842105261E-3</v>
      </c>
    </row>
    <row r="26" spans="1:8" ht="25.5" x14ac:dyDescent="0.2">
      <c r="A26" s="26"/>
      <c r="B26" s="28" t="s">
        <v>18</v>
      </c>
      <c r="C26" s="38">
        <v>1</v>
      </c>
      <c r="D26" s="32">
        <v>20</v>
      </c>
      <c r="E26" s="33">
        <f t="shared" si="3"/>
        <v>3.2894736842105261E-3</v>
      </c>
      <c r="F26" s="33">
        <f t="shared" si="4"/>
        <v>5.3050397877984087E-2</v>
      </c>
      <c r="G26" s="33">
        <f t="shared" si="6"/>
        <v>19</v>
      </c>
      <c r="H26" s="39">
        <f t="shared" si="5"/>
        <v>6.25E-2</v>
      </c>
    </row>
    <row r="27" spans="1:8" x14ac:dyDescent="0.2">
      <c r="A27" s="26"/>
      <c r="B27" s="28" t="s">
        <v>19</v>
      </c>
      <c r="C27" s="38">
        <v>17</v>
      </c>
      <c r="D27" s="32">
        <v>32</v>
      </c>
      <c r="E27" s="33">
        <f t="shared" si="3"/>
        <v>5.5921052631578948E-2</v>
      </c>
      <c r="F27" s="33">
        <f t="shared" si="4"/>
        <v>8.4880636604774531E-2</v>
      </c>
      <c r="G27" s="33">
        <f t="shared" si="6"/>
        <v>0.88235294117647056</v>
      </c>
      <c r="H27" s="39">
        <f t="shared" si="5"/>
        <v>4.9342105263157895E-2</v>
      </c>
    </row>
    <row r="28" spans="1:8" x14ac:dyDescent="0.2">
      <c r="A28" s="26"/>
      <c r="B28" s="28" t="s">
        <v>20</v>
      </c>
      <c r="C28" s="38">
        <v>4</v>
      </c>
      <c r="D28" s="32">
        <v>13</v>
      </c>
      <c r="E28" s="33">
        <f t="shared" si="3"/>
        <v>1.3157894736842105E-2</v>
      </c>
      <c r="F28" s="33">
        <f t="shared" si="4"/>
        <v>3.4482758620689655E-2</v>
      </c>
      <c r="G28" s="33">
        <f t="shared" si="6"/>
        <v>2.25</v>
      </c>
      <c r="H28" s="39">
        <f t="shared" si="5"/>
        <v>2.9605263157894735E-2</v>
      </c>
    </row>
    <row r="29" spans="1:8" x14ac:dyDescent="0.2">
      <c r="A29" s="26"/>
      <c r="B29" s="28" t="s">
        <v>21</v>
      </c>
      <c r="C29" s="38">
        <v>10</v>
      </c>
      <c r="D29" s="32">
        <v>12</v>
      </c>
      <c r="E29" s="33">
        <f t="shared" si="3"/>
        <v>3.2894736842105261E-2</v>
      </c>
      <c r="F29" s="33">
        <f t="shared" si="4"/>
        <v>3.1830238726790451E-2</v>
      </c>
      <c r="G29" s="33">
        <f t="shared" si="6"/>
        <v>0.2</v>
      </c>
      <c r="H29" s="39">
        <f t="shared" si="5"/>
        <v>6.5789473684210523E-3</v>
      </c>
    </row>
    <row r="30" spans="1:8" x14ac:dyDescent="0.2">
      <c r="A30" s="26"/>
      <c r="B30" s="28" t="s">
        <v>22</v>
      </c>
      <c r="C30" s="38">
        <v>27</v>
      </c>
      <c r="D30" s="32">
        <v>30</v>
      </c>
      <c r="E30" s="33">
        <f t="shared" si="3"/>
        <v>8.8815789473684209E-2</v>
      </c>
      <c r="F30" s="33">
        <f t="shared" si="4"/>
        <v>7.9575596816976124E-2</v>
      </c>
      <c r="G30" s="33">
        <f t="shared" si="6"/>
        <v>0.1111111111111111</v>
      </c>
      <c r="H30" s="39">
        <f t="shared" si="5"/>
        <v>9.8684210526315784E-3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1</v>
      </c>
      <c r="D32" s="32"/>
      <c r="E32" s="33">
        <f t="shared" si="3"/>
        <v>3.2894736842105261E-3</v>
      </c>
      <c r="F32" s="33" t="str">
        <f t="shared" si="4"/>
        <v/>
      </c>
      <c r="G32" s="33">
        <f t="shared" si="6"/>
        <v>-1</v>
      </c>
      <c r="H32" s="39">
        <f t="shared" si="5"/>
        <v>-3.2894736842105261E-3</v>
      </c>
    </row>
    <row r="33" spans="1:8" x14ac:dyDescent="0.2">
      <c r="A33" s="26"/>
      <c r="B33" s="28" t="s">
        <v>25</v>
      </c>
      <c r="C33" s="38">
        <v>1</v>
      </c>
      <c r="D33" s="32"/>
      <c r="E33" s="33">
        <f t="shared" si="3"/>
        <v>3.2894736842105261E-3</v>
      </c>
      <c r="F33" s="33" t="str">
        <f t="shared" si="4"/>
        <v/>
      </c>
      <c r="G33" s="33">
        <f t="shared" si="6"/>
        <v>-1</v>
      </c>
      <c r="H33" s="39">
        <f t="shared" si="5"/>
        <v>-3.2894736842105261E-3</v>
      </c>
    </row>
    <row r="34" spans="1:8" x14ac:dyDescent="0.2">
      <c r="A34" s="26"/>
      <c r="B34" s="28" t="s">
        <v>26</v>
      </c>
      <c r="C34" s="38">
        <v>1</v>
      </c>
      <c r="D34" s="32">
        <v>1</v>
      </c>
      <c r="E34" s="33">
        <f t="shared" si="3"/>
        <v>3.2894736842105261E-3</v>
      </c>
      <c r="F34" s="33">
        <f t="shared" si="4"/>
        <v>2.6525198938992041E-3</v>
      </c>
      <c r="G34" s="33">
        <f t="shared" si="6"/>
        <v>0</v>
      </c>
      <c r="H34" s="39">
        <f t="shared" si="5"/>
        <v>0</v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3</v>
      </c>
      <c r="D36" s="32">
        <v>19</v>
      </c>
      <c r="E36" s="33">
        <f t="shared" si="3"/>
        <v>9.8684210526315784E-3</v>
      </c>
      <c r="F36" s="33">
        <f t="shared" si="4"/>
        <v>5.0397877984084884E-2</v>
      </c>
      <c r="G36" s="33">
        <f t="shared" si="6"/>
        <v>5.333333333333333</v>
      </c>
      <c r="H36" s="39">
        <f t="shared" si="5"/>
        <v>5.2631578947368418E-2</v>
      </c>
    </row>
    <row r="37" spans="1:8" ht="25.5" x14ac:dyDescent="0.2">
      <c r="A37" s="26"/>
      <c r="B37" s="28" t="s">
        <v>29</v>
      </c>
      <c r="C37" s="38">
        <v>2</v>
      </c>
      <c r="D37" s="32"/>
      <c r="E37" s="33">
        <f t="shared" si="3"/>
        <v>6.5789473684210523E-3</v>
      </c>
      <c r="F37" s="33" t="str">
        <f t="shared" si="4"/>
        <v/>
      </c>
      <c r="G37" s="33">
        <f t="shared" si="6"/>
        <v>-1</v>
      </c>
      <c r="H37" s="39">
        <f t="shared" si="5"/>
        <v>-6.5789473684210523E-3</v>
      </c>
    </row>
    <row r="38" spans="1:8" ht="25.5" x14ac:dyDescent="0.2">
      <c r="A38" s="26"/>
      <c r="B38" s="28" t="s">
        <v>30</v>
      </c>
      <c r="C38" s="38">
        <v>4</v>
      </c>
      <c r="D38" s="32"/>
      <c r="E38" s="33">
        <f t="shared" si="3"/>
        <v>1.3157894736842105E-2</v>
      </c>
      <c r="F38" s="33" t="str">
        <f t="shared" si="4"/>
        <v/>
      </c>
      <c r="G38" s="33">
        <f t="shared" si="6"/>
        <v>-1</v>
      </c>
      <c r="H38" s="39">
        <f t="shared" si="5"/>
        <v>-1.3157894736842105E-2</v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1</v>
      </c>
      <c r="D42" s="32"/>
      <c r="E42" s="33">
        <f t="shared" si="3"/>
        <v>3.2894736842105261E-3</v>
      </c>
      <c r="F42" s="33" t="str">
        <f t="shared" si="4"/>
        <v/>
      </c>
      <c r="G42" s="33">
        <f t="shared" si="6"/>
        <v>-1</v>
      </c>
      <c r="H42" s="39">
        <f t="shared" si="5"/>
        <v>-3.2894736842105261E-3</v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>
        <v>1</v>
      </c>
      <c r="E44" s="33" t="str">
        <f t="shared" si="3"/>
        <v/>
      </c>
      <c r="F44" s="33">
        <f t="shared" si="4"/>
        <v>2.6525198938992041E-3</v>
      </c>
      <c r="G44" s="33">
        <f t="shared" si="6"/>
        <v>1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5</v>
      </c>
      <c r="D45" s="32"/>
      <c r="E45" s="33">
        <f t="shared" si="3"/>
        <v>1.6447368421052631E-2</v>
      </c>
      <c r="F45" s="33" t="str">
        <f t="shared" si="4"/>
        <v/>
      </c>
      <c r="G45" s="33">
        <f t="shared" si="6"/>
        <v>-1</v>
      </c>
      <c r="H45" s="39">
        <f t="shared" si="5"/>
        <v>-1.6447368421052631E-2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1</v>
      </c>
      <c r="D48" s="32"/>
      <c r="E48" s="33">
        <f t="shared" si="3"/>
        <v>3.2894736842105261E-3</v>
      </c>
      <c r="F48" s="33" t="str">
        <f t="shared" si="4"/>
        <v/>
      </c>
      <c r="G48" s="33">
        <f t="shared" si="6"/>
        <v>-1</v>
      </c>
      <c r="H48" s="39">
        <f t="shared" si="5"/>
        <v>-3.2894736842105261E-3</v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75</v>
      </c>
      <c r="D50" s="32">
        <v>156</v>
      </c>
      <c r="E50" s="33">
        <f t="shared" si="3"/>
        <v>0.24671052631578946</v>
      </c>
      <c r="F50" s="33">
        <f t="shared" si="4"/>
        <v>0.41379310344827586</v>
      </c>
      <c r="G50" s="33">
        <f t="shared" si="6"/>
        <v>1.08</v>
      </c>
      <c r="H50" s="39">
        <f t="shared" si="5"/>
        <v>0.26644736842105265</v>
      </c>
    </row>
    <row r="51" spans="1:8" x14ac:dyDescent="0.2">
      <c r="A51" s="26"/>
      <c r="B51" s="28" t="s">
        <v>43</v>
      </c>
      <c r="C51" s="38">
        <v>1</v>
      </c>
      <c r="D51" s="32">
        <v>7</v>
      </c>
      <c r="E51" s="33">
        <f t="shared" ref="E51:E70" si="7">+IF(C51=0,"",C51/C$19)</f>
        <v>3.2894736842105261E-3</v>
      </c>
      <c r="F51" s="33">
        <f t="shared" ref="F51:F70" si="8">+IF(D51=0,"",D51/D$19)</f>
        <v>1.8567639257294429E-2</v>
      </c>
      <c r="G51" s="33">
        <f t="shared" si="6"/>
        <v>6</v>
      </c>
      <c r="H51" s="39">
        <f t="shared" ref="H51:H70" si="9">+IF(OR(AND(E51=""),(G51="")),"",E51*G51)</f>
        <v>1.9736842105263157E-2</v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3</v>
      </c>
      <c r="D54" s="32">
        <v>3</v>
      </c>
      <c r="E54" s="33">
        <f t="shared" si="7"/>
        <v>9.8684210526315784E-3</v>
      </c>
      <c r="F54" s="33">
        <f t="shared" si="8"/>
        <v>7.9575596816976128E-3</v>
      </c>
      <c r="G54" s="33">
        <f t="shared" si="10"/>
        <v>0</v>
      </c>
      <c r="H54" s="39">
        <f t="shared" si="9"/>
        <v>0</v>
      </c>
    </row>
    <row r="55" spans="1:8" x14ac:dyDescent="0.2">
      <c r="A55" s="26"/>
      <c r="B55" s="28" t="s">
        <v>47</v>
      </c>
      <c r="C55" s="38">
        <v>32</v>
      </c>
      <c r="D55" s="32">
        <v>2</v>
      </c>
      <c r="E55" s="33">
        <f t="shared" si="7"/>
        <v>0.10526315789473684</v>
      </c>
      <c r="F55" s="33">
        <f t="shared" si="8"/>
        <v>5.3050397877984082E-3</v>
      </c>
      <c r="G55" s="33">
        <f t="shared" si="10"/>
        <v>-0.9375</v>
      </c>
      <c r="H55" s="39">
        <f t="shared" si="9"/>
        <v>-9.8684210526315791E-2</v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16</v>
      </c>
      <c r="D59" s="32">
        <v>4</v>
      </c>
      <c r="E59" s="33">
        <f t="shared" si="7"/>
        <v>5.2631578947368418E-2</v>
      </c>
      <c r="F59" s="33">
        <f t="shared" si="8"/>
        <v>1.0610079575596816E-2</v>
      </c>
      <c r="G59" s="33">
        <f t="shared" si="10"/>
        <v>-0.75</v>
      </c>
      <c r="H59" s="39">
        <f t="shared" si="9"/>
        <v>-3.9473684210526314E-2</v>
      </c>
    </row>
    <row r="60" spans="1:8" ht="25.5" x14ac:dyDescent="0.2">
      <c r="A60" s="26"/>
      <c r="B60" s="28" t="s">
        <v>52</v>
      </c>
      <c r="C60" s="38">
        <v>11</v>
      </c>
      <c r="D60" s="32">
        <v>1</v>
      </c>
      <c r="E60" s="33">
        <f t="shared" si="7"/>
        <v>3.6184210526315791E-2</v>
      </c>
      <c r="F60" s="33">
        <f t="shared" si="8"/>
        <v>2.6525198938992041E-3</v>
      </c>
      <c r="G60" s="33">
        <f t="shared" si="10"/>
        <v>-0.90909090909090906</v>
      </c>
      <c r="H60" s="39">
        <f t="shared" si="9"/>
        <v>-3.2894736842105261E-2</v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11</v>
      </c>
      <c r="D62" s="32"/>
      <c r="E62" s="33">
        <f t="shared" si="7"/>
        <v>3.6184210526315791E-2</v>
      </c>
      <c r="F62" s="33" t="str">
        <f t="shared" si="8"/>
        <v/>
      </c>
      <c r="G62" s="33">
        <f t="shared" si="10"/>
        <v>-1</v>
      </c>
      <c r="H62" s="39">
        <f t="shared" si="9"/>
        <v>-3.6184210526315791E-2</v>
      </c>
    </row>
    <row r="63" spans="1:8" x14ac:dyDescent="0.2">
      <c r="A63" s="26"/>
      <c r="B63" s="28" t="s">
        <v>55</v>
      </c>
      <c r="C63" s="38">
        <v>0</v>
      </c>
      <c r="D63" s="32">
        <v>4</v>
      </c>
      <c r="E63" s="33" t="str">
        <f t="shared" si="7"/>
        <v/>
      </c>
      <c r="F63" s="33">
        <f t="shared" si="8"/>
        <v>1.0610079575596816E-2</v>
      </c>
      <c r="G63" s="33">
        <f t="shared" si="10"/>
        <v>1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30</v>
      </c>
      <c r="D64" s="32">
        <v>55</v>
      </c>
      <c r="E64" s="33">
        <f t="shared" si="7"/>
        <v>9.8684210526315791E-2</v>
      </c>
      <c r="F64" s="33">
        <f t="shared" si="8"/>
        <v>0.14588859416445624</v>
      </c>
      <c r="G64" s="33">
        <f t="shared" si="10"/>
        <v>0.83333333333333337</v>
      </c>
      <c r="H64" s="39">
        <f t="shared" si="9"/>
        <v>8.2236842105263164E-2</v>
      </c>
    </row>
    <row r="65" spans="1:8" x14ac:dyDescent="0.2">
      <c r="A65" s="26"/>
      <c r="B65" s="28" t="s">
        <v>57</v>
      </c>
      <c r="C65" s="38">
        <v>1</v>
      </c>
      <c r="D65" s="32">
        <v>1</v>
      </c>
      <c r="E65" s="33">
        <f t="shared" si="7"/>
        <v>3.2894736842105261E-3</v>
      </c>
      <c r="F65" s="33">
        <f t="shared" si="8"/>
        <v>2.6525198938992041E-3</v>
      </c>
      <c r="G65" s="33">
        <f t="shared" si="10"/>
        <v>0</v>
      </c>
      <c r="H65" s="39">
        <f t="shared" si="9"/>
        <v>0</v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6</v>
      </c>
      <c r="D68" s="32">
        <v>9</v>
      </c>
      <c r="E68" s="33">
        <f t="shared" si="7"/>
        <v>1.9736842105263157E-2</v>
      </c>
      <c r="F68" s="33">
        <f t="shared" si="8"/>
        <v>2.3872679045092837E-2</v>
      </c>
      <c r="G68" s="33">
        <f t="shared" si="10"/>
        <v>0.5</v>
      </c>
      <c r="H68" s="39">
        <f t="shared" si="9"/>
        <v>9.8684210526315784E-3</v>
      </c>
    </row>
    <row r="69" spans="1:8" x14ac:dyDescent="0.2">
      <c r="A69" s="26"/>
      <c r="B69" s="28" t="s">
        <v>61</v>
      </c>
      <c r="C69" s="38">
        <v>11</v>
      </c>
      <c r="D69" s="32">
        <v>6</v>
      </c>
      <c r="E69" s="33">
        <f t="shared" si="7"/>
        <v>3.6184210526315791E-2</v>
      </c>
      <c r="F69" s="33">
        <f t="shared" si="8"/>
        <v>1.5915119363395226E-2</v>
      </c>
      <c r="G69" s="33">
        <f t="shared" si="10"/>
        <v>-0.45454545454545453</v>
      </c>
      <c r="H69" s="39">
        <f t="shared" si="9"/>
        <v>-1.6447368421052631E-2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4104</v>
      </c>
      <c r="D76" s="30">
        <f>SUM(D77:D175)</f>
        <v>2396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-0.41617933723196882</v>
      </c>
      <c r="H76" s="31">
        <f t="shared" ref="H76:H107" si="13">+IF(OR(AND(E76=""),(G76="")),"",E76*G76)</f>
        <v>-0.41617933723196882</v>
      </c>
    </row>
    <row r="77" spans="1:8" x14ac:dyDescent="0.2">
      <c r="A77" s="26"/>
      <c r="B77" s="27" t="s">
        <v>63</v>
      </c>
      <c r="C77" s="34">
        <v>361</v>
      </c>
      <c r="D77" s="35">
        <v>278</v>
      </c>
      <c r="E77" s="36">
        <f t="shared" si="11"/>
        <v>8.7962962962962965E-2</v>
      </c>
      <c r="F77" s="36">
        <f t="shared" si="12"/>
        <v>0.11602671118530884</v>
      </c>
      <c r="G77" s="36">
        <f t="shared" ref="G77:G108" si="14">+IF(AND(C77=0,D77=0)," ",IF(C77=0,1,IF(D77=0,-1,(D77-C77)/C77)))</f>
        <v>-0.22991689750692521</v>
      </c>
      <c r="H77" s="37">
        <f t="shared" si="13"/>
        <v>-2.0224171539961013E-2</v>
      </c>
    </row>
    <row r="78" spans="1:8" x14ac:dyDescent="0.2">
      <c r="A78" s="26"/>
      <c r="B78" s="28" t="s">
        <v>64</v>
      </c>
      <c r="C78" s="38">
        <v>56</v>
      </c>
      <c r="D78" s="32">
        <v>53</v>
      </c>
      <c r="E78" s="33">
        <f t="shared" si="11"/>
        <v>1.364522417153996E-2</v>
      </c>
      <c r="F78" s="33">
        <f t="shared" si="12"/>
        <v>2.2120200333889815E-2</v>
      </c>
      <c r="G78" s="33">
        <f t="shared" si="14"/>
        <v>-5.3571428571428568E-2</v>
      </c>
      <c r="H78" s="39">
        <f t="shared" si="13"/>
        <v>-7.3099415204678359E-4</v>
      </c>
    </row>
    <row r="79" spans="1:8" x14ac:dyDescent="0.2">
      <c r="A79" s="26"/>
      <c r="B79" s="28" t="s">
        <v>65</v>
      </c>
      <c r="C79" s="38">
        <v>19</v>
      </c>
      <c r="D79" s="32">
        <v>3</v>
      </c>
      <c r="E79" s="33">
        <f t="shared" si="11"/>
        <v>4.6296296296296294E-3</v>
      </c>
      <c r="F79" s="33">
        <f t="shared" si="12"/>
        <v>1.2520868113522537E-3</v>
      </c>
      <c r="G79" s="33">
        <f t="shared" si="14"/>
        <v>-0.84210526315789469</v>
      </c>
      <c r="H79" s="39">
        <f t="shared" si="13"/>
        <v>-3.8986354775828458E-3</v>
      </c>
    </row>
    <row r="80" spans="1:8" x14ac:dyDescent="0.2">
      <c r="A80" s="26"/>
      <c r="B80" s="28" t="s">
        <v>66</v>
      </c>
      <c r="C80" s="38">
        <v>232</v>
      </c>
      <c r="D80" s="32">
        <v>116</v>
      </c>
      <c r="E80" s="33">
        <f t="shared" si="11"/>
        <v>5.6530214424951264E-2</v>
      </c>
      <c r="F80" s="33">
        <f t="shared" si="12"/>
        <v>4.8414023372287146E-2</v>
      </c>
      <c r="G80" s="33">
        <f t="shared" si="14"/>
        <v>-0.5</v>
      </c>
      <c r="H80" s="39">
        <f t="shared" si="13"/>
        <v>-2.8265107212475632E-2</v>
      </c>
    </row>
    <row r="81" spans="1:8" ht="25.5" x14ac:dyDescent="0.2">
      <c r="A81" s="26"/>
      <c r="B81" s="28" t="s">
        <v>67</v>
      </c>
      <c r="C81" s="38">
        <v>988</v>
      </c>
      <c r="D81" s="32">
        <v>159</v>
      </c>
      <c r="E81" s="33">
        <f t="shared" si="11"/>
        <v>0.24074074074074073</v>
      </c>
      <c r="F81" s="33">
        <f t="shared" si="12"/>
        <v>6.6360601001669448E-2</v>
      </c>
      <c r="G81" s="33">
        <f t="shared" si="14"/>
        <v>-0.83906882591093113</v>
      </c>
      <c r="H81" s="39">
        <f t="shared" si="13"/>
        <v>-0.20199805068226118</v>
      </c>
    </row>
    <row r="82" spans="1:8" x14ac:dyDescent="0.2">
      <c r="A82" s="26"/>
      <c r="B82" s="28" t="s">
        <v>68</v>
      </c>
      <c r="C82" s="38">
        <v>2</v>
      </c>
      <c r="D82" s="32"/>
      <c r="E82" s="33">
        <f t="shared" si="11"/>
        <v>4.8732943469785572E-4</v>
      </c>
      <c r="F82" s="33" t="str">
        <f t="shared" si="12"/>
        <v/>
      </c>
      <c r="G82" s="33">
        <f t="shared" si="14"/>
        <v>-1</v>
      </c>
      <c r="H82" s="39">
        <f t="shared" si="13"/>
        <v>-4.8732943469785572E-4</v>
      </c>
    </row>
    <row r="83" spans="1:8" x14ac:dyDescent="0.2">
      <c r="A83" s="26"/>
      <c r="B83" s="28" t="s">
        <v>69</v>
      </c>
      <c r="C83" s="38">
        <v>19</v>
      </c>
      <c r="D83" s="32"/>
      <c r="E83" s="33">
        <f t="shared" si="11"/>
        <v>4.6296296296296294E-3</v>
      </c>
      <c r="F83" s="33" t="str">
        <f t="shared" si="12"/>
        <v/>
      </c>
      <c r="G83" s="33">
        <f t="shared" si="14"/>
        <v>-1</v>
      </c>
      <c r="H83" s="39">
        <f t="shared" si="13"/>
        <v>-4.6296296296296294E-3</v>
      </c>
    </row>
    <row r="84" spans="1:8" x14ac:dyDescent="0.2">
      <c r="A84" s="26"/>
      <c r="B84" s="28" t="s">
        <v>70</v>
      </c>
      <c r="C84" s="38">
        <v>1</v>
      </c>
      <c r="D84" s="32">
        <v>6</v>
      </c>
      <c r="E84" s="33">
        <f t="shared" si="11"/>
        <v>2.4366471734892786E-4</v>
      </c>
      <c r="F84" s="33">
        <f t="shared" si="12"/>
        <v>2.5041736227045075E-3</v>
      </c>
      <c r="G84" s="33">
        <f t="shared" si="14"/>
        <v>5</v>
      </c>
      <c r="H84" s="39">
        <f t="shared" si="13"/>
        <v>1.2183235867446393E-3</v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13</v>
      </c>
      <c r="D87" s="32"/>
      <c r="E87" s="33">
        <f t="shared" si="11"/>
        <v>3.1676413255360622E-3</v>
      </c>
      <c r="F87" s="33" t="str">
        <f t="shared" si="12"/>
        <v/>
      </c>
      <c r="G87" s="33">
        <f t="shared" si="14"/>
        <v>-1</v>
      </c>
      <c r="H87" s="39">
        <f t="shared" si="13"/>
        <v>-3.1676413255360622E-3</v>
      </c>
    </row>
    <row r="88" spans="1:8" x14ac:dyDescent="0.2">
      <c r="A88" s="26"/>
      <c r="B88" s="28" t="s">
        <v>74</v>
      </c>
      <c r="C88" s="38">
        <v>13</v>
      </c>
      <c r="D88" s="32">
        <v>7</v>
      </c>
      <c r="E88" s="33">
        <f t="shared" si="11"/>
        <v>3.1676413255360622E-3</v>
      </c>
      <c r="F88" s="33">
        <f t="shared" si="12"/>
        <v>2.9215358931552588E-3</v>
      </c>
      <c r="G88" s="33">
        <f t="shared" si="14"/>
        <v>-0.46153846153846156</v>
      </c>
      <c r="H88" s="39">
        <f t="shared" si="13"/>
        <v>-1.4619883040935672E-3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18</v>
      </c>
      <c r="D91" s="32">
        <v>16</v>
      </c>
      <c r="E91" s="33">
        <f t="shared" si="11"/>
        <v>4.3859649122807015E-3</v>
      </c>
      <c r="F91" s="33">
        <f t="shared" si="12"/>
        <v>6.6777963272120202E-3</v>
      </c>
      <c r="G91" s="33">
        <f t="shared" si="14"/>
        <v>-0.1111111111111111</v>
      </c>
      <c r="H91" s="39">
        <f t="shared" si="13"/>
        <v>-4.8732943469785572E-4</v>
      </c>
    </row>
    <row r="92" spans="1:8" x14ac:dyDescent="0.2">
      <c r="A92" s="26"/>
      <c r="B92" s="28" t="s">
        <v>78</v>
      </c>
      <c r="C92" s="38">
        <v>31</v>
      </c>
      <c r="D92" s="32">
        <v>13</v>
      </c>
      <c r="E92" s="33">
        <f t="shared" si="11"/>
        <v>7.5536062378167637E-3</v>
      </c>
      <c r="F92" s="33">
        <f t="shared" si="12"/>
        <v>5.4257095158597663E-3</v>
      </c>
      <c r="G92" s="33">
        <f t="shared" si="14"/>
        <v>-0.58064516129032262</v>
      </c>
      <c r="H92" s="39">
        <f t="shared" si="13"/>
        <v>-4.3859649122807015E-3</v>
      </c>
    </row>
    <row r="93" spans="1:8" x14ac:dyDescent="0.2">
      <c r="A93" s="26"/>
      <c r="B93" s="28" t="s">
        <v>79</v>
      </c>
      <c r="C93" s="38">
        <v>4</v>
      </c>
      <c r="D93" s="32">
        <v>7</v>
      </c>
      <c r="E93" s="33">
        <f t="shared" si="11"/>
        <v>9.7465886939571145E-4</v>
      </c>
      <c r="F93" s="33">
        <f t="shared" si="12"/>
        <v>2.9215358931552588E-3</v>
      </c>
      <c r="G93" s="33">
        <f t="shared" si="14"/>
        <v>0.75</v>
      </c>
      <c r="H93" s="39">
        <f t="shared" si="13"/>
        <v>7.3099415204678359E-4</v>
      </c>
    </row>
    <row r="94" spans="1:8" x14ac:dyDescent="0.2">
      <c r="A94" s="26"/>
      <c r="B94" s="28" t="s">
        <v>80</v>
      </c>
      <c r="C94" s="38">
        <v>1</v>
      </c>
      <c r="D94" s="32">
        <v>12</v>
      </c>
      <c r="E94" s="33">
        <f t="shared" si="11"/>
        <v>2.4366471734892786E-4</v>
      </c>
      <c r="F94" s="33">
        <f t="shared" si="12"/>
        <v>5.008347245409015E-3</v>
      </c>
      <c r="G94" s="33">
        <f t="shared" si="14"/>
        <v>11</v>
      </c>
      <c r="H94" s="39">
        <f t="shared" si="13"/>
        <v>2.6803118908382065E-3</v>
      </c>
    </row>
    <row r="95" spans="1:8" x14ac:dyDescent="0.2">
      <c r="A95" s="26"/>
      <c r="B95" s="28" t="s">
        <v>81</v>
      </c>
      <c r="C95" s="38">
        <v>7</v>
      </c>
      <c r="D95" s="32">
        <v>32</v>
      </c>
      <c r="E95" s="33">
        <f t="shared" si="11"/>
        <v>1.705653021442495E-3</v>
      </c>
      <c r="F95" s="33">
        <f t="shared" si="12"/>
        <v>1.335559265442404E-2</v>
      </c>
      <c r="G95" s="33">
        <f t="shared" si="14"/>
        <v>3.5714285714285716</v>
      </c>
      <c r="H95" s="39">
        <f t="shared" si="13"/>
        <v>6.0916179337231965E-3</v>
      </c>
    </row>
    <row r="96" spans="1:8" x14ac:dyDescent="0.2">
      <c r="A96" s="26"/>
      <c r="B96" s="28" t="s">
        <v>82</v>
      </c>
      <c r="C96" s="38">
        <v>0</v>
      </c>
      <c r="D96" s="32">
        <v>4</v>
      </c>
      <c r="E96" s="33" t="str">
        <f t="shared" si="11"/>
        <v/>
      </c>
      <c r="F96" s="33">
        <f t="shared" si="12"/>
        <v>1.6694490818030051E-3</v>
      </c>
      <c r="G96" s="33">
        <f t="shared" si="14"/>
        <v>1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5</v>
      </c>
      <c r="D97" s="32"/>
      <c r="E97" s="33">
        <f t="shared" si="11"/>
        <v>1.2183235867446393E-3</v>
      </c>
      <c r="F97" s="33" t="str">
        <f t="shared" si="12"/>
        <v/>
      </c>
      <c r="G97" s="33">
        <f t="shared" si="14"/>
        <v>-1</v>
      </c>
      <c r="H97" s="39">
        <f t="shared" si="13"/>
        <v>-1.2183235867446393E-3</v>
      </c>
    </row>
    <row r="98" spans="1:8" x14ac:dyDescent="0.2">
      <c r="A98" s="26"/>
      <c r="B98" s="28" t="s">
        <v>84</v>
      </c>
      <c r="C98" s="38">
        <v>78</v>
      </c>
      <c r="D98" s="32">
        <v>251</v>
      </c>
      <c r="E98" s="33">
        <f t="shared" si="11"/>
        <v>1.9005847953216373E-2</v>
      </c>
      <c r="F98" s="33">
        <f t="shared" si="12"/>
        <v>0.10475792988313856</v>
      </c>
      <c r="G98" s="33">
        <f t="shared" si="14"/>
        <v>2.2179487179487181</v>
      </c>
      <c r="H98" s="39">
        <f t="shared" si="13"/>
        <v>4.215399610136452E-2</v>
      </c>
    </row>
    <row r="99" spans="1:8" x14ac:dyDescent="0.2">
      <c r="A99" s="26"/>
      <c r="B99" s="28" t="s">
        <v>85</v>
      </c>
      <c r="C99" s="38">
        <v>101</v>
      </c>
      <c r="D99" s="32">
        <v>33</v>
      </c>
      <c r="E99" s="33">
        <f t="shared" si="11"/>
        <v>2.4610136452241714E-2</v>
      </c>
      <c r="F99" s="33">
        <f t="shared" si="12"/>
        <v>1.3772954924874792E-2</v>
      </c>
      <c r="G99" s="33">
        <f t="shared" si="14"/>
        <v>-0.67326732673267331</v>
      </c>
      <c r="H99" s="39">
        <f t="shared" si="13"/>
        <v>-1.6569200779727095E-2</v>
      </c>
    </row>
    <row r="100" spans="1:8" x14ac:dyDescent="0.2">
      <c r="A100" s="26"/>
      <c r="B100" s="28" t="s">
        <v>86</v>
      </c>
      <c r="C100" s="38">
        <v>86</v>
      </c>
      <c r="D100" s="32">
        <v>41</v>
      </c>
      <c r="E100" s="33">
        <f t="shared" si="11"/>
        <v>2.0955165692007796E-2</v>
      </c>
      <c r="F100" s="33">
        <f t="shared" si="12"/>
        <v>1.7111853088480802E-2</v>
      </c>
      <c r="G100" s="33">
        <f t="shared" si="14"/>
        <v>-0.52325581395348841</v>
      </c>
      <c r="H100" s="39">
        <f t="shared" si="13"/>
        <v>-1.0964912280701754E-2</v>
      </c>
    </row>
    <row r="101" spans="1:8" x14ac:dyDescent="0.2">
      <c r="A101" s="26"/>
      <c r="B101" s="28" t="s">
        <v>87</v>
      </c>
      <c r="C101" s="38">
        <v>138</v>
      </c>
      <c r="D101" s="32">
        <v>33</v>
      </c>
      <c r="E101" s="33">
        <f t="shared" si="11"/>
        <v>3.3625730994152045E-2</v>
      </c>
      <c r="F101" s="33">
        <f t="shared" si="12"/>
        <v>1.3772954924874792E-2</v>
      </c>
      <c r="G101" s="33">
        <f t="shared" si="14"/>
        <v>-0.76086956521739135</v>
      </c>
      <c r="H101" s="39">
        <f t="shared" si="13"/>
        <v>-2.5584795321637425E-2</v>
      </c>
    </row>
    <row r="102" spans="1:8" x14ac:dyDescent="0.2">
      <c r="A102" s="26"/>
      <c r="B102" s="28" t="s">
        <v>88</v>
      </c>
      <c r="C102" s="38">
        <v>24</v>
      </c>
      <c r="D102" s="32">
        <v>11</v>
      </c>
      <c r="E102" s="33">
        <f t="shared" si="11"/>
        <v>5.8479532163742687E-3</v>
      </c>
      <c r="F102" s="33">
        <f t="shared" si="12"/>
        <v>4.5909849749582636E-3</v>
      </c>
      <c r="G102" s="33">
        <f t="shared" si="14"/>
        <v>-0.54166666666666663</v>
      </c>
      <c r="H102" s="39">
        <f t="shared" si="13"/>
        <v>-3.1676413255360622E-3</v>
      </c>
    </row>
    <row r="103" spans="1:8" x14ac:dyDescent="0.2">
      <c r="A103" s="26"/>
      <c r="B103" s="28" t="s">
        <v>89</v>
      </c>
      <c r="C103" s="38">
        <v>19</v>
      </c>
      <c r="D103" s="32">
        <v>6</v>
      </c>
      <c r="E103" s="33">
        <f t="shared" si="11"/>
        <v>4.6296296296296294E-3</v>
      </c>
      <c r="F103" s="33">
        <f t="shared" si="12"/>
        <v>2.5041736227045075E-3</v>
      </c>
      <c r="G103" s="33">
        <f t="shared" si="14"/>
        <v>-0.68421052631578949</v>
      </c>
      <c r="H103" s="39">
        <f t="shared" si="13"/>
        <v>-3.1676413255360622E-3</v>
      </c>
    </row>
    <row r="104" spans="1:8" x14ac:dyDescent="0.2">
      <c r="A104" s="26"/>
      <c r="B104" s="28" t="s">
        <v>90</v>
      </c>
      <c r="C104" s="38">
        <v>134</v>
      </c>
      <c r="D104" s="32">
        <v>30</v>
      </c>
      <c r="E104" s="33">
        <f t="shared" si="11"/>
        <v>3.2651072124756333E-2</v>
      </c>
      <c r="F104" s="33">
        <f t="shared" si="12"/>
        <v>1.2520868113522538E-2</v>
      </c>
      <c r="G104" s="33">
        <f t="shared" si="14"/>
        <v>-0.77611940298507465</v>
      </c>
      <c r="H104" s="39">
        <f t="shared" si="13"/>
        <v>-2.5341130604288498E-2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82</v>
      </c>
      <c r="D106" s="32">
        <v>74</v>
      </c>
      <c r="E106" s="33">
        <f t="shared" si="11"/>
        <v>1.9980506822612085E-2</v>
      </c>
      <c r="F106" s="33">
        <f t="shared" si="12"/>
        <v>3.0884808013355594E-2</v>
      </c>
      <c r="G106" s="33">
        <f t="shared" si="14"/>
        <v>-9.7560975609756101E-2</v>
      </c>
      <c r="H106" s="39">
        <f t="shared" si="13"/>
        <v>-1.9493177387914229E-3</v>
      </c>
    </row>
    <row r="107" spans="1:8" x14ac:dyDescent="0.2">
      <c r="A107" s="26"/>
      <c r="B107" s="28" t="s">
        <v>93</v>
      </c>
      <c r="C107" s="38">
        <v>6</v>
      </c>
      <c r="D107" s="32">
        <v>1</v>
      </c>
      <c r="E107" s="33">
        <f t="shared" si="11"/>
        <v>1.4619883040935672E-3</v>
      </c>
      <c r="F107" s="33">
        <f t="shared" si="12"/>
        <v>4.1736227045075126E-4</v>
      </c>
      <c r="G107" s="33">
        <f t="shared" si="14"/>
        <v>-0.83333333333333337</v>
      </c>
      <c r="H107" s="39">
        <f t="shared" si="13"/>
        <v>-1.2183235867446393E-3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44</v>
      </c>
      <c r="D109" s="32">
        <v>10</v>
      </c>
      <c r="E109" s="33">
        <f t="shared" si="15"/>
        <v>1.0721247563352826E-2</v>
      </c>
      <c r="F109" s="33">
        <f t="shared" si="16"/>
        <v>4.1736227045075123E-3</v>
      </c>
      <c r="G109" s="33">
        <f t="shared" ref="G109:G140" si="18">+IF(AND(C109=0,D109=0)," ",IF(C109=0,1,IF(D109=0,-1,(D109-C109)/C109)))</f>
        <v>-0.77272727272727271</v>
      </c>
      <c r="H109" s="39">
        <f t="shared" si="17"/>
        <v>-8.2846003898635473E-3</v>
      </c>
    </row>
    <row r="110" spans="1:8" x14ac:dyDescent="0.2">
      <c r="A110" s="26"/>
      <c r="B110" s="28" t="s">
        <v>96</v>
      </c>
      <c r="C110" s="38">
        <v>105</v>
      </c>
      <c r="D110" s="32">
        <v>59</v>
      </c>
      <c r="E110" s="33">
        <f t="shared" si="15"/>
        <v>2.5584795321637425E-2</v>
      </c>
      <c r="F110" s="33">
        <f t="shared" si="16"/>
        <v>2.4624373956594323E-2</v>
      </c>
      <c r="G110" s="33">
        <f t="shared" si="18"/>
        <v>-0.43809523809523809</v>
      </c>
      <c r="H110" s="39">
        <f t="shared" si="17"/>
        <v>-1.1208576998050682E-2</v>
      </c>
    </row>
    <row r="111" spans="1:8" x14ac:dyDescent="0.2">
      <c r="A111" s="26"/>
      <c r="B111" s="28" t="s">
        <v>97</v>
      </c>
      <c r="C111" s="38">
        <v>16</v>
      </c>
      <c r="D111" s="32">
        <v>21</v>
      </c>
      <c r="E111" s="33">
        <f t="shared" si="15"/>
        <v>3.8986354775828458E-3</v>
      </c>
      <c r="F111" s="33">
        <f t="shared" si="16"/>
        <v>8.764607679465776E-3</v>
      </c>
      <c r="G111" s="33">
        <f t="shared" si="18"/>
        <v>0.3125</v>
      </c>
      <c r="H111" s="39">
        <f t="shared" si="17"/>
        <v>1.2183235867446393E-3</v>
      </c>
    </row>
    <row r="112" spans="1:8" x14ac:dyDescent="0.2">
      <c r="A112" s="26"/>
      <c r="B112" s="28" t="s">
        <v>98</v>
      </c>
      <c r="C112" s="38">
        <v>0</v>
      </c>
      <c r="D112" s="32">
        <v>2</v>
      </c>
      <c r="E112" s="33" t="str">
        <f t="shared" si="15"/>
        <v/>
      </c>
      <c r="F112" s="33">
        <f t="shared" si="16"/>
        <v>8.3472454090150253E-4</v>
      </c>
      <c r="G112" s="33">
        <f t="shared" si="18"/>
        <v>1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33</v>
      </c>
      <c r="D113" s="32">
        <v>26</v>
      </c>
      <c r="E113" s="33">
        <f t="shared" si="15"/>
        <v>8.0409356725146194E-3</v>
      </c>
      <c r="F113" s="33">
        <f t="shared" si="16"/>
        <v>1.0851419031719533E-2</v>
      </c>
      <c r="G113" s="33">
        <f t="shared" si="18"/>
        <v>-0.21212121212121213</v>
      </c>
      <c r="H113" s="39">
        <f t="shared" si="17"/>
        <v>-1.705653021442495E-3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13</v>
      </c>
      <c r="D115" s="32">
        <v>42</v>
      </c>
      <c r="E115" s="33">
        <f t="shared" si="15"/>
        <v>3.1676413255360622E-3</v>
      </c>
      <c r="F115" s="33">
        <f t="shared" si="16"/>
        <v>1.7529215358931552E-2</v>
      </c>
      <c r="G115" s="33">
        <f t="shared" si="18"/>
        <v>2.2307692307692308</v>
      </c>
      <c r="H115" s="39">
        <f t="shared" si="17"/>
        <v>7.066276803118908E-3</v>
      </c>
    </row>
    <row r="116" spans="1:8" x14ac:dyDescent="0.2">
      <c r="A116" s="26"/>
      <c r="B116" s="28" t="s">
        <v>102</v>
      </c>
      <c r="C116" s="38">
        <v>19</v>
      </c>
      <c r="D116" s="32">
        <v>14</v>
      </c>
      <c r="E116" s="33">
        <f t="shared" si="15"/>
        <v>4.6296296296296294E-3</v>
      </c>
      <c r="F116" s="33">
        <f t="shared" si="16"/>
        <v>5.8430717863105176E-3</v>
      </c>
      <c r="G116" s="33">
        <f t="shared" si="18"/>
        <v>-0.26315789473684209</v>
      </c>
      <c r="H116" s="39">
        <f t="shared" si="17"/>
        <v>-1.2183235867446393E-3</v>
      </c>
    </row>
    <row r="117" spans="1:8" x14ac:dyDescent="0.2">
      <c r="A117" s="26"/>
      <c r="B117" s="28" t="s">
        <v>103</v>
      </c>
      <c r="C117" s="38">
        <v>8</v>
      </c>
      <c r="D117" s="32">
        <v>5</v>
      </c>
      <c r="E117" s="33">
        <f t="shared" si="15"/>
        <v>1.9493177387914229E-3</v>
      </c>
      <c r="F117" s="33">
        <f t="shared" si="16"/>
        <v>2.0868113522537562E-3</v>
      </c>
      <c r="G117" s="33">
        <f t="shared" si="18"/>
        <v>-0.375</v>
      </c>
      <c r="H117" s="39">
        <f t="shared" si="17"/>
        <v>-7.3099415204678359E-4</v>
      </c>
    </row>
    <row r="118" spans="1:8" x14ac:dyDescent="0.2">
      <c r="A118" s="26"/>
      <c r="B118" s="28" t="s">
        <v>104</v>
      </c>
      <c r="C118" s="38">
        <v>114</v>
      </c>
      <c r="D118" s="32">
        <v>134</v>
      </c>
      <c r="E118" s="33">
        <f t="shared" si="15"/>
        <v>2.7777777777777776E-2</v>
      </c>
      <c r="F118" s="33">
        <f t="shared" si="16"/>
        <v>5.5926544240400666E-2</v>
      </c>
      <c r="G118" s="33">
        <f t="shared" si="18"/>
        <v>0.17543859649122806</v>
      </c>
      <c r="H118" s="39">
        <f t="shared" si="17"/>
        <v>4.8732943469785572E-3</v>
      </c>
    </row>
    <row r="119" spans="1:8" ht="25.5" x14ac:dyDescent="0.2">
      <c r="A119" s="26"/>
      <c r="B119" s="28" t="s">
        <v>105</v>
      </c>
      <c r="C119" s="38">
        <v>26</v>
      </c>
      <c r="D119" s="32">
        <v>30</v>
      </c>
      <c r="E119" s="33">
        <f t="shared" si="15"/>
        <v>6.3352826510721244E-3</v>
      </c>
      <c r="F119" s="33">
        <f t="shared" si="16"/>
        <v>1.2520868113522538E-2</v>
      </c>
      <c r="G119" s="33">
        <f t="shared" si="18"/>
        <v>0.15384615384615385</v>
      </c>
      <c r="H119" s="39">
        <f t="shared" si="17"/>
        <v>9.7465886939571145E-4</v>
      </c>
    </row>
    <row r="120" spans="1:8" ht="25.5" x14ac:dyDescent="0.2">
      <c r="A120" s="26"/>
      <c r="B120" s="28" t="s">
        <v>106</v>
      </c>
      <c r="C120" s="38">
        <v>187</v>
      </c>
      <c r="D120" s="32">
        <v>72</v>
      </c>
      <c r="E120" s="33">
        <f t="shared" si="15"/>
        <v>4.556530214424951E-2</v>
      </c>
      <c r="F120" s="33">
        <f t="shared" si="16"/>
        <v>3.0050083472454091E-2</v>
      </c>
      <c r="G120" s="33">
        <f t="shared" si="18"/>
        <v>-0.61497326203208558</v>
      </c>
      <c r="H120" s="39">
        <f t="shared" si="17"/>
        <v>-2.8021442495126704E-2</v>
      </c>
    </row>
    <row r="121" spans="1:8" x14ac:dyDescent="0.2">
      <c r="A121" s="26"/>
      <c r="B121" s="28" t="s">
        <v>107</v>
      </c>
      <c r="C121" s="38">
        <v>28</v>
      </c>
      <c r="D121" s="32">
        <v>59</v>
      </c>
      <c r="E121" s="33">
        <f t="shared" si="15"/>
        <v>6.8226120857699801E-3</v>
      </c>
      <c r="F121" s="33">
        <f t="shared" si="16"/>
        <v>2.4624373956594323E-2</v>
      </c>
      <c r="G121" s="33">
        <f t="shared" si="18"/>
        <v>1.1071428571428572</v>
      </c>
      <c r="H121" s="39">
        <f t="shared" si="17"/>
        <v>7.5536062378167637E-3</v>
      </c>
    </row>
    <row r="122" spans="1:8" x14ac:dyDescent="0.2">
      <c r="A122" s="26"/>
      <c r="B122" s="28" t="s">
        <v>108</v>
      </c>
      <c r="C122" s="38">
        <v>34</v>
      </c>
      <c r="D122" s="32">
        <v>21</v>
      </c>
      <c r="E122" s="33">
        <f t="shared" si="15"/>
        <v>8.2846003898635473E-3</v>
      </c>
      <c r="F122" s="33">
        <f t="shared" si="16"/>
        <v>8.764607679465776E-3</v>
      </c>
      <c r="G122" s="33">
        <f t="shared" si="18"/>
        <v>-0.38235294117647056</v>
      </c>
      <c r="H122" s="39">
        <f t="shared" si="17"/>
        <v>-3.1676413255360622E-3</v>
      </c>
    </row>
    <row r="123" spans="1:8" x14ac:dyDescent="0.2">
      <c r="A123" s="26"/>
      <c r="B123" s="28" t="s">
        <v>109</v>
      </c>
      <c r="C123" s="38">
        <v>7</v>
      </c>
      <c r="D123" s="32">
        <v>4</v>
      </c>
      <c r="E123" s="33">
        <f t="shared" si="15"/>
        <v>1.705653021442495E-3</v>
      </c>
      <c r="F123" s="33">
        <f t="shared" si="16"/>
        <v>1.6694490818030051E-3</v>
      </c>
      <c r="G123" s="33">
        <f t="shared" si="18"/>
        <v>-0.42857142857142855</v>
      </c>
      <c r="H123" s="39">
        <f t="shared" si="17"/>
        <v>-7.3099415204678359E-4</v>
      </c>
    </row>
    <row r="124" spans="1:8" x14ac:dyDescent="0.2">
      <c r="A124" s="26"/>
      <c r="B124" s="28" t="s">
        <v>110</v>
      </c>
      <c r="C124" s="38">
        <v>5</v>
      </c>
      <c r="D124" s="32">
        <v>15</v>
      </c>
      <c r="E124" s="33">
        <f t="shared" si="15"/>
        <v>1.2183235867446393E-3</v>
      </c>
      <c r="F124" s="33">
        <f t="shared" si="16"/>
        <v>6.2604340567612689E-3</v>
      </c>
      <c r="G124" s="33">
        <f t="shared" si="18"/>
        <v>2</v>
      </c>
      <c r="H124" s="39">
        <f t="shared" si="17"/>
        <v>2.4366471734892786E-3</v>
      </c>
    </row>
    <row r="125" spans="1:8" x14ac:dyDescent="0.2">
      <c r="A125" s="26"/>
      <c r="B125" s="28" t="s">
        <v>111</v>
      </c>
      <c r="C125" s="38">
        <v>12</v>
      </c>
      <c r="D125" s="32">
        <v>11</v>
      </c>
      <c r="E125" s="33">
        <f t="shared" si="15"/>
        <v>2.9239766081871343E-3</v>
      </c>
      <c r="F125" s="33">
        <f t="shared" si="16"/>
        <v>4.5909849749582636E-3</v>
      </c>
      <c r="G125" s="33">
        <f t="shared" si="18"/>
        <v>-8.3333333333333329E-2</v>
      </c>
      <c r="H125" s="39">
        <f t="shared" si="17"/>
        <v>-2.4366471734892786E-4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19</v>
      </c>
      <c r="D127" s="32">
        <v>3</v>
      </c>
      <c r="E127" s="33">
        <f t="shared" si="15"/>
        <v>4.6296296296296294E-3</v>
      </c>
      <c r="F127" s="33">
        <f t="shared" si="16"/>
        <v>1.2520868113522537E-3</v>
      </c>
      <c r="G127" s="33">
        <f t="shared" si="18"/>
        <v>-0.84210526315789469</v>
      </c>
      <c r="H127" s="39">
        <f t="shared" si="17"/>
        <v>-3.8986354775828458E-3</v>
      </c>
    </row>
    <row r="128" spans="1:8" x14ac:dyDescent="0.2">
      <c r="A128" s="26"/>
      <c r="B128" s="28" t="s">
        <v>114</v>
      </c>
      <c r="C128" s="38">
        <v>55</v>
      </c>
      <c r="D128" s="32">
        <v>6</v>
      </c>
      <c r="E128" s="33">
        <f t="shared" si="15"/>
        <v>1.3401559454191032E-2</v>
      </c>
      <c r="F128" s="33">
        <f t="shared" si="16"/>
        <v>2.5041736227045075E-3</v>
      </c>
      <c r="G128" s="33">
        <f t="shared" si="18"/>
        <v>-0.89090909090909087</v>
      </c>
      <c r="H128" s="39">
        <f t="shared" si="17"/>
        <v>-1.1939571150097465E-2</v>
      </c>
    </row>
    <row r="129" spans="1:8" x14ac:dyDescent="0.2">
      <c r="A129" s="26"/>
      <c r="B129" s="28" t="s">
        <v>115</v>
      </c>
      <c r="C129" s="38">
        <v>12</v>
      </c>
      <c r="D129" s="32">
        <v>4</v>
      </c>
      <c r="E129" s="33">
        <f t="shared" si="15"/>
        <v>2.9239766081871343E-3</v>
      </c>
      <c r="F129" s="33">
        <f t="shared" si="16"/>
        <v>1.6694490818030051E-3</v>
      </c>
      <c r="G129" s="33">
        <f t="shared" si="18"/>
        <v>-0.66666666666666663</v>
      </c>
      <c r="H129" s="39">
        <f t="shared" si="17"/>
        <v>-1.9493177387914229E-3</v>
      </c>
    </row>
    <row r="130" spans="1:8" x14ac:dyDescent="0.2">
      <c r="A130" s="26"/>
      <c r="B130" s="28" t="s">
        <v>116</v>
      </c>
      <c r="C130" s="38">
        <v>61</v>
      </c>
      <c r="D130" s="32">
        <v>15</v>
      </c>
      <c r="E130" s="33">
        <f t="shared" si="15"/>
        <v>1.48635477582846E-2</v>
      </c>
      <c r="F130" s="33">
        <f t="shared" si="16"/>
        <v>6.2604340567612689E-3</v>
      </c>
      <c r="G130" s="33">
        <f t="shared" si="18"/>
        <v>-0.75409836065573765</v>
      </c>
      <c r="H130" s="39">
        <f t="shared" si="17"/>
        <v>-1.1208576998050682E-2</v>
      </c>
    </row>
    <row r="131" spans="1:8" x14ac:dyDescent="0.2">
      <c r="A131" s="26"/>
      <c r="B131" s="28" t="s">
        <v>117</v>
      </c>
      <c r="C131" s="38">
        <v>13</v>
      </c>
      <c r="D131" s="32">
        <v>21</v>
      </c>
      <c r="E131" s="33">
        <f t="shared" si="15"/>
        <v>3.1676413255360622E-3</v>
      </c>
      <c r="F131" s="33">
        <f t="shared" si="16"/>
        <v>8.764607679465776E-3</v>
      </c>
      <c r="G131" s="33">
        <f t="shared" si="18"/>
        <v>0.61538461538461542</v>
      </c>
      <c r="H131" s="39">
        <f t="shared" si="17"/>
        <v>1.9493177387914229E-3</v>
      </c>
    </row>
    <row r="132" spans="1:8" x14ac:dyDescent="0.2">
      <c r="A132" s="26"/>
      <c r="B132" s="28" t="s">
        <v>118</v>
      </c>
      <c r="C132" s="38">
        <v>117</v>
      </c>
      <c r="D132" s="32">
        <v>20</v>
      </c>
      <c r="E132" s="33">
        <f t="shared" si="15"/>
        <v>2.850877192982456E-2</v>
      </c>
      <c r="F132" s="33">
        <f t="shared" si="16"/>
        <v>8.3472454090150246E-3</v>
      </c>
      <c r="G132" s="33">
        <f t="shared" si="18"/>
        <v>-0.82905982905982911</v>
      </c>
      <c r="H132" s="39">
        <f t="shared" si="17"/>
        <v>-2.3635477582846003E-2</v>
      </c>
    </row>
    <row r="133" spans="1:8" x14ac:dyDescent="0.2">
      <c r="A133" s="26"/>
      <c r="B133" s="28" t="s">
        <v>119</v>
      </c>
      <c r="C133" s="38">
        <v>2</v>
      </c>
      <c r="D133" s="32">
        <v>27</v>
      </c>
      <c r="E133" s="33">
        <f t="shared" si="15"/>
        <v>4.8732943469785572E-4</v>
      </c>
      <c r="F133" s="33">
        <f t="shared" si="16"/>
        <v>1.1268781302170284E-2</v>
      </c>
      <c r="G133" s="33">
        <f t="shared" si="18"/>
        <v>12.5</v>
      </c>
      <c r="H133" s="39">
        <f t="shared" si="17"/>
        <v>6.0916179337231965E-3</v>
      </c>
    </row>
    <row r="134" spans="1:8" x14ac:dyDescent="0.2">
      <c r="A134" s="26"/>
      <c r="B134" s="28" t="s">
        <v>120</v>
      </c>
      <c r="C134" s="38">
        <v>83</v>
      </c>
      <c r="D134" s="32">
        <v>34</v>
      </c>
      <c r="E134" s="33">
        <f t="shared" si="15"/>
        <v>2.0224171539961013E-2</v>
      </c>
      <c r="F134" s="33">
        <f t="shared" si="16"/>
        <v>1.4190317195325543E-2</v>
      </c>
      <c r="G134" s="33">
        <f t="shared" si="18"/>
        <v>-0.59036144578313254</v>
      </c>
      <c r="H134" s="39">
        <f t="shared" si="17"/>
        <v>-1.1939571150097465E-2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147</v>
      </c>
      <c r="D136" s="32">
        <v>87</v>
      </c>
      <c r="E136" s="33">
        <f t="shared" si="15"/>
        <v>3.5818713450292396E-2</v>
      </c>
      <c r="F136" s="33">
        <f t="shared" si="16"/>
        <v>3.631051752921536E-2</v>
      </c>
      <c r="G136" s="33">
        <f t="shared" si="18"/>
        <v>-0.40816326530612246</v>
      </c>
      <c r="H136" s="39">
        <f t="shared" si="17"/>
        <v>-1.4619883040935672E-2</v>
      </c>
    </row>
    <row r="137" spans="1:8" x14ac:dyDescent="0.2">
      <c r="A137" s="26"/>
      <c r="B137" s="28" t="s">
        <v>123</v>
      </c>
      <c r="C137" s="38">
        <v>4</v>
      </c>
      <c r="D137" s="32">
        <v>11</v>
      </c>
      <c r="E137" s="33">
        <f t="shared" si="15"/>
        <v>9.7465886939571145E-4</v>
      </c>
      <c r="F137" s="33">
        <f t="shared" si="16"/>
        <v>4.5909849749582636E-3</v>
      </c>
      <c r="G137" s="33">
        <f t="shared" si="18"/>
        <v>1.75</v>
      </c>
      <c r="H137" s="39">
        <f t="shared" si="17"/>
        <v>1.705653021442495E-3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150</v>
      </c>
      <c r="D139" s="32">
        <v>198</v>
      </c>
      <c r="E139" s="33">
        <f t="shared" si="15"/>
        <v>3.6549707602339179E-2</v>
      </c>
      <c r="F139" s="33">
        <f t="shared" si="16"/>
        <v>8.2637729549248751E-2</v>
      </c>
      <c r="G139" s="33">
        <f t="shared" si="18"/>
        <v>0.32</v>
      </c>
      <c r="H139" s="39">
        <f t="shared" si="17"/>
        <v>1.1695906432748537E-2</v>
      </c>
    </row>
    <row r="140" spans="1:8" x14ac:dyDescent="0.2">
      <c r="A140" s="26"/>
      <c r="B140" s="28" t="s">
        <v>126</v>
      </c>
      <c r="C140" s="38">
        <v>6</v>
      </c>
      <c r="D140" s="32">
        <v>11</v>
      </c>
      <c r="E140" s="33">
        <f t="shared" ref="E140:E175" si="19">+IF(C140=0,"",C140/C$76)</f>
        <v>1.4619883040935672E-3</v>
      </c>
      <c r="F140" s="33">
        <f t="shared" ref="F140:F175" si="20">+IF(D140=0,"",D140/D$76)</f>
        <v>4.5909849749582636E-3</v>
      </c>
      <c r="G140" s="33">
        <f t="shared" si="18"/>
        <v>0.83333333333333337</v>
      </c>
      <c r="H140" s="39">
        <f t="shared" ref="H140:H171" si="21">+IF(OR(AND(E140=""),(G140="")),"",E140*G140)</f>
        <v>1.2183235867446393E-3</v>
      </c>
    </row>
    <row r="141" spans="1:8" x14ac:dyDescent="0.2">
      <c r="A141" s="26"/>
      <c r="B141" s="28" t="s">
        <v>127</v>
      </c>
      <c r="C141" s="38">
        <v>4</v>
      </c>
      <c r="D141" s="32">
        <v>29</v>
      </c>
      <c r="E141" s="33">
        <f t="shared" si="19"/>
        <v>9.7465886939571145E-4</v>
      </c>
      <c r="F141" s="33">
        <f t="shared" si="20"/>
        <v>1.2103505843071787E-2</v>
      </c>
      <c r="G141" s="33">
        <f t="shared" ref="G141:G175" si="22">+IF(AND(C141=0,D141=0)," ",IF(C141=0,1,IF(D141=0,-1,(D141-C141)/C141)))</f>
        <v>6.25</v>
      </c>
      <c r="H141" s="39">
        <f t="shared" si="21"/>
        <v>6.0916179337231965E-3</v>
      </c>
    </row>
    <row r="142" spans="1:8" x14ac:dyDescent="0.2">
      <c r="A142" s="26"/>
      <c r="B142" s="28" t="s">
        <v>128</v>
      </c>
      <c r="C142" s="38">
        <v>52</v>
      </c>
      <c r="D142" s="32">
        <v>4</v>
      </c>
      <c r="E142" s="33">
        <f t="shared" si="19"/>
        <v>1.2670565302144249E-2</v>
      </c>
      <c r="F142" s="33">
        <f t="shared" si="20"/>
        <v>1.6694490818030051E-3</v>
      </c>
      <c r="G142" s="33">
        <f t="shared" si="22"/>
        <v>-0.92307692307692313</v>
      </c>
      <c r="H142" s="39">
        <f t="shared" si="21"/>
        <v>-1.1695906432748537E-2</v>
      </c>
    </row>
    <row r="143" spans="1:8" x14ac:dyDescent="0.2">
      <c r="A143" s="26"/>
      <c r="B143" s="28" t="s">
        <v>129</v>
      </c>
      <c r="C143" s="38">
        <v>0</v>
      </c>
      <c r="D143" s="32">
        <v>16</v>
      </c>
      <c r="E143" s="33" t="str">
        <f t="shared" si="19"/>
        <v/>
      </c>
      <c r="F143" s="33">
        <f t="shared" si="20"/>
        <v>6.6777963272120202E-3</v>
      </c>
      <c r="G143" s="33">
        <f t="shared" si="22"/>
        <v>1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15</v>
      </c>
      <c r="D145" s="32">
        <v>5</v>
      </c>
      <c r="E145" s="33">
        <f t="shared" si="19"/>
        <v>3.6549707602339179E-3</v>
      </c>
      <c r="F145" s="33">
        <f t="shared" si="20"/>
        <v>2.0868113522537562E-3</v>
      </c>
      <c r="G145" s="33">
        <f t="shared" si="22"/>
        <v>-0.66666666666666663</v>
      </c>
      <c r="H145" s="39">
        <f t="shared" si="21"/>
        <v>-2.4366471734892786E-3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3</v>
      </c>
      <c r="D147" s="32">
        <v>3</v>
      </c>
      <c r="E147" s="33">
        <f t="shared" si="19"/>
        <v>7.3099415204678359E-4</v>
      </c>
      <c r="F147" s="33">
        <f t="shared" si="20"/>
        <v>1.2520868113522537E-3</v>
      </c>
      <c r="G147" s="33">
        <f t="shared" si="22"/>
        <v>0</v>
      </c>
      <c r="H147" s="39">
        <f t="shared" si="21"/>
        <v>0</v>
      </c>
    </row>
    <row r="148" spans="1:8" x14ac:dyDescent="0.2">
      <c r="A148" s="26"/>
      <c r="B148" s="28" t="s">
        <v>134</v>
      </c>
      <c r="C148" s="38">
        <v>2</v>
      </c>
      <c r="D148" s="32"/>
      <c r="E148" s="33">
        <f t="shared" si="19"/>
        <v>4.8732943469785572E-4</v>
      </c>
      <c r="F148" s="33" t="str">
        <f t="shared" si="20"/>
        <v/>
      </c>
      <c r="G148" s="33">
        <f t="shared" si="22"/>
        <v>-1</v>
      </c>
      <c r="H148" s="39">
        <f t="shared" si="21"/>
        <v>-4.8732943469785572E-4</v>
      </c>
    </row>
    <row r="149" spans="1:8" ht="25.5" x14ac:dyDescent="0.2">
      <c r="A149" s="26"/>
      <c r="B149" s="28" t="s">
        <v>135</v>
      </c>
      <c r="C149" s="38">
        <v>10</v>
      </c>
      <c r="D149" s="32">
        <v>9</v>
      </c>
      <c r="E149" s="33">
        <f t="shared" si="19"/>
        <v>2.4366471734892786E-3</v>
      </c>
      <c r="F149" s="33">
        <f t="shared" si="20"/>
        <v>3.7562604340567614E-3</v>
      </c>
      <c r="G149" s="33">
        <f t="shared" si="22"/>
        <v>-0.1</v>
      </c>
      <c r="H149" s="39">
        <f t="shared" si="21"/>
        <v>-2.4366471734892786E-4</v>
      </c>
    </row>
    <row r="150" spans="1:8" ht="25.5" x14ac:dyDescent="0.2">
      <c r="A150" s="26"/>
      <c r="B150" s="28" t="s">
        <v>136</v>
      </c>
      <c r="C150" s="38">
        <v>8</v>
      </c>
      <c r="D150" s="32">
        <v>16</v>
      </c>
      <c r="E150" s="33">
        <f t="shared" si="19"/>
        <v>1.9493177387914229E-3</v>
      </c>
      <c r="F150" s="33">
        <f t="shared" si="20"/>
        <v>6.6777963272120202E-3</v>
      </c>
      <c r="G150" s="33">
        <f t="shared" si="22"/>
        <v>1</v>
      </c>
      <c r="H150" s="39">
        <f t="shared" si="21"/>
        <v>1.9493177387914229E-3</v>
      </c>
    </row>
    <row r="151" spans="1:8" ht="25.5" x14ac:dyDescent="0.2">
      <c r="A151" s="26"/>
      <c r="B151" s="28" t="s">
        <v>137</v>
      </c>
      <c r="C151" s="38">
        <v>3</v>
      </c>
      <c r="D151" s="32"/>
      <c r="E151" s="33">
        <f t="shared" si="19"/>
        <v>7.3099415204678359E-4</v>
      </c>
      <c r="F151" s="33" t="str">
        <f t="shared" si="20"/>
        <v/>
      </c>
      <c r="G151" s="33">
        <f t="shared" si="22"/>
        <v>-1</v>
      </c>
      <c r="H151" s="39">
        <f t="shared" si="21"/>
        <v>-7.3099415204678359E-4</v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>
        <v>4</v>
      </c>
      <c r="E154" s="33" t="str">
        <f t="shared" si="19"/>
        <v/>
      </c>
      <c r="F154" s="33">
        <f t="shared" si="20"/>
        <v>1.6694490818030051E-3</v>
      </c>
      <c r="G154" s="33">
        <f t="shared" si="22"/>
        <v>1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2</v>
      </c>
      <c r="D156" s="32">
        <v>4</v>
      </c>
      <c r="E156" s="33">
        <f t="shared" si="19"/>
        <v>4.8732943469785572E-4</v>
      </c>
      <c r="F156" s="33">
        <f t="shared" si="20"/>
        <v>1.6694490818030051E-3</v>
      </c>
      <c r="G156" s="33">
        <f t="shared" si="22"/>
        <v>1</v>
      </c>
      <c r="H156" s="39">
        <f t="shared" si="21"/>
        <v>4.8732943469785572E-4</v>
      </c>
    </row>
    <row r="157" spans="1:8" x14ac:dyDescent="0.2">
      <c r="A157" s="26"/>
      <c r="B157" s="28" t="s">
        <v>143</v>
      </c>
      <c r="C157" s="38">
        <v>0</v>
      </c>
      <c r="D157" s="32">
        <v>8</v>
      </c>
      <c r="E157" s="33" t="str">
        <f t="shared" si="19"/>
        <v/>
      </c>
      <c r="F157" s="33">
        <f t="shared" si="20"/>
        <v>3.3388981636060101E-3</v>
      </c>
      <c r="G157" s="33">
        <f t="shared" si="22"/>
        <v>1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7</v>
      </c>
      <c r="D160" s="32">
        <v>2</v>
      </c>
      <c r="E160" s="33">
        <f t="shared" si="19"/>
        <v>1.705653021442495E-3</v>
      </c>
      <c r="F160" s="33">
        <f t="shared" si="20"/>
        <v>8.3472454090150253E-4</v>
      </c>
      <c r="G160" s="33">
        <f t="shared" si="22"/>
        <v>-0.7142857142857143</v>
      </c>
      <c r="H160" s="39">
        <f t="shared" si="21"/>
        <v>-1.2183235867446393E-3</v>
      </c>
    </row>
    <row r="161" spans="1:8" x14ac:dyDescent="0.2">
      <c r="A161" s="26"/>
      <c r="B161" s="28" t="s">
        <v>147</v>
      </c>
      <c r="C161" s="38">
        <v>3</v>
      </c>
      <c r="D161" s="32">
        <v>3</v>
      </c>
      <c r="E161" s="33">
        <f t="shared" si="19"/>
        <v>7.3099415204678359E-4</v>
      </c>
      <c r="F161" s="33">
        <f t="shared" si="20"/>
        <v>1.2520868113522537E-3</v>
      </c>
      <c r="G161" s="33">
        <f t="shared" si="22"/>
        <v>0</v>
      </c>
      <c r="H161" s="39">
        <f t="shared" si="21"/>
        <v>0</v>
      </c>
    </row>
    <row r="162" spans="1:8" x14ac:dyDescent="0.2">
      <c r="A162" s="26"/>
      <c r="B162" s="28" t="s">
        <v>148</v>
      </c>
      <c r="C162" s="38">
        <v>0</v>
      </c>
      <c r="D162" s="32">
        <v>30</v>
      </c>
      <c r="E162" s="33" t="str">
        <f t="shared" si="19"/>
        <v/>
      </c>
      <c r="F162" s="33">
        <f t="shared" si="20"/>
        <v>1.2520868113522538E-2</v>
      </c>
      <c r="G162" s="33">
        <f t="shared" si="22"/>
        <v>1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4</v>
      </c>
      <c r="D163" s="32">
        <v>5</v>
      </c>
      <c r="E163" s="33">
        <f t="shared" si="19"/>
        <v>9.7465886939571145E-4</v>
      </c>
      <c r="F163" s="33">
        <f t="shared" si="20"/>
        <v>2.0868113522537562E-3</v>
      </c>
      <c r="G163" s="33">
        <f t="shared" si="22"/>
        <v>0.25</v>
      </c>
      <c r="H163" s="39">
        <f t="shared" si="21"/>
        <v>2.4366471734892786E-4</v>
      </c>
    </row>
    <row r="164" spans="1:8" x14ac:dyDescent="0.2">
      <c r="A164" s="26"/>
      <c r="B164" s="28" t="s">
        <v>150</v>
      </c>
      <c r="C164" s="38">
        <v>13</v>
      </c>
      <c r="D164" s="32">
        <v>8</v>
      </c>
      <c r="E164" s="33">
        <f t="shared" si="19"/>
        <v>3.1676413255360622E-3</v>
      </c>
      <c r="F164" s="33">
        <f t="shared" si="20"/>
        <v>3.3388981636060101E-3</v>
      </c>
      <c r="G164" s="33">
        <f t="shared" si="22"/>
        <v>-0.38461538461538464</v>
      </c>
      <c r="H164" s="39">
        <f t="shared" si="21"/>
        <v>-1.2183235867446393E-3</v>
      </c>
    </row>
    <row r="165" spans="1:8" ht="25.5" x14ac:dyDescent="0.2">
      <c r="A165" s="26"/>
      <c r="B165" s="28" t="s">
        <v>151</v>
      </c>
      <c r="C165" s="38">
        <v>3</v>
      </c>
      <c r="D165" s="32">
        <v>6</v>
      </c>
      <c r="E165" s="33">
        <f t="shared" si="19"/>
        <v>7.3099415204678359E-4</v>
      </c>
      <c r="F165" s="33">
        <f t="shared" si="20"/>
        <v>2.5041736227045075E-3</v>
      </c>
      <c r="G165" s="33">
        <f t="shared" si="22"/>
        <v>1</v>
      </c>
      <c r="H165" s="39">
        <f t="shared" si="21"/>
        <v>7.3099415204678359E-4</v>
      </c>
    </row>
    <row r="166" spans="1:8" x14ac:dyDescent="0.2">
      <c r="A166" s="26"/>
      <c r="B166" s="28" t="s">
        <v>152</v>
      </c>
      <c r="C166" s="38">
        <v>1</v>
      </c>
      <c r="D166" s="32"/>
      <c r="E166" s="33">
        <f t="shared" si="19"/>
        <v>2.4366471734892786E-4</v>
      </c>
      <c r="F166" s="33" t="str">
        <f t="shared" si="20"/>
        <v/>
      </c>
      <c r="G166" s="33">
        <f t="shared" si="22"/>
        <v>-1</v>
      </c>
      <c r="H166" s="39">
        <f t="shared" si="21"/>
        <v>-2.4366471734892786E-4</v>
      </c>
    </row>
    <row r="167" spans="1:8" x14ac:dyDescent="0.2">
      <c r="A167" s="26"/>
      <c r="B167" s="28" t="s">
        <v>153</v>
      </c>
      <c r="C167" s="38">
        <v>0</v>
      </c>
      <c r="D167" s="32">
        <v>11</v>
      </c>
      <c r="E167" s="33" t="str">
        <f t="shared" si="19"/>
        <v/>
      </c>
      <c r="F167" s="33">
        <f t="shared" si="20"/>
        <v>4.5909849749582636E-3</v>
      </c>
      <c r="G167" s="33">
        <f t="shared" si="22"/>
        <v>1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2</v>
      </c>
      <c r="D168" s="32"/>
      <c r="E168" s="33">
        <f t="shared" si="19"/>
        <v>4.8732943469785572E-4</v>
      </c>
      <c r="F168" s="33" t="str">
        <f t="shared" si="20"/>
        <v/>
      </c>
      <c r="G168" s="33">
        <f t="shared" si="22"/>
        <v>-1</v>
      </c>
      <c r="H168" s="39">
        <f t="shared" si="21"/>
        <v>-4.8732943469785572E-4</v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>
        <v>1</v>
      </c>
      <c r="E170" s="33" t="str">
        <f t="shared" si="19"/>
        <v/>
      </c>
      <c r="F170" s="33">
        <f t="shared" si="20"/>
        <v>4.1736227045075126E-4</v>
      </c>
      <c r="G170" s="33">
        <f t="shared" si="22"/>
        <v>1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211</v>
      </c>
      <c r="D172" s="32">
        <v>82</v>
      </c>
      <c r="E172" s="33">
        <f t="shared" si="19"/>
        <v>5.1413255360623779E-2</v>
      </c>
      <c r="F172" s="33">
        <f t="shared" si="20"/>
        <v>3.4223706176961605E-2</v>
      </c>
      <c r="G172" s="33">
        <f t="shared" si="22"/>
        <v>-0.61137440758293837</v>
      </c>
      <c r="H172" s="39">
        <f t="shared" ref="H172:H175" si="23">+IF(OR(AND(E172=""),(G172="")),"",E172*G172)</f>
        <v>-3.1432748538011694E-2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3</v>
      </c>
      <c r="D174" s="32">
        <v>2</v>
      </c>
      <c r="E174" s="33">
        <f t="shared" si="19"/>
        <v>7.3099415204678359E-4</v>
      </c>
      <c r="F174" s="33">
        <f t="shared" si="20"/>
        <v>8.3472454090150253E-4</v>
      </c>
      <c r="G174" s="33">
        <f t="shared" si="22"/>
        <v>-0.33333333333333331</v>
      </c>
      <c r="H174" s="39">
        <f t="shared" si="23"/>
        <v>-2.4366471734892786E-4</v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7096</v>
      </c>
      <c r="D181" s="30">
        <f>SUM(D182:D356)</f>
        <v>8976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0.26493799323562572</v>
      </c>
      <c r="H181" s="31">
        <f t="shared" ref="H181:H212" si="26">+IF(OR(AND(E181=""),(G181="")),"",E181*G181)</f>
        <v>0.26493799323562572</v>
      </c>
    </row>
    <row r="182" spans="1:8" x14ac:dyDescent="0.2">
      <c r="A182" s="26"/>
      <c r="B182" s="27" t="s">
        <v>162</v>
      </c>
      <c r="C182" s="34">
        <v>142</v>
      </c>
      <c r="D182" s="35">
        <v>47</v>
      </c>
      <c r="E182" s="36">
        <f t="shared" si="24"/>
        <v>2.0011273957158963E-2</v>
      </c>
      <c r="F182" s="36">
        <f t="shared" si="25"/>
        <v>5.2361853832442072E-3</v>
      </c>
      <c r="G182" s="36">
        <f t="shared" ref="G182:G213" si="27">+IF(AND(C182=0,D182=0)," ",IF(C182=0,1,IF(D182=0,-1,(D182-C182)/C182)))</f>
        <v>-0.66901408450704225</v>
      </c>
      <c r="H182" s="37">
        <f t="shared" si="26"/>
        <v>-1.338782412626832E-2</v>
      </c>
    </row>
    <row r="183" spans="1:8" x14ac:dyDescent="0.2">
      <c r="A183" s="26"/>
      <c r="B183" s="28" t="s">
        <v>163</v>
      </c>
      <c r="C183" s="38">
        <v>13</v>
      </c>
      <c r="D183" s="32">
        <v>11</v>
      </c>
      <c r="E183" s="33">
        <f t="shared" si="24"/>
        <v>1.8320180383314543E-3</v>
      </c>
      <c r="F183" s="33">
        <f t="shared" si="25"/>
        <v>1.2254901960784314E-3</v>
      </c>
      <c r="G183" s="33">
        <f t="shared" si="27"/>
        <v>-0.15384615384615385</v>
      </c>
      <c r="H183" s="39">
        <f t="shared" si="26"/>
        <v>-2.8184892897406989E-4</v>
      </c>
    </row>
    <row r="184" spans="1:8" ht="38.25" x14ac:dyDescent="0.2">
      <c r="A184" s="26"/>
      <c r="B184" s="28" t="s">
        <v>164</v>
      </c>
      <c r="C184" s="38">
        <v>68</v>
      </c>
      <c r="D184" s="32">
        <v>35</v>
      </c>
      <c r="E184" s="33">
        <f t="shared" si="24"/>
        <v>9.5828635851183761E-3</v>
      </c>
      <c r="F184" s="33">
        <f t="shared" si="25"/>
        <v>3.8992869875222815E-3</v>
      </c>
      <c r="G184" s="33">
        <f t="shared" si="27"/>
        <v>-0.48529411764705882</v>
      </c>
      <c r="H184" s="39">
        <f t="shared" si="26"/>
        <v>-4.6505073280721527E-3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55</v>
      </c>
      <c r="D186" s="32">
        <v>54</v>
      </c>
      <c r="E186" s="33">
        <f t="shared" si="24"/>
        <v>7.7508455467869223E-3</v>
      </c>
      <c r="F186" s="33">
        <f t="shared" si="25"/>
        <v>6.0160427807486629E-3</v>
      </c>
      <c r="G186" s="33">
        <f t="shared" si="27"/>
        <v>-1.8181818181818181E-2</v>
      </c>
      <c r="H186" s="39">
        <f t="shared" si="26"/>
        <v>-1.4092446448703494E-4</v>
      </c>
    </row>
    <row r="187" spans="1:8" ht="25.5" x14ac:dyDescent="0.2">
      <c r="A187" s="26"/>
      <c r="B187" s="28" t="s">
        <v>167</v>
      </c>
      <c r="C187" s="38">
        <v>0</v>
      </c>
      <c r="D187" s="32">
        <v>1</v>
      </c>
      <c r="E187" s="33" t="str">
        <f t="shared" si="24"/>
        <v/>
      </c>
      <c r="F187" s="33">
        <f t="shared" si="25"/>
        <v>1.1140819964349375E-4</v>
      </c>
      <c r="G187" s="33">
        <f t="shared" si="27"/>
        <v>1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509</v>
      </c>
      <c r="D188" s="32">
        <v>896</v>
      </c>
      <c r="E188" s="33">
        <f t="shared" si="24"/>
        <v>7.1730552423900792E-2</v>
      </c>
      <c r="F188" s="33">
        <f t="shared" si="25"/>
        <v>9.9821746880570411E-2</v>
      </c>
      <c r="G188" s="33">
        <f t="shared" si="27"/>
        <v>0.76031434184675839</v>
      </c>
      <c r="H188" s="39">
        <f t="shared" si="26"/>
        <v>5.453776775648253E-2</v>
      </c>
    </row>
    <row r="189" spans="1:8" x14ac:dyDescent="0.2">
      <c r="A189" s="26"/>
      <c r="B189" s="28" t="s">
        <v>169</v>
      </c>
      <c r="C189" s="38">
        <v>21</v>
      </c>
      <c r="D189" s="32">
        <v>5</v>
      </c>
      <c r="E189" s="33">
        <f t="shared" si="24"/>
        <v>2.9594137542277338E-3</v>
      </c>
      <c r="F189" s="33">
        <f t="shared" si="25"/>
        <v>5.5704099821746883E-4</v>
      </c>
      <c r="G189" s="33">
        <f t="shared" si="27"/>
        <v>-0.76190476190476186</v>
      </c>
      <c r="H189" s="39">
        <f t="shared" si="26"/>
        <v>-2.2547914317925591E-3</v>
      </c>
    </row>
    <row r="190" spans="1:8" x14ac:dyDescent="0.2">
      <c r="A190" s="26"/>
      <c r="B190" s="28" t="s">
        <v>170</v>
      </c>
      <c r="C190" s="38">
        <v>105</v>
      </c>
      <c r="D190" s="32">
        <v>92</v>
      </c>
      <c r="E190" s="33">
        <f t="shared" si="24"/>
        <v>1.479706877113867E-2</v>
      </c>
      <c r="F190" s="33">
        <f t="shared" si="25"/>
        <v>1.0249554367201427E-2</v>
      </c>
      <c r="G190" s="33">
        <f t="shared" si="27"/>
        <v>-0.12380952380952381</v>
      </c>
      <c r="H190" s="39">
        <f t="shared" si="26"/>
        <v>-1.8320180383314545E-3</v>
      </c>
    </row>
    <row r="191" spans="1:8" x14ac:dyDescent="0.2">
      <c r="A191" s="26"/>
      <c r="B191" s="28" t="s">
        <v>171</v>
      </c>
      <c r="C191" s="38">
        <v>62</v>
      </c>
      <c r="D191" s="32">
        <v>45</v>
      </c>
      <c r="E191" s="33">
        <f t="shared" si="24"/>
        <v>8.7373167981961673E-3</v>
      </c>
      <c r="F191" s="33">
        <f t="shared" si="25"/>
        <v>5.0133689839572193E-3</v>
      </c>
      <c r="G191" s="33">
        <f t="shared" si="27"/>
        <v>-0.27419354838709675</v>
      </c>
      <c r="H191" s="39">
        <f t="shared" si="26"/>
        <v>-2.395715896279594E-3</v>
      </c>
    </row>
    <row r="192" spans="1:8" x14ac:dyDescent="0.2">
      <c r="A192" s="26"/>
      <c r="B192" s="28" t="s">
        <v>172</v>
      </c>
      <c r="C192" s="38">
        <v>3</v>
      </c>
      <c r="D192" s="32"/>
      <c r="E192" s="33">
        <f t="shared" si="24"/>
        <v>4.2277339346110483E-4</v>
      </c>
      <c r="F192" s="33" t="str">
        <f t="shared" si="25"/>
        <v/>
      </c>
      <c r="G192" s="33">
        <f t="shared" si="27"/>
        <v>-1</v>
      </c>
      <c r="H192" s="39">
        <f t="shared" si="26"/>
        <v>-4.2277339346110483E-4</v>
      </c>
    </row>
    <row r="193" spans="1:8" ht="25.5" x14ac:dyDescent="0.2">
      <c r="A193" s="26"/>
      <c r="B193" s="28" t="s">
        <v>173</v>
      </c>
      <c r="C193" s="38">
        <v>10</v>
      </c>
      <c r="D193" s="32">
        <v>2</v>
      </c>
      <c r="E193" s="33">
        <f t="shared" si="24"/>
        <v>1.4092446448703494E-3</v>
      </c>
      <c r="F193" s="33">
        <f t="shared" si="25"/>
        <v>2.2281639928698751E-4</v>
      </c>
      <c r="G193" s="33">
        <f t="shared" si="27"/>
        <v>-0.8</v>
      </c>
      <c r="H193" s="39">
        <f t="shared" si="26"/>
        <v>-1.1273957158962795E-3</v>
      </c>
    </row>
    <row r="194" spans="1:8" x14ac:dyDescent="0.2">
      <c r="A194" s="26"/>
      <c r="B194" s="28" t="s">
        <v>174</v>
      </c>
      <c r="C194" s="38">
        <v>23</v>
      </c>
      <c r="D194" s="32">
        <v>27</v>
      </c>
      <c r="E194" s="33">
        <f t="shared" si="24"/>
        <v>3.2412626832018037E-3</v>
      </c>
      <c r="F194" s="33">
        <f t="shared" si="25"/>
        <v>3.0080213903743314E-3</v>
      </c>
      <c r="G194" s="33">
        <f t="shared" si="27"/>
        <v>0.17391304347826086</v>
      </c>
      <c r="H194" s="39">
        <f t="shared" si="26"/>
        <v>5.6369785794813977E-4</v>
      </c>
    </row>
    <row r="195" spans="1:8" x14ac:dyDescent="0.2">
      <c r="A195" s="26"/>
      <c r="B195" s="28" t="s">
        <v>175</v>
      </c>
      <c r="C195" s="38">
        <v>199</v>
      </c>
      <c r="D195" s="32">
        <v>43</v>
      </c>
      <c r="E195" s="33">
        <f t="shared" si="24"/>
        <v>2.8043968432919956E-2</v>
      </c>
      <c r="F195" s="33">
        <f t="shared" si="25"/>
        <v>4.7905525846702315E-3</v>
      </c>
      <c r="G195" s="33">
        <f t="shared" si="27"/>
        <v>-0.7839195979899497</v>
      </c>
      <c r="H195" s="39">
        <f t="shared" si="26"/>
        <v>-2.1984216459977453E-2</v>
      </c>
    </row>
    <row r="196" spans="1:8" x14ac:dyDescent="0.2">
      <c r="A196" s="26"/>
      <c r="B196" s="28" t="s">
        <v>176</v>
      </c>
      <c r="C196" s="38">
        <v>301</v>
      </c>
      <c r="D196" s="32">
        <v>272</v>
      </c>
      <c r="E196" s="33">
        <f t="shared" si="24"/>
        <v>4.2418263810597517E-2</v>
      </c>
      <c r="F196" s="33">
        <f t="shared" si="25"/>
        <v>3.0303030303030304E-2</v>
      </c>
      <c r="G196" s="33">
        <f t="shared" si="27"/>
        <v>-9.634551495016612E-2</v>
      </c>
      <c r="H196" s="39">
        <f t="shared" si="26"/>
        <v>-4.0868094701240138E-3</v>
      </c>
    </row>
    <row r="197" spans="1:8" ht="25.5" x14ac:dyDescent="0.2">
      <c r="A197" s="26"/>
      <c r="B197" s="28" t="s">
        <v>177</v>
      </c>
      <c r="C197" s="38">
        <v>855</v>
      </c>
      <c r="D197" s="32">
        <v>1318</v>
      </c>
      <c r="E197" s="33">
        <f t="shared" si="24"/>
        <v>0.12049041713641488</v>
      </c>
      <c r="F197" s="33">
        <f t="shared" si="25"/>
        <v>0.14683600713012479</v>
      </c>
      <c r="G197" s="33">
        <f t="shared" si="27"/>
        <v>0.54152046783625729</v>
      </c>
      <c r="H197" s="39">
        <f t="shared" si="26"/>
        <v>6.5248027057497174E-2</v>
      </c>
    </row>
    <row r="198" spans="1:8" ht="25.5" x14ac:dyDescent="0.2">
      <c r="A198" s="26"/>
      <c r="B198" s="28" t="s">
        <v>178</v>
      </c>
      <c r="C198" s="38">
        <v>12</v>
      </c>
      <c r="D198" s="32">
        <v>10</v>
      </c>
      <c r="E198" s="33">
        <f t="shared" si="24"/>
        <v>1.6910935738444193E-3</v>
      </c>
      <c r="F198" s="33">
        <f t="shared" si="25"/>
        <v>1.1140819964349377E-3</v>
      </c>
      <c r="G198" s="33">
        <f t="shared" si="27"/>
        <v>-0.16666666666666666</v>
      </c>
      <c r="H198" s="39">
        <f t="shared" si="26"/>
        <v>-2.8184892897406989E-4</v>
      </c>
    </row>
    <row r="199" spans="1:8" x14ac:dyDescent="0.2">
      <c r="A199" s="26"/>
      <c r="B199" s="28" t="s">
        <v>179</v>
      </c>
      <c r="C199" s="38">
        <v>4</v>
      </c>
      <c r="D199" s="32">
        <v>4</v>
      </c>
      <c r="E199" s="33">
        <f t="shared" si="24"/>
        <v>5.6369785794813977E-4</v>
      </c>
      <c r="F199" s="33">
        <f t="shared" si="25"/>
        <v>4.4563279857397502E-4</v>
      </c>
      <c r="G199" s="33">
        <f t="shared" si="27"/>
        <v>0</v>
      </c>
      <c r="H199" s="39">
        <f t="shared" si="26"/>
        <v>0</v>
      </c>
    </row>
    <row r="200" spans="1:8" x14ac:dyDescent="0.2">
      <c r="A200" s="26"/>
      <c r="B200" s="28" t="s">
        <v>180</v>
      </c>
      <c r="C200" s="38">
        <v>8</v>
      </c>
      <c r="D200" s="32">
        <v>3</v>
      </c>
      <c r="E200" s="33">
        <f t="shared" si="24"/>
        <v>1.1273957158962795E-3</v>
      </c>
      <c r="F200" s="33">
        <f t="shared" si="25"/>
        <v>3.3422459893048126E-4</v>
      </c>
      <c r="G200" s="33">
        <f t="shared" si="27"/>
        <v>-0.625</v>
      </c>
      <c r="H200" s="39">
        <f t="shared" si="26"/>
        <v>-7.0462232243517471E-4</v>
      </c>
    </row>
    <row r="201" spans="1:8" x14ac:dyDescent="0.2">
      <c r="A201" s="26"/>
      <c r="B201" s="28" t="s">
        <v>181</v>
      </c>
      <c r="C201" s="38">
        <v>47</v>
      </c>
      <c r="D201" s="32">
        <v>13</v>
      </c>
      <c r="E201" s="33">
        <f t="shared" si="24"/>
        <v>6.6234498308906428E-3</v>
      </c>
      <c r="F201" s="33">
        <f t="shared" si="25"/>
        <v>1.448306595365419E-3</v>
      </c>
      <c r="G201" s="33">
        <f t="shared" si="27"/>
        <v>-0.72340425531914898</v>
      </c>
      <c r="H201" s="39">
        <f t="shared" si="26"/>
        <v>-4.7914317925591889E-3</v>
      </c>
    </row>
    <row r="202" spans="1:8" ht="25.5" x14ac:dyDescent="0.2">
      <c r="A202" s="26"/>
      <c r="B202" s="28" t="s">
        <v>182</v>
      </c>
      <c r="C202" s="38">
        <v>92</v>
      </c>
      <c r="D202" s="32">
        <v>113</v>
      </c>
      <c r="E202" s="33">
        <f t="shared" si="24"/>
        <v>1.2965050732807215E-2</v>
      </c>
      <c r="F202" s="33">
        <f t="shared" si="25"/>
        <v>1.2589126559714794E-2</v>
      </c>
      <c r="G202" s="33">
        <f t="shared" si="27"/>
        <v>0.22826086956521738</v>
      </c>
      <c r="H202" s="39">
        <f t="shared" si="26"/>
        <v>2.9594137542277338E-3</v>
      </c>
    </row>
    <row r="203" spans="1:8" x14ac:dyDescent="0.2">
      <c r="A203" s="26"/>
      <c r="B203" s="28" t="s">
        <v>183</v>
      </c>
      <c r="C203" s="38">
        <v>45</v>
      </c>
      <c r="D203" s="32">
        <v>65</v>
      </c>
      <c r="E203" s="33">
        <f t="shared" si="24"/>
        <v>6.3416009019165729E-3</v>
      </c>
      <c r="F203" s="33">
        <f t="shared" si="25"/>
        <v>7.2415329768270942E-3</v>
      </c>
      <c r="G203" s="33">
        <f t="shared" si="27"/>
        <v>0.44444444444444442</v>
      </c>
      <c r="H203" s="39">
        <f t="shared" si="26"/>
        <v>2.8184892897406989E-3</v>
      </c>
    </row>
    <row r="204" spans="1:8" x14ac:dyDescent="0.2">
      <c r="A204" s="26"/>
      <c r="B204" s="28" t="s">
        <v>184</v>
      </c>
      <c r="C204" s="38">
        <v>10</v>
      </c>
      <c r="D204" s="32"/>
      <c r="E204" s="33">
        <f t="shared" si="24"/>
        <v>1.4092446448703494E-3</v>
      </c>
      <c r="F204" s="33" t="str">
        <f t="shared" si="25"/>
        <v/>
      </c>
      <c r="G204" s="33">
        <f t="shared" si="27"/>
        <v>-1</v>
      </c>
      <c r="H204" s="39">
        <f t="shared" si="26"/>
        <v>-1.4092446448703494E-3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30</v>
      </c>
      <c r="D206" s="32">
        <v>16</v>
      </c>
      <c r="E206" s="33">
        <f t="shared" si="24"/>
        <v>4.2277339346110483E-3</v>
      </c>
      <c r="F206" s="33">
        <f t="shared" si="25"/>
        <v>1.7825311942959001E-3</v>
      </c>
      <c r="G206" s="33">
        <f t="shared" si="27"/>
        <v>-0.46666666666666667</v>
      </c>
      <c r="H206" s="39">
        <f t="shared" si="26"/>
        <v>-1.9729425028184892E-3</v>
      </c>
    </row>
    <row r="207" spans="1:8" x14ac:dyDescent="0.2">
      <c r="A207" s="26"/>
      <c r="B207" s="28" t="s">
        <v>187</v>
      </c>
      <c r="C207" s="38">
        <v>0</v>
      </c>
      <c r="D207" s="32">
        <v>3</v>
      </c>
      <c r="E207" s="33" t="str">
        <f t="shared" si="24"/>
        <v/>
      </c>
      <c r="F207" s="33">
        <f t="shared" si="25"/>
        <v>3.3422459893048126E-4</v>
      </c>
      <c r="G207" s="33">
        <f t="shared" si="27"/>
        <v>1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7</v>
      </c>
      <c r="D208" s="32">
        <v>1</v>
      </c>
      <c r="E208" s="33">
        <f t="shared" si="24"/>
        <v>9.864712514092446E-4</v>
      </c>
      <c r="F208" s="33">
        <f t="shared" si="25"/>
        <v>1.1140819964349375E-4</v>
      </c>
      <c r="G208" s="33">
        <f t="shared" si="27"/>
        <v>-0.8571428571428571</v>
      </c>
      <c r="H208" s="39">
        <f t="shared" si="26"/>
        <v>-8.4554678692220966E-4</v>
      </c>
    </row>
    <row r="209" spans="1:8" x14ac:dyDescent="0.2">
      <c r="A209" s="26"/>
      <c r="B209" s="28" t="s">
        <v>189</v>
      </c>
      <c r="C209" s="38">
        <v>12</v>
      </c>
      <c r="D209" s="32">
        <v>17</v>
      </c>
      <c r="E209" s="33">
        <f t="shared" si="24"/>
        <v>1.6910935738444193E-3</v>
      </c>
      <c r="F209" s="33">
        <f t="shared" si="25"/>
        <v>1.893939393939394E-3</v>
      </c>
      <c r="G209" s="33">
        <f t="shared" si="27"/>
        <v>0.41666666666666669</v>
      </c>
      <c r="H209" s="39">
        <f t="shared" si="26"/>
        <v>7.0462232243517471E-4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71</v>
      </c>
      <c r="D211" s="32">
        <v>41</v>
      </c>
      <c r="E211" s="33">
        <f t="shared" si="24"/>
        <v>1.0005636978579481E-2</v>
      </c>
      <c r="F211" s="33">
        <f t="shared" si="25"/>
        <v>4.5677361853832445E-3</v>
      </c>
      <c r="G211" s="33">
        <f t="shared" si="27"/>
        <v>-0.42253521126760563</v>
      </c>
      <c r="H211" s="39">
        <f t="shared" si="26"/>
        <v>-4.2277339346110483E-3</v>
      </c>
    </row>
    <row r="212" spans="1:8" x14ac:dyDescent="0.2">
      <c r="A212" s="26"/>
      <c r="B212" s="28" t="s">
        <v>192</v>
      </c>
      <c r="C212" s="38">
        <v>180</v>
      </c>
      <c r="D212" s="32">
        <v>201</v>
      </c>
      <c r="E212" s="33">
        <f t="shared" si="24"/>
        <v>2.5366403607666291E-2</v>
      </c>
      <c r="F212" s="33">
        <f t="shared" si="25"/>
        <v>2.2393048128342245E-2</v>
      </c>
      <c r="G212" s="33">
        <f t="shared" si="27"/>
        <v>0.11666666666666667</v>
      </c>
      <c r="H212" s="39">
        <f t="shared" si="26"/>
        <v>2.9594137542277342E-3</v>
      </c>
    </row>
    <row r="213" spans="1:8" x14ac:dyDescent="0.2">
      <c r="A213" s="26"/>
      <c r="B213" s="28" t="s">
        <v>193</v>
      </c>
      <c r="C213" s="38">
        <v>113</v>
      </c>
      <c r="D213" s="32">
        <v>384</v>
      </c>
      <c r="E213" s="33">
        <f t="shared" ref="E213:E244" si="28">+IF(C213=0,"",C213/C$181)</f>
        <v>1.592446448703495E-2</v>
      </c>
      <c r="F213" s="33">
        <f t="shared" ref="F213:F244" si="29">+IF(D213=0,"",D213/D$181)</f>
        <v>4.2780748663101602E-2</v>
      </c>
      <c r="G213" s="33">
        <f t="shared" si="27"/>
        <v>2.3982300884955752</v>
      </c>
      <c r="H213" s="39">
        <f t="shared" ref="H213:H244" si="30">+IF(OR(AND(E213=""),(G213="")),"",E213*G213)</f>
        <v>3.8190529875986472E-2</v>
      </c>
    </row>
    <row r="214" spans="1:8" x14ac:dyDescent="0.2">
      <c r="A214" s="26"/>
      <c r="B214" s="28" t="s">
        <v>194</v>
      </c>
      <c r="C214" s="38">
        <v>335</v>
      </c>
      <c r="D214" s="32">
        <v>2270</v>
      </c>
      <c r="E214" s="33">
        <f t="shared" si="28"/>
        <v>4.7209695603156708E-2</v>
      </c>
      <c r="F214" s="33">
        <f t="shared" si="29"/>
        <v>0.25289661319073081</v>
      </c>
      <c r="G214" s="33">
        <f t="shared" ref="G214:G245" si="31">+IF(AND(C214=0,D214=0)," ",IF(C214=0,1,IF(D214=0,-1,(D214-C214)/C214)))</f>
        <v>5.7761194029850742</v>
      </c>
      <c r="H214" s="39">
        <f t="shared" si="30"/>
        <v>0.27268883878241262</v>
      </c>
    </row>
    <row r="215" spans="1:8" x14ac:dyDescent="0.2">
      <c r="A215" s="26"/>
      <c r="B215" s="28" t="s">
        <v>195</v>
      </c>
      <c r="C215" s="38">
        <v>427</v>
      </c>
      <c r="D215" s="32">
        <v>48</v>
      </c>
      <c r="E215" s="33">
        <f t="shared" si="28"/>
        <v>6.0174746335963925E-2</v>
      </c>
      <c r="F215" s="33">
        <f t="shared" si="29"/>
        <v>5.3475935828877002E-3</v>
      </c>
      <c r="G215" s="33">
        <f t="shared" si="31"/>
        <v>-0.88758782201405151</v>
      </c>
      <c r="H215" s="39">
        <f t="shared" si="30"/>
        <v>-5.3410372040586247E-2</v>
      </c>
    </row>
    <row r="216" spans="1:8" x14ac:dyDescent="0.2">
      <c r="A216" s="26"/>
      <c r="B216" s="28" t="s">
        <v>196</v>
      </c>
      <c r="C216" s="38">
        <v>11</v>
      </c>
      <c r="D216" s="32">
        <v>9</v>
      </c>
      <c r="E216" s="33">
        <f t="shared" si="28"/>
        <v>1.5501691093573844E-3</v>
      </c>
      <c r="F216" s="33">
        <f t="shared" si="29"/>
        <v>1.002673796791444E-3</v>
      </c>
      <c r="G216" s="33">
        <f t="shared" si="31"/>
        <v>-0.18181818181818182</v>
      </c>
      <c r="H216" s="39">
        <f t="shared" si="30"/>
        <v>-2.8184892897406989E-4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336</v>
      </c>
      <c r="D218" s="32">
        <v>148</v>
      </c>
      <c r="E218" s="33">
        <f t="shared" si="28"/>
        <v>4.7350620067643741E-2</v>
      </c>
      <c r="F218" s="33">
        <f t="shared" si="29"/>
        <v>1.6488413547237075E-2</v>
      </c>
      <c r="G218" s="33">
        <f t="shared" si="31"/>
        <v>-0.55952380952380953</v>
      </c>
      <c r="H218" s="39">
        <f t="shared" si="30"/>
        <v>-2.6493799323562571E-2</v>
      </c>
    </row>
    <row r="219" spans="1:8" x14ac:dyDescent="0.2">
      <c r="A219" s="26"/>
      <c r="B219" s="28" t="s">
        <v>199</v>
      </c>
      <c r="C219" s="38">
        <v>144</v>
      </c>
      <c r="D219" s="32">
        <v>97</v>
      </c>
      <c r="E219" s="33">
        <f t="shared" si="28"/>
        <v>2.0293122886133032E-2</v>
      </c>
      <c r="F219" s="33">
        <f t="shared" si="29"/>
        <v>1.0806595365418895E-2</v>
      </c>
      <c r="G219" s="33">
        <f t="shared" si="31"/>
        <v>-0.3263888888888889</v>
      </c>
      <c r="H219" s="39">
        <f t="shared" si="30"/>
        <v>-6.6234498308906428E-3</v>
      </c>
    </row>
    <row r="220" spans="1:8" x14ac:dyDescent="0.2">
      <c r="A220" s="26"/>
      <c r="B220" s="28" t="s">
        <v>200</v>
      </c>
      <c r="C220" s="38">
        <v>38</v>
      </c>
      <c r="D220" s="32">
        <v>34</v>
      </c>
      <c r="E220" s="33">
        <f t="shared" si="28"/>
        <v>5.3551296505073278E-3</v>
      </c>
      <c r="F220" s="33">
        <f t="shared" si="29"/>
        <v>3.787878787878788E-3</v>
      </c>
      <c r="G220" s="33">
        <f t="shared" si="31"/>
        <v>-0.10526315789473684</v>
      </c>
      <c r="H220" s="39">
        <f t="shared" si="30"/>
        <v>-5.6369785794813977E-4</v>
      </c>
    </row>
    <row r="221" spans="1:8" x14ac:dyDescent="0.2">
      <c r="A221" s="26"/>
      <c r="B221" s="28" t="s">
        <v>201</v>
      </c>
      <c r="C221" s="38">
        <v>7</v>
      </c>
      <c r="D221" s="32">
        <v>20</v>
      </c>
      <c r="E221" s="33">
        <f t="shared" si="28"/>
        <v>9.864712514092446E-4</v>
      </c>
      <c r="F221" s="33">
        <f t="shared" si="29"/>
        <v>2.2281639928698753E-3</v>
      </c>
      <c r="G221" s="33">
        <f t="shared" si="31"/>
        <v>1.8571428571428572</v>
      </c>
      <c r="H221" s="39">
        <f t="shared" si="30"/>
        <v>1.8320180383314543E-3</v>
      </c>
    </row>
    <row r="222" spans="1:8" x14ac:dyDescent="0.2">
      <c r="A222" s="26"/>
      <c r="B222" s="28" t="s">
        <v>202</v>
      </c>
      <c r="C222" s="38">
        <v>1</v>
      </c>
      <c r="D222" s="32">
        <v>12</v>
      </c>
      <c r="E222" s="33">
        <f t="shared" si="28"/>
        <v>1.4092446448703494E-4</v>
      </c>
      <c r="F222" s="33">
        <f t="shared" si="29"/>
        <v>1.3368983957219251E-3</v>
      </c>
      <c r="G222" s="33">
        <f t="shared" si="31"/>
        <v>11</v>
      </c>
      <c r="H222" s="39">
        <f t="shared" si="30"/>
        <v>1.5501691093573844E-3</v>
      </c>
    </row>
    <row r="223" spans="1:8" ht="25.5" x14ac:dyDescent="0.2">
      <c r="A223" s="26"/>
      <c r="B223" s="28" t="s">
        <v>203</v>
      </c>
      <c r="C223" s="38">
        <v>211</v>
      </c>
      <c r="D223" s="32">
        <v>219</v>
      </c>
      <c r="E223" s="33">
        <f t="shared" si="28"/>
        <v>2.9735062006764373E-2</v>
      </c>
      <c r="F223" s="33">
        <f t="shared" si="29"/>
        <v>2.4398395721925134E-2</v>
      </c>
      <c r="G223" s="33">
        <f t="shared" si="31"/>
        <v>3.7914691943127965E-2</v>
      </c>
      <c r="H223" s="39">
        <f t="shared" si="30"/>
        <v>1.1273957158962795E-3</v>
      </c>
    </row>
    <row r="224" spans="1:8" x14ac:dyDescent="0.2">
      <c r="A224" s="26"/>
      <c r="B224" s="28" t="s">
        <v>204</v>
      </c>
      <c r="C224" s="38">
        <v>8</v>
      </c>
      <c r="D224" s="32">
        <v>12</v>
      </c>
      <c r="E224" s="33">
        <f t="shared" si="28"/>
        <v>1.1273957158962795E-3</v>
      </c>
      <c r="F224" s="33">
        <f t="shared" si="29"/>
        <v>1.3368983957219251E-3</v>
      </c>
      <c r="G224" s="33">
        <f t="shared" si="31"/>
        <v>0.5</v>
      </c>
      <c r="H224" s="39">
        <f t="shared" si="30"/>
        <v>5.6369785794813977E-4</v>
      </c>
    </row>
    <row r="225" spans="1:8" ht="25.5" x14ac:dyDescent="0.2">
      <c r="A225" s="26"/>
      <c r="B225" s="28" t="s">
        <v>205</v>
      </c>
      <c r="C225" s="38">
        <v>1</v>
      </c>
      <c r="D225" s="32"/>
      <c r="E225" s="33">
        <f t="shared" si="28"/>
        <v>1.4092446448703494E-4</v>
      </c>
      <c r="F225" s="33" t="str">
        <f t="shared" si="29"/>
        <v/>
      </c>
      <c r="G225" s="33">
        <f t="shared" si="31"/>
        <v>-1</v>
      </c>
      <c r="H225" s="39">
        <f t="shared" si="30"/>
        <v>-1.4092446448703494E-4</v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129</v>
      </c>
      <c r="D228" s="32">
        <v>294</v>
      </c>
      <c r="E228" s="33">
        <f t="shared" si="28"/>
        <v>1.8179255918827509E-2</v>
      </c>
      <c r="F228" s="33">
        <f t="shared" si="29"/>
        <v>3.2754010695187165E-2</v>
      </c>
      <c r="G228" s="33">
        <f t="shared" si="31"/>
        <v>1.2790697674418605</v>
      </c>
      <c r="H228" s="39">
        <f t="shared" si="30"/>
        <v>2.3252536640360769E-2</v>
      </c>
    </row>
    <row r="229" spans="1:8" x14ac:dyDescent="0.2">
      <c r="A229" s="26"/>
      <c r="B229" s="28" t="s">
        <v>209</v>
      </c>
      <c r="C229" s="38">
        <v>1</v>
      </c>
      <c r="D229" s="32"/>
      <c r="E229" s="33">
        <f t="shared" si="28"/>
        <v>1.4092446448703494E-4</v>
      </c>
      <c r="F229" s="33" t="str">
        <f t="shared" si="29"/>
        <v/>
      </c>
      <c r="G229" s="33">
        <f t="shared" si="31"/>
        <v>-1</v>
      </c>
      <c r="H229" s="39">
        <f t="shared" si="30"/>
        <v>-1.4092446448703494E-4</v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3</v>
      </c>
      <c r="D233" s="32">
        <v>3</v>
      </c>
      <c r="E233" s="33">
        <f t="shared" si="28"/>
        <v>4.2277339346110483E-4</v>
      </c>
      <c r="F233" s="33">
        <f t="shared" si="29"/>
        <v>3.3422459893048126E-4</v>
      </c>
      <c r="G233" s="33">
        <f t="shared" si="31"/>
        <v>0</v>
      </c>
      <c r="H233" s="39">
        <f t="shared" si="30"/>
        <v>0</v>
      </c>
    </row>
    <row r="234" spans="1:8" x14ac:dyDescent="0.2">
      <c r="A234" s="26"/>
      <c r="B234" s="28" t="s">
        <v>214</v>
      </c>
      <c r="C234" s="38">
        <v>0</v>
      </c>
      <c r="D234" s="32">
        <v>10</v>
      </c>
      <c r="E234" s="33" t="str">
        <f t="shared" si="28"/>
        <v/>
      </c>
      <c r="F234" s="33">
        <f t="shared" si="29"/>
        <v>1.1140819964349377E-3</v>
      </c>
      <c r="G234" s="33">
        <f t="shared" si="31"/>
        <v>1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410</v>
      </c>
      <c r="D235" s="32">
        <v>388</v>
      </c>
      <c r="E235" s="33">
        <f t="shared" si="28"/>
        <v>5.7779030439684333E-2</v>
      </c>
      <c r="F235" s="33">
        <f t="shared" si="29"/>
        <v>4.3226381461675581E-2</v>
      </c>
      <c r="G235" s="33">
        <f t="shared" si="31"/>
        <v>-5.3658536585365853E-2</v>
      </c>
      <c r="H235" s="39">
        <f t="shared" si="30"/>
        <v>-3.1003382187147692E-3</v>
      </c>
    </row>
    <row r="236" spans="1:8" x14ac:dyDescent="0.2">
      <c r="A236" s="26"/>
      <c r="B236" s="28" t="s">
        <v>216</v>
      </c>
      <c r="C236" s="38">
        <v>2</v>
      </c>
      <c r="D236" s="32">
        <v>1</v>
      </c>
      <c r="E236" s="33">
        <f t="shared" si="28"/>
        <v>2.8184892897406989E-4</v>
      </c>
      <c r="F236" s="33">
        <f t="shared" si="29"/>
        <v>1.1140819964349375E-4</v>
      </c>
      <c r="G236" s="33">
        <f t="shared" si="31"/>
        <v>-0.5</v>
      </c>
      <c r="H236" s="39">
        <f t="shared" si="30"/>
        <v>-1.4092446448703494E-4</v>
      </c>
    </row>
    <row r="237" spans="1:8" x14ac:dyDescent="0.2">
      <c r="A237" s="26"/>
      <c r="B237" s="28" t="s">
        <v>217</v>
      </c>
      <c r="C237" s="38">
        <v>50</v>
      </c>
      <c r="D237" s="32">
        <v>36</v>
      </c>
      <c r="E237" s="33">
        <f t="shared" si="28"/>
        <v>7.0462232243517471E-3</v>
      </c>
      <c r="F237" s="33">
        <f t="shared" si="29"/>
        <v>4.0106951871657758E-3</v>
      </c>
      <c r="G237" s="33">
        <f t="shared" si="31"/>
        <v>-0.28000000000000003</v>
      </c>
      <c r="H237" s="39">
        <f t="shared" si="30"/>
        <v>-1.9729425028184892E-3</v>
      </c>
    </row>
    <row r="238" spans="1:8" x14ac:dyDescent="0.2">
      <c r="A238" s="26"/>
      <c r="B238" s="28" t="s">
        <v>218</v>
      </c>
      <c r="C238" s="38">
        <v>3</v>
      </c>
      <c r="D238" s="32">
        <v>1</v>
      </c>
      <c r="E238" s="33">
        <f t="shared" si="28"/>
        <v>4.2277339346110483E-4</v>
      </c>
      <c r="F238" s="33">
        <f t="shared" si="29"/>
        <v>1.1140819964349375E-4</v>
      </c>
      <c r="G238" s="33">
        <f t="shared" si="31"/>
        <v>-0.66666666666666663</v>
      </c>
      <c r="H238" s="39">
        <f t="shared" si="30"/>
        <v>-2.8184892897406989E-4</v>
      </c>
    </row>
    <row r="239" spans="1:8" x14ac:dyDescent="0.2">
      <c r="A239" s="26"/>
      <c r="B239" s="28" t="s">
        <v>219</v>
      </c>
      <c r="C239" s="38">
        <v>0</v>
      </c>
      <c r="D239" s="32">
        <v>3</v>
      </c>
      <c r="E239" s="33" t="str">
        <f t="shared" si="28"/>
        <v/>
      </c>
      <c r="F239" s="33">
        <f t="shared" si="29"/>
        <v>3.3422459893048126E-4</v>
      </c>
      <c r="G239" s="33">
        <f t="shared" si="31"/>
        <v>1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>
        <v>2</v>
      </c>
      <c r="E240" s="33" t="str">
        <f t="shared" si="28"/>
        <v/>
      </c>
      <c r="F240" s="33">
        <f t="shared" si="29"/>
        <v>2.2281639928698751E-4</v>
      </c>
      <c r="G240" s="33">
        <f t="shared" si="31"/>
        <v>1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35</v>
      </c>
      <c r="D241" s="32">
        <v>15</v>
      </c>
      <c r="E241" s="33">
        <f t="shared" si="28"/>
        <v>4.9323562570462234E-3</v>
      </c>
      <c r="F241" s="33">
        <f t="shared" si="29"/>
        <v>1.6711229946524064E-3</v>
      </c>
      <c r="G241" s="33">
        <f t="shared" si="31"/>
        <v>-0.5714285714285714</v>
      </c>
      <c r="H241" s="39">
        <f t="shared" si="30"/>
        <v>-2.8184892897406989E-3</v>
      </c>
    </row>
    <row r="242" spans="1:8" x14ac:dyDescent="0.2">
      <c r="A242" s="26"/>
      <c r="B242" s="28" t="s">
        <v>222</v>
      </c>
      <c r="C242" s="38">
        <v>4</v>
      </c>
      <c r="D242" s="32"/>
      <c r="E242" s="33">
        <f t="shared" si="28"/>
        <v>5.6369785794813977E-4</v>
      </c>
      <c r="F242" s="33" t="str">
        <f t="shared" si="29"/>
        <v/>
      </c>
      <c r="G242" s="33">
        <f t="shared" si="31"/>
        <v>-1</v>
      </c>
      <c r="H242" s="39">
        <f t="shared" si="30"/>
        <v>-5.6369785794813977E-4</v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/>
      <c r="E245" s="33">
        <f t="shared" ref="E245:E276" si="32">+IF(C245=0,"",C245/C$181)</f>
        <v>1.4092446448703494E-4</v>
      </c>
      <c r="F245" s="33" t="str">
        <f t="shared" ref="F245:F276" si="33">+IF(D245=0,"",D245/D$181)</f>
        <v/>
      </c>
      <c r="G245" s="33">
        <f t="shared" si="31"/>
        <v>-1</v>
      </c>
      <c r="H245" s="39">
        <f t="shared" ref="H245:H276" si="34">+IF(OR(AND(E245=""),(G245="")),"",E245*G245)</f>
        <v>-1.4092446448703494E-4</v>
      </c>
    </row>
    <row r="246" spans="1:8" ht="25.5" x14ac:dyDescent="0.2">
      <c r="A246" s="26"/>
      <c r="B246" s="28" t="s">
        <v>226</v>
      </c>
      <c r="C246" s="38">
        <v>1</v>
      </c>
      <c r="D246" s="32">
        <v>1</v>
      </c>
      <c r="E246" s="33">
        <f t="shared" si="32"/>
        <v>1.4092446448703494E-4</v>
      </c>
      <c r="F246" s="33">
        <f t="shared" si="33"/>
        <v>1.1140819964349375E-4</v>
      </c>
      <c r="G246" s="33">
        <f t="shared" ref="G246:G277" si="35">+IF(AND(C246=0,D246=0)," ",IF(C246=0,1,IF(D246=0,-1,(D246-C246)/C246)))</f>
        <v>0</v>
      </c>
      <c r="H246" s="39">
        <f t="shared" si="34"/>
        <v>0</v>
      </c>
    </row>
    <row r="247" spans="1:8" x14ac:dyDescent="0.2">
      <c r="A247" s="26"/>
      <c r="B247" s="28" t="s">
        <v>227</v>
      </c>
      <c r="C247" s="38">
        <v>37</v>
      </c>
      <c r="D247" s="32">
        <v>25</v>
      </c>
      <c r="E247" s="33">
        <f t="shared" si="32"/>
        <v>5.2142051860202933E-3</v>
      </c>
      <c r="F247" s="33">
        <f t="shared" si="33"/>
        <v>2.785204991087344E-3</v>
      </c>
      <c r="G247" s="33">
        <f t="shared" si="35"/>
        <v>-0.32432432432432434</v>
      </c>
      <c r="H247" s="39">
        <f t="shared" si="34"/>
        <v>-1.6910935738444195E-3</v>
      </c>
    </row>
    <row r="248" spans="1:8" x14ac:dyDescent="0.2">
      <c r="A248" s="26"/>
      <c r="B248" s="28" t="s">
        <v>228</v>
      </c>
      <c r="C248" s="38">
        <v>14</v>
      </c>
      <c r="D248" s="32">
        <v>25</v>
      </c>
      <c r="E248" s="33">
        <f t="shared" si="32"/>
        <v>1.9729425028184892E-3</v>
      </c>
      <c r="F248" s="33">
        <f t="shared" si="33"/>
        <v>2.785204991087344E-3</v>
      </c>
      <c r="G248" s="33">
        <f t="shared" si="35"/>
        <v>0.7857142857142857</v>
      </c>
      <c r="H248" s="39">
        <f t="shared" si="34"/>
        <v>1.5501691093573844E-3</v>
      </c>
    </row>
    <row r="249" spans="1:8" x14ac:dyDescent="0.2">
      <c r="A249" s="26"/>
      <c r="B249" s="28" t="s">
        <v>229</v>
      </c>
      <c r="C249" s="38">
        <v>1</v>
      </c>
      <c r="D249" s="32"/>
      <c r="E249" s="33">
        <f t="shared" si="32"/>
        <v>1.4092446448703494E-4</v>
      </c>
      <c r="F249" s="33" t="str">
        <f t="shared" si="33"/>
        <v/>
      </c>
      <c r="G249" s="33">
        <f t="shared" si="35"/>
        <v>-1</v>
      </c>
      <c r="H249" s="39">
        <f t="shared" si="34"/>
        <v>-1.4092446448703494E-4</v>
      </c>
    </row>
    <row r="250" spans="1:8" ht="25.5" x14ac:dyDescent="0.2">
      <c r="A250" s="26"/>
      <c r="B250" s="28" t="s">
        <v>230</v>
      </c>
      <c r="C250" s="38">
        <v>2</v>
      </c>
      <c r="D250" s="32">
        <v>13</v>
      </c>
      <c r="E250" s="33">
        <f t="shared" si="32"/>
        <v>2.8184892897406989E-4</v>
      </c>
      <c r="F250" s="33">
        <f t="shared" si="33"/>
        <v>1.448306595365419E-3</v>
      </c>
      <c r="G250" s="33">
        <f t="shared" si="35"/>
        <v>5.5</v>
      </c>
      <c r="H250" s="39">
        <f t="shared" si="34"/>
        <v>1.5501691093573844E-3</v>
      </c>
    </row>
    <row r="251" spans="1:8" x14ac:dyDescent="0.2">
      <c r="A251" s="26"/>
      <c r="B251" s="28" t="s">
        <v>231</v>
      </c>
      <c r="C251" s="38">
        <v>11</v>
      </c>
      <c r="D251" s="32">
        <v>5</v>
      </c>
      <c r="E251" s="33">
        <f t="shared" si="32"/>
        <v>1.5501691093573844E-3</v>
      </c>
      <c r="F251" s="33">
        <f t="shared" si="33"/>
        <v>5.5704099821746883E-4</v>
      </c>
      <c r="G251" s="33">
        <f t="shared" si="35"/>
        <v>-0.54545454545454541</v>
      </c>
      <c r="H251" s="39">
        <f t="shared" si="34"/>
        <v>-8.4554678692220955E-4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>
        <v>2</v>
      </c>
      <c r="E253" s="33" t="str">
        <f t="shared" si="32"/>
        <v/>
      </c>
      <c r="F253" s="33">
        <f t="shared" si="33"/>
        <v>2.2281639928698751E-4</v>
      </c>
      <c r="G253" s="33">
        <f t="shared" si="35"/>
        <v>1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10</v>
      </c>
      <c r="D254" s="32">
        <v>96</v>
      </c>
      <c r="E254" s="33">
        <f t="shared" si="32"/>
        <v>1.4092446448703494E-3</v>
      </c>
      <c r="F254" s="33">
        <f t="shared" si="33"/>
        <v>1.06951871657754E-2</v>
      </c>
      <c r="G254" s="33">
        <f t="shared" si="35"/>
        <v>8.6</v>
      </c>
      <c r="H254" s="39">
        <f t="shared" si="34"/>
        <v>1.2119503945885004E-2</v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3</v>
      </c>
      <c r="D258" s="32">
        <v>2</v>
      </c>
      <c r="E258" s="33">
        <f t="shared" si="32"/>
        <v>4.2277339346110483E-4</v>
      </c>
      <c r="F258" s="33">
        <f t="shared" si="33"/>
        <v>2.2281639928698751E-4</v>
      </c>
      <c r="G258" s="33">
        <f t="shared" si="35"/>
        <v>-0.33333333333333331</v>
      </c>
      <c r="H258" s="39">
        <f t="shared" si="34"/>
        <v>-1.4092446448703494E-4</v>
      </c>
    </row>
    <row r="259" spans="1:8" x14ac:dyDescent="0.2">
      <c r="A259" s="26"/>
      <c r="B259" s="28" t="s">
        <v>239</v>
      </c>
      <c r="C259" s="38">
        <v>15</v>
      </c>
      <c r="D259" s="32"/>
      <c r="E259" s="33">
        <f t="shared" si="32"/>
        <v>2.1138669673055241E-3</v>
      </c>
      <c r="F259" s="33" t="str">
        <f t="shared" si="33"/>
        <v/>
      </c>
      <c r="G259" s="33">
        <f t="shared" si="35"/>
        <v>-1</v>
      </c>
      <c r="H259" s="39">
        <f t="shared" si="34"/>
        <v>-2.1138669673055241E-3</v>
      </c>
    </row>
    <row r="260" spans="1:8" x14ac:dyDescent="0.2">
      <c r="A260" s="26"/>
      <c r="B260" s="28" t="s">
        <v>240</v>
      </c>
      <c r="C260" s="38">
        <v>9</v>
      </c>
      <c r="D260" s="32">
        <v>3</v>
      </c>
      <c r="E260" s="33">
        <f t="shared" si="32"/>
        <v>1.2683201803833145E-3</v>
      </c>
      <c r="F260" s="33">
        <f t="shared" si="33"/>
        <v>3.3422459893048126E-4</v>
      </c>
      <c r="G260" s="33">
        <f t="shared" si="35"/>
        <v>-0.66666666666666663</v>
      </c>
      <c r="H260" s="39">
        <f t="shared" si="34"/>
        <v>-8.4554678692220966E-4</v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5</v>
      </c>
      <c r="D262" s="32"/>
      <c r="E262" s="33">
        <f t="shared" si="32"/>
        <v>7.0462232243517471E-4</v>
      </c>
      <c r="F262" s="33" t="str">
        <f t="shared" si="33"/>
        <v/>
      </c>
      <c r="G262" s="33">
        <f t="shared" si="35"/>
        <v>-1</v>
      </c>
      <c r="H262" s="39">
        <f t="shared" si="34"/>
        <v>-7.0462232243517471E-4</v>
      </c>
    </row>
    <row r="263" spans="1:8" ht="25.5" x14ac:dyDescent="0.2">
      <c r="A263" s="26"/>
      <c r="B263" s="28" t="s">
        <v>243</v>
      </c>
      <c r="C263" s="38">
        <v>3</v>
      </c>
      <c r="D263" s="32">
        <v>10</v>
      </c>
      <c r="E263" s="33">
        <f t="shared" si="32"/>
        <v>4.2277339346110483E-4</v>
      </c>
      <c r="F263" s="33">
        <f t="shared" si="33"/>
        <v>1.1140819964349377E-3</v>
      </c>
      <c r="G263" s="33">
        <f t="shared" si="35"/>
        <v>2.3333333333333335</v>
      </c>
      <c r="H263" s="39">
        <f t="shared" si="34"/>
        <v>9.864712514092446E-4</v>
      </c>
    </row>
    <row r="264" spans="1:8" x14ac:dyDescent="0.2">
      <c r="A264" s="26"/>
      <c r="B264" s="28" t="s">
        <v>244</v>
      </c>
      <c r="C264" s="38">
        <v>0</v>
      </c>
      <c r="D264" s="32">
        <v>5</v>
      </c>
      <c r="E264" s="33" t="str">
        <f t="shared" si="32"/>
        <v/>
      </c>
      <c r="F264" s="33">
        <f t="shared" si="33"/>
        <v>5.5704099821746883E-4</v>
      </c>
      <c r="G264" s="33">
        <f t="shared" si="35"/>
        <v>1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1</v>
      </c>
      <c r="D265" s="32">
        <v>2</v>
      </c>
      <c r="E265" s="33">
        <f t="shared" si="32"/>
        <v>1.4092446448703494E-4</v>
      </c>
      <c r="F265" s="33">
        <f t="shared" si="33"/>
        <v>2.2281639928698751E-4</v>
      </c>
      <c r="G265" s="33">
        <f t="shared" si="35"/>
        <v>1</v>
      </c>
      <c r="H265" s="39">
        <f t="shared" si="34"/>
        <v>1.4092446448703494E-4</v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12</v>
      </c>
      <c r="D268" s="32">
        <v>1</v>
      </c>
      <c r="E268" s="33">
        <f t="shared" si="32"/>
        <v>1.6910935738444193E-3</v>
      </c>
      <c r="F268" s="33">
        <f t="shared" si="33"/>
        <v>1.1140819964349375E-4</v>
      </c>
      <c r="G268" s="33">
        <f t="shared" si="35"/>
        <v>-0.91666666666666663</v>
      </c>
      <c r="H268" s="39">
        <f t="shared" si="34"/>
        <v>-1.5501691093573844E-3</v>
      </c>
    </row>
    <row r="269" spans="1:8" ht="25.5" x14ac:dyDescent="0.2">
      <c r="A269" s="26"/>
      <c r="B269" s="28" t="s">
        <v>249</v>
      </c>
      <c r="C269" s="38">
        <v>16</v>
      </c>
      <c r="D269" s="32">
        <v>4</v>
      </c>
      <c r="E269" s="33">
        <f t="shared" si="32"/>
        <v>2.2547914317925591E-3</v>
      </c>
      <c r="F269" s="33">
        <f t="shared" si="33"/>
        <v>4.4563279857397502E-4</v>
      </c>
      <c r="G269" s="33">
        <f t="shared" si="35"/>
        <v>-0.75</v>
      </c>
      <c r="H269" s="39">
        <f t="shared" si="34"/>
        <v>-1.6910935738444193E-3</v>
      </c>
    </row>
    <row r="270" spans="1:8" x14ac:dyDescent="0.2">
      <c r="A270" s="26"/>
      <c r="B270" s="28" t="s">
        <v>250</v>
      </c>
      <c r="C270" s="38">
        <v>5</v>
      </c>
      <c r="D270" s="32">
        <v>1</v>
      </c>
      <c r="E270" s="33">
        <f t="shared" si="32"/>
        <v>7.0462232243517471E-4</v>
      </c>
      <c r="F270" s="33">
        <f t="shared" si="33"/>
        <v>1.1140819964349375E-4</v>
      </c>
      <c r="G270" s="33">
        <f t="shared" si="35"/>
        <v>-0.8</v>
      </c>
      <c r="H270" s="39">
        <f t="shared" si="34"/>
        <v>-5.6369785794813977E-4</v>
      </c>
    </row>
    <row r="271" spans="1:8" x14ac:dyDescent="0.2">
      <c r="A271" s="26"/>
      <c r="B271" s="28" t="s">
        <v>251</v>
      </c>
      <c r="C271" s="38">
        <v>39</v>
      </c>
      <c r="D271" s="32"/>
      <c r="E271" s="33">
        <f t="shared" si="32"/>
        <v>5.4960541149943632E-3</v>
      </c>
      <c r="F271" s="33" t="str">
        <f t="shared" si="33"/>
        <v/>
      </c>
      <c r="G271" s="33">
        <f t="shared" si="35"/>
        <v>-1</v>
      </c>
      <c r="H271" s="39">
        <f t="shared" si="34"/>
        <v>-5.4960541149943632E-3</v>
      </c>
    </row>
    <row r="272" spans="1:8" x14ac:dyDescent="0.2">
      <c r="A272" s="26"/>
      <c r="B272" s="28" t="s">
        <v>252</v>
      </c>
      <c r="C272" s="38">
        <v>14</v>
      </c>
      <c r="D272" s="32">
        <v>8</v>
      </c>
      <c r="E272" s="33">
        <f t="shared" si="32"/>
        <v>1.9729425028184892E-3</v>
      </c>
      <c r="F272" s="33">
        <f t="shared" si="33"/>
        <v>8.9126559714795004E-4</v>
      </c>
      <c r="G272" s="33">
        <f t="shared" si="35"/>
        <v>-0.42857142857142855</v>
      </c>
      <c r="H272" s="39">
        <f t="shared" si="34"/>
        <v>-8.4554678692220966E-4</v>
      </c>
    </row>
    <row r="273" spans="1:8" x14ac:dyDescent="0.2">
      <c r="A273" s="26"/>
      <c r="B273" s="28" t="s">
        <v>253</v>
      </c>
      <c r="C273" s="38">
        <v>0</v>
      </c>
      <c r="D273" s="32">
        <v>2</v>
      </c>
      <c r="E273" s="33" t="str">
        <f t="shared" si="32"/>
        <v/>
      </c>
      <c r="F273" s="33">
        <f t="shared" si="33"/>
        <v>2.2281639928698751E-4</v>
      </c>
      <c r="G273" s="33">
        <f t="shared" si="35"/>
        <v>1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9</v>
      </c>
      <c r="D274" s="32">
        <v>74</v>
      </c>
      <c r="E274" s="33">
        <f t="shared" si="32"/>
        <v>1.2683201803833145E-3</v>
      </c>
      <c r="F274" s="33">
        <f t="shared" si="33"/>
        <v>8.2442067736185377E-3</v>
      </c>
      <c r="G274" s="33">
        <f t="shared" si="35"/>
        <v>7.2222222222222223</v>
      </c>
      <c r="H274" s="39">
        <f t="shared" si="34"/>
        <v>9.1600901916572709E-3</v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2</v>
      </c>
      <c r="D277" s="32">
        <v>13</v>
      </c>
      <c r="E277" s="33">
        <f t="shared" ref="E277:E308" si="36">+IF(C277=0,"",C277/C$181)</f>
        <v>2.8184892897406989E-4</v>
      </c>
      <c r="F277" s="33">
        <f t="shared" ref="F277:F308" si="37">+IF(D277=0,"",D277/D$181)</f>
        <v>1.448306595365419E-3</v>
      </c>
      <c r="G277" s="33">
        <f t="shared" si="35"/>
        <v>5.5</v>
      </c>
      <c r="H277" s="39">
        <f t="shared" ref="H277:H308" si="38">+IF(OR(AND(E277=""),(G277="")),"",E277*G277)</f>
        <v>1.5501691093573844E-3</v>
      </c>
    </row>
    <row r="278" spans="1:8" x14ac:dyDescent="0.2">
      <c r="A278" s="26"/>
      <c r="B278" s="28" t="s">
        <v>258</v>
      </c>
      <c r="C278" s="38">
        <v>0</v>
      </c>
      <c r="D278" s="32">
        <v>1</v>
      </c>
      <c r="E278" s="33" t="str">
        <f t="shared" si="36"/>
        <v/>
      </c>
      <c r="F278" s="33">
        <f t="shared" si="37"/>
        <v>1.1140819964349375E-4</v>
      </c>
      <c r="G278" s="33">
        <f t="shared" ref="G278:G309" si="39">+IF(AND(C278=0,D278=0)," ",IF(C278=0,1,IF(D278=0,-1,(D278-C278)/C278)))</f>
        <v>1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1</v>
      </c>
      <c r="D279" s="32"/>
      <c r="E279" s="33">
        <f t="shared" si="36"/>
        <v>1.4092446448703494E-4</v>
      </c>
      <c r="F279" s="33" t="str">
        <f t="shared" si="37"/>
        <v/>
      </c>
      <c r="G279" s="33">
        <f t="shared" si="39"/>
        <v>-1</v>
      </c>
      <c r="H279" s="39">
        <f t="shared" si="38"/>
        <v>-1.4092446448703494E-4</v>
      </c>
    </row>
    <row r="280" spans="1:8" x14ac:dyDescent="0.2">
      <c r="A280" s="26"/>
      <c r="B280" s="28" t="s">
        <v>260</v>
      </c>
      <c r="C280" s="38">
        <v>1</v>
      </c>
      <c r="D280" s="32"/>
      <c r="E280" s="33">
        <f t="shared" si="36"/>
        <v>1.4092446448703494E-4</v>
      </c>
      <c r="F280" s="33" t="str">
        <f t="shared" si="37"/>
        <v/>
      </c>
      <c r="G280" s="33">
        <f t="shared" si="39"/>
        <v>-1</v>
      </c>
      <c r="H280" s="39">
        <f t="shared" si="38"/>
        <v>-1.4092446448703494E-4</v>
      </c>
    </row>
    <row r="281" spans="1:8" x14ac:dyDescent="0.2">
      <c r="A281" s="26"/>
      <c r="B281" s="28" t="s">
        <v>261</v>
      </c>
      <c r="C281" s="38">
        <v>9</v>
      </c>
      <c r="D281" s="32"/>
      <c r="E281" s="33">
        <f t="shared" si="36"/>
        <v>1.2683201803833145E-3</v>
      </c>
      <c r="F281" s="33" t="str">
        <f t="shared" si="37"/>
        <v/>
      </c>
      <c r="G281" s="33">
        <f t="shared" si="39"/>
        <v>-1</v>
      </c>
      <c r="H281" s="39">
        <f t="shared" si="38"/>
        <v>-1.2683201803833145E-3</v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24</v>
      </c>
      <c r="D285" s="32">
        <v>31</v>
      </c>
      <c r="E285" s="33">
        <f t="shared" si="36"/>
        <v>3.3821871476888386E-3</v>
      </c>
      <c r="F285" s="33">
        <f t="shared" si="37"/>
        <v>3.4536541889483067E-3</v>
      </c>
      <c r="G285" s="33">
        <f t="shared" si="39"/>
        <v>0.29166666666666669</v>
      </c>
      <c r="H285" s="39">
        <f t="shared" si="38"/>
        <v>9.864712514092446E-4</v>
      </c>
    </row>
    <row r="286" spans="1:8" ht="25.5" x14ac:dyDescent="0.2">
      <c r="A286" s="26"/>
      <c r="B286" s="28" t="s">
        <v>266</v>
      </c>
      <c r="C286" s="38">
        <v>91</v>
      </c>
      <c r="D286" s="32">
        <v>94</v>
      </c>
      <c r="E286" s="33">
        <f t="shared" si="36"/>
        <v>1.282412626832018E-2</v>
      </c>
      <c r="F286" s="33">
        <f t="shared" si="37"/>
        <v>1.0472370766488414E-2</v>
      </c>
      <c r="G286" s="33">
        <f t="shared" si="39"/>
        <v>3.2967032967032968E-2</v>
      </c>
      <c r="H286" s="39">
        <f t="shared" si="38"/>
        <v>4.2277339346110483E-4</v>
      </c>
    </row>
    <row r="287" spans="1:8" x14ac:dyDescent="0.2">
      <c r="A287" s="26"/>
      <c r="B287" s="28" t="s">
        <v>267</v>
      </c>
      <c r="C287" s="38">
        <v>117</v>
      </c>
      <c r="D287" s="32">
        <v>26</v>
      </c>
      <c r="E287" s="33">
        <f t="shared" si="36"/>
        <v>1.6488162344983088E-2</v>
      </c>
      <c r="F287" s="33">
        <f t="shared" si="37"/>
        <v>2.8966131907308379E-3</v>
      </c>
      <c r="G287" s="33">
        <f t="shared" si="39"/>
        <v>-0.77777777777777779</v>
      </c>
      <c r="H287" s="39">
        <f t="shared" si="38"/>
        <v>-1.282412626832018E-2</v>
      </c>
    </row>
    <row r="288" spans="1:8" x14ac:dyDescent="0.2">
      <c r="A288" s="26"/>
      <c r="B288" s="28" t="s">
        <v>268</v>
      </c>
      <c r="C288" s="38">
        <v>9</v>
      </c>
      <c r="D288" s="32">
        <v>25</v>
      </c>
      <c r="E288" s="33">
        <f t="shared" si="36"/>
        <v>1.2683201803833145E-3</v>
      </c>
      <c r="F288" s="33">
        <f t="shared" si="37"/>
        <v>2.785204991087344E-3</v>
      </c>
      <c r="G288" s="33">
        <f t="shared" si="39"/>
        <v>1.7777777777777777</v>
      </c>
      <c r="H288" s="39">
        <f t="shared" si="38"/>
        <v>2.2547914317925591E-3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2</v>
      </c>
      <c r="D290" s="32">
        <v>3</v>
      </c>
      <c r="E290" s="33">
        <f t="shared" si="36"/>
        <v>2.8184892897406989E-4</v>
      </c>
      <c r="F290" s="33">
        <f t="shared" si="37"/>
        <v>3.3422459893048126E-4</v>
      </c>
      <c r="G290" s="33">
        <f t="shared" si="39"/>
        <v>0.5</v>
      </c>
      <c r="H290" s="39">
        <f t="shared" si="38"/>
        <v>1.4092446448703494E-4</v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>
        <v>14</v>
      </c>
      <c r="E292" s="33">
        <f t="shared" si="36"/>
        <v>1.4092446448703494E-4</v>
      </c>
      <c r="F292" s="33">
        <f t="shared" si="37"/>
        <v>1.5597147950089127E-3</v>
      </c>
      <c r="G292" s="33">
        <f t="shared" si="39"/>
        <v>13</v>
      </c>
      <c r="H292" s="39">
        <f t="shared" si="38"/>
        <v>1.8320180383314543E-3</v>
      </c>
    </row>
    <row r="293" spans="1:8" x14ac:dyDescent="0.2">
      <c r="A293" s="26"/>
      <c r="B293" s="28" t="s">
        <v>273</v>
      </c>
      <c r="C293" s="38">
        <v>15</v>
      </c>
      <c r="D293" s="32">
        <v>14</v>
      </c>
      <c r="E293" s="33">
        <f t="shared" si="36"/>
        <v>2.1138669673055241E-3</v>
      </c>
      <c r="F293" s="33">
        <f t="shared" si="37"/>
        <v>1.5597147950089127E-3</v>
      </c>
      <c r="G293" s="33">
        <f t="shared" si="39"/>
        <v>-6.6666666666666666E-2</v>
      </c>
      <c r="H293" s="39">
        <f t="shared" si="38"/>
        <v>-1.4092446448703494E-4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>
        <v>3</v>
      </c>
      <c r="E296" s="33" t="str">
        <f t="shared" si="36"/>
        <v/>
      </c>
      <c r="F296" s="33">
        <f t="shared" si="37"/>
        <v>3.3422459893048126E-4</v>
      </c>
      <c r="G296" s="33">
        <f t="shared" si="39"/>
        <v>1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62</v>
      </c>
      <c r="D297" s="32">
        <v>218</v>
      </c>
      <c r="E297" s="33">
        <f t="shared" si="36"/>
        <v>8.7373167981961673E-3</v>
      </c>
      <c r="F297" s="33">
        <f t="shared" si="37"/>
        <v>2.4286987522281641E-2</v>
      </c>
      <c r="G297" s="33">
        <f t="shared" si="39"/>
        <v>2.5161290322580645</v>
      </c>
      <c r="H297" s="39">
        <f t="shared" si="38"/>
        <v>2.1984216459977453E-2</v>
      </c>
    </row>
    <row r="298" spans="1:8" x14ac:dyDescent="0.2">
      <c r="A298" s="26"/>
      <c r="B298" s="28" t="s">
        <v>278</v>
      </c>
      <c r="C298" s="38">
        <v>33</v>
      </c>
      <c r="D298" s="32">
        <v>9</v>
      </c>
      <c r="E298" s="33">
        <f t="shared" si="36"/>
        <v>4.6505073280721535E-3</v>
      </c>
      <c r="F298" s="33">
        <f t="shared" si="37"/>
        <v>1.002673796791444E-3</v>
      </c>
      <c r="G298" s="33">
        <f t="shared" si="39"/>
        <v>-0.72727272727272729</v>
      </c>
      <c r="H298" s="39">
        <f t="shared" si="38"/>
        <v>-3.3821871476888391E-3</v>
      </c>
    </row>
    <row r="299" spans="1:8" x14ac:dyDescent="0.2">
      <c r="A299" s="26"/>
      <c r="B299" s="28" t="s">
        <v>279</v>
      </c>
      <c r="C299" s="38">
        <v>285</v>
      </c>
      <c r="D299" s="32">
        <v>138</v>
      </c>
      <c r="E299" s="33">
        <f t="shared" si="36"/>
        <v>4.0163472378804958E-2</v>
      </c>
      <c r="F299" s="33">
        <f t="shared" si="37"/>
        <v>1.537433155080214E-2</v>
      </c>
      <c r="G299" s="33">
        <f t="shared" si="39"/>
        <v>-0.51578947368421058</v>
      </c>
      <c r="H299" s="39">
        <f t="shared" si="38"/>
        <v>-2.0715896279594137E-2</v>
      </c>
    </row>
    <row r="300" spans="1:8" x14ac:dyDescent="0.2">
      <c r="A300" s="26"/>
      <c r="B300" s="28" t="s">
        <v>280</v>
      </c>
      <c r="C300" s="38">
        <v>9</v>
      </c>
      <c r="D300" s="32">
        <v>117</v>
      </c>
      <c r="E300" s="33">
        <f t="shared" si="36"/>
        <v>1.2683201803833145E-3</v>
      </c>
      <c r="F300" s="33">
        <f t="shared" si="37"/>
        <v>1.303475935828877E-2</v>
      </c>
      <c r="G300" s="33">
        <f t="shared" si="39"/>
        <v>12</v>
      </c>
      <c r="H300" s="39">
        <f t="shared" si="38"/>
        <v>1.5219842164599774E-2</v>
      </c>
    </row>
    <row r="301" spans="1:8" x14ac:dyDescent="0.2">
      <c r="A301" s="26"/>
      <c r="B301" s="28" t="s">
        <v>281</v>
      </c>
      <c r="C301" s="38">
        <v>79</v>
      </c>
      <c r="D301" s="32">
        <v>40</v>
      </c>
      <c r="E301" s="33">
        <f t="shared" si="36"/>
        <v>1.1133032694475761E-2</v>
      </c>
      <c r="F301" s="33">
        <f t="shared" si="37"/>
        <v>4.4563279857397506E-3</v>
      </c>
      <c r="G301" s="33">
        <f t="shared" si="39"/>
        <v>-0.49367088607594939</v>
      </c>
      <c r="H301" s="39">
        <f t="shared" si="38"/>
        <v>-5.4960541149943632E-3</v>
      </c>
    </row>
    <row r="302" spans="1:8" x14ac:dyDescent="0.2">
      <c r="A302" s="26"/>
      <c r="B302" s="28" t="s">
        <v>282</v>
      </c>
      <c r="C302" s="38">
        <v>161</v>
      </c>
      <c r="D302" s="32">
        <v>42</v>
      </c>
      <c r="E302" s="33">
        <f t="shared" si="36"/>
        <v>2.2688838782412627E-2</v>
      </c>
      <c r="F302" s="33">
        <f t="shared" si="37"/>
        <v>4.6791443850267376E-3</v>
      </c>
      <c r="G302" s="33">
        <f t="shared" si="39"/>
        <v>-0.73913043478260865</v>
      </c>
      <c r="H302" s="39">
        <f t="shared" si="38"/>
        <v>-1.6770011273957157E-2</v>
      </c>
    </row>
    <row r="303" spans="1:8" x14ac:dyDescent="0.2">
      <c r="A303" s="26"/>
      <c r="B303" s="28" t="s">
        <v>283</v>
      </c>
      <c r="C303" s="38">
        <v>1</v>
      </c>
      <c r="D303" s="32">
        <v>5</v>
      </c>
      <c r="E303" s="33">
        <f t="shared" si="36"/>
        <v>1.4092446448703494E-4</v>
      </c>
      <c r="F303" s="33">
        <f t="shared" si="37"/>
        <v>5.5704099821746883E-4</v>
      </c>
      <c r="G303" s="33">
        <f t="shared" si="39"/>
        <v>4</v>
      </c>
      <c r="H303" s="39">
        <f t="shared" si="38"/>
        <v>5.6369785794813977E-4</v>
      </c>
    </row>
    <row r="304" spans="1:8" ht="25.5" x14ac:dyDescent="0.2">
      <c r="A304" s="26"/>
      <c r="B304" s="28" t="s">
        <v>284</v>
      </c>
      <c r="C304" s="38">
        <v>0</v>
      </c>
      <c r="D304" s="32">
        <v>17</v>
      </c>
      <c r="E304" s="33" t="str">
        <f t="shared" si="36"/>
        <v/>
      </c>
      <c r="F304" s="33">
        <f t="shared" si="37"/>
        <v>1.893939393939394E-3</v>
      </c>
      <c r="G304" s="33">
        <f t="shared" si="39"/>
        <v>1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261</v>
      </c>
      <c r="D305" s="32">
        <v>26</v>
      </c>
      <c r="E305" s="33">
        <f t="shared" si="36"/>
        <v>3.6781285231116123E-2</v>
      </c>
      <c r="F305" s="33">
        <f t="shared" si="37"/>
        <v>2.8966131907308379E-3</v>
      </c>
      <c r="G305" s="33">
        <f t="shared" si="39"/>
        <v>-0.90038314176245215</v>
      </c>
      <c r="H305" s="39">
        <f t="shared" si="38"/>
        <v>-3.3117249154453215E-2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8</v>
      </c>
      <c r="D309" s="32">
        <v>5</v>
      </c>
      <c r="E309" s="33">
        <f t="shared" ref="E309:E340" si="40">+IF(C309=0,"",C309/C$181)</f>
        <v>1.1273957158962795E-3</v>
      </c>
      <c r="F309" s="33">
        <f t="shared" ref="F309:F340" si="41">+IF(D309=0,"",D309/D$181)</f>
        <v>5.5704099821746883E-4</v>
      </c>
      <c r="G309" s="33">
        <f t="shared" si="39"/>
        <v>-0.375</v>
      </c>
      <c r="H309" s="39">
        <f t="shared" ref="H309:H340" si="42">+IF(OR(AND(E309=""),(G309="")),"",E309*G309)</f>
        <v>-4.2277339346110483E-4</v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17</v>
      </c>
      <c r="D311" s="32">
        <v>14</v>
      </c>
      <c r="E311" s="33">
        <f t="shared" si="40"/>
        <v>2.395715896279594E-3</v>
      </c>
      <c r="F311" s="33">
        <f t="shared" si="41"/>
        <v>1.5597147950089127E-3</v>
      </c>
      <c r="G311" s="33">
        <f t="shared" si="43"/>
        <v>-0.17647058823529413</v>
      </c>
      <c r="H311" s="39">
        <f t="shared" si="42"/>
        <v>-4.2277339346110488E-4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1</v>
      </c>
      <c r="D313" s="32">
        <v>3</v>
      </c>
      <c r="E313" s="33">
        <f t="shared" si="40"/>
        <v>1.4092446448703494E-4</v>
      </c>
      <c r="F313" s="33">
        <f t="shared" si="41"/>
        <v>3.3422459893048126E-4</v>
      </c>
      <c r="G313" s="33">
        <f t="shared" si="43"/>
        <v>2</v>
      </c>
      <c r="H313" s="39">
        <f t="shared" si="42"/>
        <v>2.8184892897406989E-4</v>
      </c>
    </row>
    <row r="314" spans="1:8" ht="25.5" x14ac:dyDescent="0.2">
      <c r="A314" s="26"/>
      <c r="B314" s="28" t="s">
        <v>294</v>
      </c>
      <c r="C314" s="38">
        <v>20</v>
      </c>
      <c r="D314" s="32">
        <v>24</v>
      </c>
      <c r="E314" s="33">
        <f t="shared" si="40"/>
        <v>2.8184892897406989E-3</v>
      </c>
      <c r="F314" s="33">
        <f t="shared" si="41"/>
        <v>2.6737967914438501E-3</v>
      </c>
      <c r="G314" s="33">
        <f t="shared" si="43"/>
        <v>0.2</v>
      </c>
      <c r="H314" s="39">
        <f t="shared" si="42"/>
        <v>5.6369785794813977E-4</v>
      </c>
    </row>
    <row r="315" spans="1:8" x14ac:dyDescent="0.2">
      <c r="A315" s="26"/>
      <c r="B315" s="28" t="s">
        <v>295</v>
      </c>
      <c r="C315" s="38">
        <v>18</v>
      </c>
      <c r="D315" s="32">
        <v>22</v>
      </c>
      <c r="E315" s="33">
        <f t="shared" si="40"/>
        <v>2.536640360766629E-3</v>
      </c>
      <c r="F315" s="33">
        <f t="shared" si="41"/>
        <v>2.4509803921568627E-3</v>
      </c>
      <c r="G315" s="33">
        <f t="shared" si="43"/>
        <v>0.22222222222222221</v>
      </c>
      <c r="H315" s="39">
        <f t="shared" si="42"/>
        <v>5.6369785794813977E-4</v>
      </c>
    </row>
    <row r="316" spans="1:8" ht="25.5" x14ac:dyDescent="0.2">
      <c r="A316" s="26"/>
      <c r="B316" s="28" t="s">
        <v>296</v>
      </c>
      <c r="C316" s="38">
        <v>4</v>
      </c>
      <c r="D316" s="32">
        <v>1</v>
      </c>
      <c r="E316" s="33">
        <f t="shared" si="40"/>
        <v>5.6369785794813977E-4</v>
      </c>
      <c r="F316" s="33">
        <f t="shared" si="41"/>
        <v>1.1140819964349375E-4</v>
      </c>
      <c r="G316" s="33">
        <f t="shared" si="43"/>
        <v>-0.75</v>
      </c>
      <c r="H316" s="39">
        <f t="shared" si="42"/>
        <v>-4.2277339346110483E-4</v>
      </c>
    </row>
    <row r="317" spans="1:8" x14ac:dyDescent="0.2">
      <c r="A317" s="26"/>
      <c r="B317" s="28" t="s">
        <v>297</v>
      </c>
      <c r="C317" s="38">
        <v>0</v>
      </c>
      <c r="D317" s="32">
        <v>10</v>
      </c>
      <c r="E317" s="33" t="str">
        <f t="shared" si="40"/>
        <v/>
      </c>
      <c r="F317" s="33">
        <f t="shared" si="41"/>
        <v>1.1140819964349377E-3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30</v>
      </c>
      <c r="D320" s="32"/>
      <c r="E320" s="33">
        <f t="shared" si="40"/>
        <v>4.2277339346110483E-3</v>
      </c>
      <c r="F320" s="33" t="str">
        <f t="shared" si="41"/>
        <v/>
      </c>
      <c r="G320" s="33">
        <f t="shared" si="43"/>
        <v>-1</v>
      </c>
      <c r="H320" s="39">
        <f t="shared" si="42"/>
        <v>-4.2277339346110483E-3</v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1</v>
      </c>
      <c r="D323" s="32"/>
      <c r="E323" s="33">
        <f t="shared" si="40"/>
        <v>1.4092446448703494E-4</v>
      </c>
      <c r="F323" s="33" t="str">
        <f t="shared" si="41"/>
        <v/>
      </c>
      <c r="G323" s="33">
        <f t="shared" si="43"/>
        <v>-1</v>
      </c>
      <c r="H323" s="39">
        <f t="shared" si="42"/>
        <v>-1.4092446448703494E-4</v>
      </c>
    </row>
    <row r="324" spans="1:8" ht="25.5" x14ac:dyDescent="0.2">
      <c r="A324" s="26"/>
      <c r="B324" s="28" t="s">
        <v>304</v>
      </c>
      <c r="C324" s="38">
        <v>1</v>
      </c>
      <c r="D324" s="32">
        <v>100</v>
      </c>
      <c r="E324" s="33">
        <f t="shared" si="40"/>
        <v>1.4092446448703494E-4</v>
      </c>
      <c r="F324" s="33">
        <f t="shared" si="41"/>
        <v>1.1140819964349376E-2</v>
      </c>
      <c r="G324" s="33">
        <f t="shared" si="43"/>
        <v>99</v>
      </c>
      <c r="H324" s="39">
        <f t="shared" si="42"/>
        <v>1.395152198421646E-2</v>
      </c>
    </row>
    <row r="325" spans="1:8" x14ac:dyDescent="0.2">
      <c r="A325" s="26"/>
      <c r="B325" s="28" t="s">
        <v>305</v>
      </c>
      <c r="C325" s="38">
        <v>22</v>
      </c>
      <c r="D325" s="32">
        <v>1</v>
      </c>
      <c r="E325" s="33">
        <f t="shared" si="40"/>
        <v>3.1003382187147687E-3</v>
      </c>
      <c r="F325" s="33">
        <f t="shared" si="41"/>
        <v>1.1140819964349375E-4</v>
      </c>
      <c r="G325" s="33">
        <f t="shared" si="43"/>
        <v>-0.95454545454545459</v>
      </c>
      <c r="H325" s="39">
        <f t="shared" si="42"/>
        <v>-2.9594137542277338E-3</v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>
        <v>1</v>
      </c>
      <c r="E328" s="33" t="str">
        <f t="shared" si="40"/>
        <v/>
      </c>
      <c r="F328" s="33">
        <f t="shared" si="41"/>
        <v>1.1140819964349375E-4</v>
      </c>
      <c r="G328" s="33">
        <f t="shared" si="43"/>
        <v>1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20</v>
      </c>
      <c r="D329" s="32">
        <v>16</v>
      </c>
      <c r="E329" s="33">
        <f t="shared" si="40"/>
        <v>2.8184892897406989E-3</v>
      </c>
      <c r="F329" s="33">
        <f t="shared" si="41"/>
        <v>1.7825311942959001E-3</v>
      </c>
      <c r="G329" s="33">
        <f t="shared" si="43"/>
        <v>-0.2</v>
      </c>
      <c r="H329" s="39">
        <f t="shared" si="42"/>
        <v>-5.6369785794813977E-4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113</v>
      </c>
      <c r="D331" s="32">
        <v>71</v>
      </c>
      <c r="E331" s="33">
        <f t="shared" si="40"/>
        <v>1.592446448703495E-2</v>
      </c>
      <c r="F331" s="33">
        <f t="shared" si="41"/>
        <v>7.9099821746880569E-3</v>
      </c>
      <c r="G331" s="33">
        <f t="shared" si="43"/>
        <v>-0.37168141592920356</v>
      </c>
      <c r="H331" s="39">
        <f t="shared" si="42"/>
        <v>-5.9188275084554685E-3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79</v>
      </c>
      <c r="D333" s="32">
        <v>39</v>
      </c>
      <c r="E333" s="33">
        <f t="shared" si="40"/>
        <v>1.1133032694475761E-2</v>
      </c>
      <c r="F333" s="33">
        <f t="shared" si="41"/>
        <v>4.3449197860962567E-3</v>
      </c>
      <c r="G333" s="33">
        <f t="shared" si="43"/>
        <v>-0.50632911392405067</v>
      </c>
      <c r="H333" s="39">
        <f t="shared" si="42"/>
        <v>-5.6369785794813986E-3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>
        <v>2</v>
      </c>
      <c r="E335" s="33" t="str">
        <f t="shared" si="40"/>
        <v/>
      </c>
      <c r="F335" s="33">
        <f t="shared" si="41"/>
        <v>2.2281639928698751E-4</v>
      </c>
      <c r="G335" s="33">
        <f t="shared" si="43"/>
        <v>1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9</v>
      </c>
      <c r="D336" s="32">
        <v>14</v>
      </c>
      <c r="E336" s="33">
        <f t="shared" si="40"/>
        <v>1.2683201803833145E-3</v>
      </c>
      <c r="F336" s="33">
        <f t="shared" si="41"/>
        <v>1.5597147950089127E-3</v>
      </c>
      <c r="G336" s="33">
        <f t="shared" si="43"/>
        <v>0.55555555555555558</v>
      </c>
      <c r="H336" s="39">
        <f t="shared" si="42"/>
        <v>7.0462232243517471E-4</v>
      </c>
    </row>
    <row r="337" spans="1:8" ht="25.5" x14ac:dyDescent="0.2">
      <c r="A337" s="26"/>
      <c r="B337" s="28" t="s">
        <v>317</v>
      </c>
      <c r="C337" s="38">
        <v>4</v>
      </c>
      <c r="D337" s="32">
        <v>1</v>
      </c>
      <c r="E337" s="33">
        <f t="shared" si="40"/>
        <v>5.6369785794813977E-4</v>
      </c>
      <c r="F337" s="33">
        <f t="shared" si="41"/>
        <v>1.1140819964349375E-4</v>
      </c>
      <c r="G337" s="33">
        <f t="shared" si="43"/>
        <v>-0.75</v>
      </c>
      <c r="H337" s="39">
        <f t="shared" si="42"/>
        <v>-4.2277339346110483E-4</v>
      </c>
    </row>
    <row r="338" spans="1:8" ht="25.5" x14ac:dyDescent="0.2">
      <c r="A338" s="26"/>
      <c r="B338" s="28" t="s">
        <v>318</v>
      </c>
      <c r="C338" s="38">
        <v>1</v>
      </c>
      <c r="D338" s="32"/>
      <c r="E338" s="33">
        <f t="shared" si="40"/>
        <v>1.4092446448703494E-4</v>
      </c>
      <c r="F338" s="33" t="str">
        <f t="shared" si="41"/>
        <v/>
      </c>
      <c r="G338" s="33">
        <f t="shared" si="43"/>
        <v>-1</v>
      </c>
      <c r="H338" s="39">
        <f t="shared" si="42"/>
        <v>-1.4092446448703494E-4</v>
      </c>
    </row>
    <row r="339" spans="1:8" x14ac:dyDescent="0.2">
      <c r="A339" s="26"/>
      <c r="B339" s="28" t="s">
        <v>319</v>
      </c>
      <c r="C339" s="38">
        <v>1</v>
      </c>
      <c r="D339" s="32">
        <v>3</v>
      </c>
      <c r="E339" s="33">
        <f t="shared" si="40"/>
        <v>1.4092446448703494E-4</v>
      </c>
      <c r="F339" s="33">
        <f t="shared" si="41"/>
        <v>3.3422459893048126E-4</v>
      </c>
      <c r="G339" s="33">
        <f t="shared" si="43"/>
        <v>2</v>
      </c>
      <c r="H339" s="39">
        <f t="shared" si="42"/>
        <v>2.8184892897406989E-4</v>
      </c>
    </row>
    <row r="340" spans="1:8" ht="25.5" x14ac:dyDescent="0.2">
      <c r="A340" s="26"/>
      <c r="B340" s="28" t="s">
        <v>320</v>
      </c>
      <c r="C340" s="38">
        <v>50</v>
      </c>
      <c r="D340" s="32">
        <v>20</v>
      </c>
      <c r="E340" s="33">
        <f t="shared" si="40"/>
        <v>7.0462232243517471E-3</v>
      </c>
      <c r="F340" s="33">
        <f t="shared" si="41"/>
        <v>2.2281639928698753E-3</v>
      </c>
      <c r="G340" s="33">
        <f t="shared" si="43"/>
        <v>-0.6</v>
      </c>
      <c r="H340" s="39">
        <f t="shared" si="42"/>
        <v>-4.2277339346110483E-3</v>
      </c>
    </row>
    <row r="341" spans="1:8" x14ac:dyDescent="0.2">
      <c r="A341" s="26"/>
      <c r="B341" s="28" t="s">
        <v>321</v>
      </c>
      <c r="C341" s="38">
        <v>15</v>
      </c>
      <c r="D341" s="32"/>
      <c r="E341" s="33">
        <f t="shared" ref="E341:E356" si="44">+IF(C341=0,"",C341/C$181)</f>
        <v>2.1138669673055241E-3</v>
      </c>
      <c r="F341" s="33" t="str">
        <f t="shared" ref="F341:F356" si="45">+IF(D341=0,"",D341/D$181)</f>
        <v/>
      </c>
      <c r="G341" s="33">
        <f t="shared" si="43"/>
        <v>-1</v>
      </c>
      <c r="H341" s="39">
        <f t="shared" ref="H341:H356" si="46">+IF(OR(AND(E341=""),(G341="")),"",E341*G341)</f>
        <v>-2.1138669673055241E-3</v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>
        <v>1</v>
      </c>
      <c r="E344" s="33" t="str">
        <f t="shared" si="44"/>
        <v/>
      </c>
      <c r="F344" s="33">
        <f t="shared" si="45"/>
        <v>1.1140819964349375E-4</v>
      </c>
      <c r="G344" s="33">
        <f t="shared" si="47"/>
        <v>1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5</v>
      </c>
      <c r="D345" s="32">
        <v>1</v>
      </c>
      <c r="E345" s="33">
        <f t="shared" si="44"/>
        <v>7.0462232243517471E-4</v>
      </c>
      <c r="F345" s="33">
        <f t="shared" si="45"/>
        <v>1.1140819964349375E-4</v>
      </c>
      <c r="G345" s="33">
        <f t="shared" si="47"/>
        <v>-0.8</v>
      </c>
      <c r="H345" s="39">
        <f t="shared" si="46"/>
        <v>-5.6369785794813977E-4</v>
      </c>
    </row>
    <row r="346" spans="1:8" ht="25.5" x14ac:dyDescent="0.2">
      <c r="A346" s="26"/>
      <c r="B346" s="28" t="s">
        <v>326</v>
      </c>
      <c r="C346" s="38">
        <v>3</v>
      </c>
      <c r="D346" s="32">
        <v>1</v>
      </c>
      <c r="E346" s="33">
        <f t="shared" si="44"/>
        <v>4.2277339346110483E-4</v>
      </c>
      <c r="F346" s="33">
        <f t="shared" si="45"/>
        <v>1.1140819964349375E-4</v>
      </c>
      <c r="G346" s="33">
        <f t="shared" si="47"/>
        <v>-0.66666666666666663</v>
      </c>
      <c r="H346" s="39">
        <f t="shared" si="46"/>
        <v>-2.8184892897406989E-4</v>
      </c>
    </row>
    <row r="347" spans="1:8" ht="25.5" x14ac:dyDescent="0.2">
      <c r="A347" s="26"/>
      <c r="B347" s="28" t="s">
        <v>327</v>
      </c>
      <c r="C347" s="38">
        <v>28</v>
      </c>
      <c r="D347" s="32">
        <v>10</v>
      </c>
      <c r="E347" s="33">
        <f t="shared" si="44"/>
        <v>3.9458850056369784E-3</v>
      </c>
      <c r="F347" s="33">
        <f t="shared" si="45"/>
        <v>1.1140819964349377E-3</v>
      </c>
      <c r="G347" s="33">
        <f t="shared" si="47"/>
        <v>-0.6428571428571429</v>
      </c>
      <c r="H347" s="39">
        <f t="shared" si="46"/>
        <v>-2.536640360766629E-3</v>
      </c>
    </row>
    <row r="348" spans="1:8" ht="25.5" x14ac:dyDescent="0.2">
      <c r="A348" s="26"/>
      <c r="B348" s="28" t="s">
        <v>328</v>
      </c>
      <c r="C348" s="38">
        <v>1</v>
      </c>
      <c r="D348" s="32">
        <v>5</v>
      </c>
      <c r="E348" s="33">
        <f t="shared" si="44"/>
        <v>1.4092446448703494E-4</v>
      </c>
      <c r="F348" s="33">
        <f t="shared" si="45"/>
        <v>5.5704099821746883E-4</v>
      </c>
      <c r="G348" s="33">
        <f t="shared" si="47"/>
        <v>4</v>
      </c>
      <c r="H348" s="39">
        <f t="shared" si="46"/>
        <v>5.6369785794813977E-4</v>
      </c>
    </row>
    <row r="349" spans="1:8" x14ac:dyDescent="0.2">
      <c r="A349" s="26"/>
      <c r="B349" s="28" t="s">
        <v>329</v>
      </c>
      <c r="C349" s="38">
        <v>6</v>
      </c>
      <c r="D349" s="32"/>
      <c r="E349" s="33">
        <f t="shared" si="44"/>
        <v>8.4554678692220966E-4</v>
      </c>
      <c r="F349" s="33" t="str">
        <f t="shared" si="45"/>
        <v/>
      </c>
      <c r="G349" s="33">
        <f t="shared" si="47"/>
        <v>-1</v>
      </c>
      <c r="H349" s="39">
        <f t="shared" si="46"/>
        <v>-8.4554678692220966E-4</v>
      </c>
    </row>
    <row r="350" spans="1:8" ht="25.5" x14ac:dyDescent="0.2">
      <c r="A350" s="26"/>
      <c r="B350" s="28" t="s">
        <v>330</v>
      </c>
      <c r="C350" s="38">
        <v>3</v>
      </c>
      <c r="D350" s="32"/>
      <c r="E350" s="33">
        <f t="shared" si="44"/>
        <v>4.2277339346110483E-4</v>
      </c>
      <c r="F350" s="33" t="str">
        <f t="shared" si="45"/>
        <v/>
      </c>
      <c r="G350" s="33">
        <f t="shared" si="47"/>
        <v>-1</v>
      </c>
      <c r="H350" s="39">
        <f t="shared" si="46"/>
        <v>-4.2277339346110483E-4</v>
      </c>
    </row>
    <row r="351" spans="1:8" x14ac:dyDescent="0.2">
      <c r="A351" s="26"/>
      <c r="B351" s="28" t="s">
        <v>331</v>
      </c>
      <c r="C351" s="38">
        <v>3</v>
      </c>
      <c r="D351" s="32">
        <v>1</v>
      </c>
      <c r="E351" s="33">
        <f t="shared" si="44"/>
        <v>4.2277339346110483E-4</v>
      </c>
      <c r="F351" s="33">
        <f t="shared" si="45"/>
        <v>1.1140819964349375E-4</v>
      </c>
      <c r="G351" s="33">
        <f t="shared" si="47"/>
        <v>-0.66666666666666663</v>
      </c>
      <c r="H351" s="39">
        <f t="shared" si="46"/>
        <v>-2.8184892897406989E-4</v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66</v>
      </c>
      <c r="D354" s="32">
        <v>51</v>
      </c>
      <c r="E354" s="33">
        <f t="shared" si="44"/>
        <v>9.3010146561443071E-3</v>
      </c>
      <c r="F354" s="33">
        <f t="shared" si="45"/>
        <v>5.681818181818182E-3</v>
      </c>
      <c r="G354" s="33">
        <f t="shared" si="47"/>
        <v>-0.22727272727272727</v>
      </c>
      <c r="H354" s="39">
        <f t="shared" si="46"/>
        <v>-2.1138669673055241E-3</v>
      </c>
    </row>
    <row r="355" spans="1:8" x14ac:dyDescent="0.2">
      <c r="A355" s="26"/>
      <c r="B355" s="28" t="s">
        <v>335</v>
      </c>
      <c r="C355" s="38">
        <v>12</v>
      </c>
      <c r="D355" s="32">
        <v>13</v>
      </c>
      <c r="E355" s="33">
        <f t="shared" si="44"/>
        <v>1.6910935738444193E-3</v>
      </c>
      <c r="F355" s="33">
        <f t="shared" si="45"/>
        <v>1.448306595365419E-3</v>
      </c>
      <c r="G355" s="33">
        <f t="shared" si="47"/>
        <v>8.3333333333333329E-2</v>
      </c>
      <c r="H355" s="39">
        <f t="shared" si="46"/>
        <v>1.4092446448703494E-4</v>
      </c>
    </row>
    <row r="356" spans="1:8" ht="26.25" thickBot="1" x14ac:dyDescent="0.25">
      <c r="A356" s="26"/>
      <c r="B356" s="29" t="s">
        <v>336</v>
      </c>
      <c r="C356" s="40">
        <v>31</v>
      </c>
      <c r="D356" s="41">
        <v>90</v>
      </c>
      <c r="E356" s="42">
        <f t="shared" si="44"/>
        <v>4.3686583990980837E-3</v>
      </c>
      <c r="F356" s="42">
        <f t="shared" si="45"/>
        <v>1.0026737967914439E-2</v>
      </c>
      <c r="G356" s="42">
        <f t="shared" si="47"/>
        <v>1.903225806451613</v>
      </c>
      <c r="H356" s="43">
        <f t="shared" si="46"/>
        <v>8.3145434047350621E-3</v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41894</v>
      </c>
      <c r="D362" s="30">
        <f>SUM(D363:D595)</f>
        <v>27030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-0.35480021005394569</v>
      </c>
      <c r="H362" s="31">
        <f t="shared" ref="H362:H425" si="50">+IF(OR(AND(E362=""),(G362="")),"",E362*G362)</f>
        <v>-0.35480021005394569</v>
      </c>
    </row>
    <row r="363" spans="1:8" x14ac:dyDescent="0.2">
      <c r="A363" s="26"/>
      <c r="B363" s="27" t="s">
        <v>337</v>
      </c>
      <c r="C363" s="34">
        <v>283</v>
      </c>
      <c r="D363" s="35">
        <v>178</v>
      </c>
      <c r="E363" s="36">
        <f t="shared" si="48"/>
        <v>6.7551439346923191E-3</v>
      </c>
      <c r="F363" s="36">
        <f t="shared" si="49"/>
        <v>6.5852756196818352E-3</v>
      </c>
      <c r="G363" s="36">
        <f t="shared" ref="G363:G426" si="51">+IF(AND(C363=0,D363=0)," ",IF(C363=0,1,IF(D363=0,-1,(D363-C363)/C363)))</f>
        <v>-0.37102473498233218</v>
      </c>
      <c r="H363" s="37">
        <f t="shared" si="50"/>
        <v>-2.5063254881367266E-3</v>
      </c>
    </row>
    <row r="364" spans="1:8" x14ac:dyDescent="0.2">
      <c r="A364" s="26"/>
      <c r="B364" s="28" t="s">
        <v>338</v>
      </c>
      <c r="C364" s="38">
        <v>400</v>
      </c>
      <c r="D364" s="32">
        <v>122</v>
      </c>
      <c r="E364" s="33">
        <f t="shared" si="48"/>
        <v>9.5479066214732428E-3</v>
      </c>
      <c r="F364" s="33">
        <f t="shared" si="49"/>
        <v>4.5135035146133921E-3</v>
      </c>
      <c r="G364" s="33">
        <f t="shared" si="51"/>
        <v>-0.69499999999999995</v>
      </c>
      <c r="H364" s="39">
        <f t="shared" si="50"/>
        <v>-6.6357951019239032E-3</v>
      </c>
    </row>
    <row r="365" spans="1:8" x14ac:dyDescent="0.2">
      <c r="A365" s="26"/>
      <c r="B365" s="28" t="s">
        <v>339</v>
      </c>
      <c r="C365" s="38">
        <v>16</v>
      </c>
      <c r="D365" s="32">
        <v>38</v>
      </c>
      <c r="E365" s="33">
        <f t="shared" si="48"/>
        <v>3.819162648589297E-4</v>
      </c>
      <c r="F365" s="33">
        <f t="shared" si="49"/>
        <v>1.4058453570107289E-3</v>
      </c>
      <c r="G365" s="33">
        <f t="shared" si="51"/>
        <v>1.375</v>
      </c>
      <c r="H365" s="39">
        <f t="shared" si="50"/>
        <v>5.251348641810283E-4</v>
      </c>
    </row>
    <row r="366" spans="1:8" x14ac:dyDescent="0.2">
      <c r="A366" s="26"/>
      <c r="B366" s="28" t="s">
        <v>340</v>
      </c>
      <c r="C366" s="38">
        <v>2</v>
      </c>
      <c r="D366" s="32"/>
      <c r="E366" s="33">
        <f t="shared" si="48"/>
        <v>4.7739533107366213E-5</v>
      </c>
      <c r="F366" s="33" t="str">
        <f t="shared" si="49"/>
        <v/>
      </c>
      <c r="G366" s="33">
        <f t="shared" si="51"/>
        <v>-1</v>
      </c>
      <c r="H366" s="39">
        <f t="shared" si="50"/>
        <v>-4.7739533107366213E-5</v>
      </c>
    </row>
    <row r="367" spans="1:8" x14ac:dyDescent="0.2">
      <c r="A367" s="26"/>
      <c r="B367" s="28" t="s">
        <v>341</v>
      </c>
      <c r="C367" s="38">
        <v>3</v>
      </c>
      <c r="D367" s="32"/>
      <c r="E367" s="33">
        <f t="shared" si="48"/>
        <v>7.1609299661049309E-5</v>
      </c>
      <c r="F367" s="33" t="str">
        <f t="shared" si="49"/>
        <v/>
      </c>
      <c r="G367" s="33">
        <f t="shared" si="51"/>
        <v>-1</v>
      </c>
      <c r="H367" s="39">
        <f t="shared" si="50"/>
        <v>-7.1609299661049309E-5</v>
      </c>
    </row>
    <row r="368" spans="1:8" x14ac:dyDescent="0.2">
      <c r="A368" s="26"/>
      <c r="B368" s="28" t="s">
        <v>342</v>
      </c>
      <c r="C368" s="38">
        <v>1590</v>
      </c>
      <c r="D368" s="32">
        <v>1477</v>
      </c>
      <c r="E368" s="33">
        <f t="shared" si="48"/>
        <v>3.7952928820356134E-2</v>
      </c>
      <c r="F368" s="33">
        <f t="shared" si="49"/>
        <v>5.4642989271180172E-2</v>
      </c>
      <c r="G368" s="33">
        <f t="shared" si="51"/>
        <v>-7.1069182389937105E-2</v>
      </c>
      <c r="H368" s="39">
        <f t="shared" si="50"/>
        <v>-2.6972836205661904E-3</v>
      </c>
    </row>
    <row r="369" spans="1:8" x14ac:dyDescent="0.2">
      <c r="A369" s="26"/>
      <c r="B369" s="28" t="s">
        <v>343</v>
      </c>
      <c r="C369" s="38">
        <v>152</v>
      </c>
      <c r="D369" s="32">
        <v>110</v>
      </c>
      <c r="E369" s="33">
        <f t="shared" si="48"/>
        <v>3.6282045161598318E-3</v>
      </c>
      <c r="F369" s="33">
        <f t="shared" si="49"/>
        <v>4.0695523492415833E-3</v>
      </c>
      <c r="G369" s="33">
        <f t="shared" si="51"/>
        <v>-0.27631578947368424</v>
      </c>
      <c r="H369" s="39">
        <f t="shared" si="50"/>
        <v>-1.0025301952546904E-3</v>
      </c>
    </row>
    <row r="370" spans="1:8" x14ac:dyDescent="0.2">
      <c r="A370" s="26"/>
      <c r="B370" s="28" t="s">
        <v>344</v>
      </c>
      <c r="C370" s="38">
        <v>18</v>
      </c>
      <c r="D370" s="32">
        <v>16</v>
      </c>
      <c r="E370" s="33">
        <f t="shared" si="48"/>
        <v>4.2965579796629588E-4</v>
      </c>
      <c r="F370" s="33">
        <f t="shared" si="49"/>
        <v>5.9193488716241212E-4</v>
      </c>
      <c r="G370" s="33">
        <f t="shared" si="51"/>
        <v>-0.1111111111111111</v>
      </c>
      <c r="H370" s="39">
        <f t="shared" si="50"/>
        <v>-4.7739533107366206E-5</v>
      </c>
    </row>
    <row r="371" spans="1:8" x14ac:dyDescent="0.2">
      <c r="A371" s="26"/>
      <c r="B371" s="28" t="s">
        <v>345</v>
      </c>
      <c r="C371" s="38">
        <v>392</v>
      </c>
      <c r="D371" s="32">
        <v>508</v>
      </c>
      <c r="E371" s="33">
        <f t="shared" si="48"/>
        <v>9.3569484890437763E-3</v>
      </c>
      <c r="F371" s="33">
        <f t="shared" si="49"/>
        <v>1.8793932667406584E-2</v>
      </c>
      <c r="G371" s="33">
        <f t="shared" si="51"/>
        <v>0.29591836734693877</v>
      </c>
      <c r="H371" s="39">
        <f t="shared" si="50"/>
        <v>2.7688929202272397E-3</v>
      </c>
    </row>
    <row r="372" spans="1:8" x14ac:dyDescent="0.2">
      <c r="A372" s="26"/>
      <c r="B372" s="28" t="s">
        <v>346</v>
      </c>
      <c r="C372" s="38">
        <v>43</v>
      </c>
      <c r="D372" s="32">
        <v>54</v>
      </c>
      <c r="E372" s="33">
        <f t="shared" si="48"/>
        <v>1.0263999618083735E-3</v>
      </c>
      <c r="F372" s="33">
        <f t="shared" si="49"/>
        <v>1.9977802441731411E-3</v>
      </c>
      <c r="G372" s="33">
        <f t="shared" si="51"/>
        <v>0.2558139534883721</v>
      </c>
      <c r="H372" s="39">
        <f t="shared" si="50"/>
        <v>2.6256743209051415E-4</v>
      </c>
    </row>
    <row r="373" spans="1:8" x14ac:dyDescent="0.2">
      <c r="A373" s="26"/>
      <c r="B373" s="28" t="s">
        <v>347</v>
      </c>
      <c r="C373" s="38">
        <v>0</v>
      </c>
      <c r="D373" s="32">
        <v>3</v>
      </c>
      <c r="E373" s="33" t="str">
        <f t="shared" si="48"/>
        <v/>
      </c>
      <c r="F373" s="33">
        <f t="shared" si="49"/>
        <v>1.1098779134295228E-4</v>
      </c>
      <c r="G373" s="33">
        <f t="shared" si="51"/>
        <v>1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1702</v>
      </c>
      <c r="D374" s="32">
        <v>2966</v>
      </c>
      <c r="E374" s="33">
        <f t="shared" si="48"/>
        <v>4.0626342674368647E-2</v>
      </c>
      <c r="F374" s="33">
        <f t="shared" si="49"/>
        <v>0.10972992970773215</v>
      </c>
      <c r="G374" s="33">
        <f t="shared" si="51"/>
        <v>0.74265569917743834</v>
      </c>
      <c r="H374" s="39">
        <f t="shared" si="50"/>
        <v>3.0171384923855449E-2</v>
      </c>
    </row>
    <row r="375" spans="1:8" x14ac:dyDescent="0.2">
      <c r="A375" s="26"/>
      <c r="B375" s="28" t="s">
        <v>349</v>
      </c>
      <c r="C375" s="38">
        <v>189</v>
      </c>
      <c r="D375" s="32">
        <v>246</v>
      </c>
      <c r="E375" s="33">
        <f t="shared" si="48"/>
        <v>4.511385878646107E-3</v>
      </c>
      <c r="F375" s="33">
        <f t="shared" si="49"/>
        <v>9.1009988901220862E-3</v>
      </c>
      <c r="G375" s="33">
        <f t="shared" si="51"/>
        <v>0.30158730158730157</v>
      </c>
      <c r="H375" s="39">
        <f t="shared" si="50"/>
        <v>1.360576693559937E-3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219</v>
      </c>
      <c r="D377" s="32">
        <v>100</v>
      </c>
      <c r="E377" s="33">
        <f t="shared" si="48"/>
        <v>5.2274788752565996E-3</v>
      </c>
      <c r="F377" s="33">
        <f t="shared" si="49"/>
        <v>3.6995930447650759E-3</v>
      </c>
      <c r="G377" s="33">
        <f t="shared" si="51"/>
        <v>-0.54337899543378998</v>
      </c>
      <c r="H377" s="39">
        <f t="shared" si="50"/>
        <v>-2.8405022198882894E-3</v>
      </c>
    </row>
    <row r="378" spans="1:8" x14ac:dyDescent="0.2">
      <c r="A378" s="26"/>
      <c r="B378" s="28" t="s">
        <v>352</v>
      </c>
      <c r="C378" s="38">
        <v>95</v>
      </c>
      <c r="D378" s="32">
        <v>163</v>
      </c>
      <c r="E378" s="33">
        <f t="shared" si="48"/>
        <v>2.2676278225998948E-3</v>
      </c>
      <c r="F378" s="33">
        <f t="shared" si="49"/>
        <v>6.0303366629670735E-3</v>
      </c>
      <c r="G378" s="33">
        <f t="shared" si="51"/>
        <v>0.71578947368421053</v>
      </c>
      <c r="H378" s="39">
        <f t="shared" si="50"/>
        <v>1.623144125650451E-3</v>
      </c>
    </row>
    <row r="379" spans="1:8" x14ac:dyDescent="0.2">
      <c r="A379" s="26"/>
      <c r="B379" s="28" t="s">
        <v>353</v>
      </c>
      <c r="C379" s="38">
        <v>43</v>
      </c>
      <c r="D379" s="32">
        <v>38</v>
      </c>
      <c r="E379" s="33">
        <f t="shared" si="48"/>
        <v>1.0263999618083735E-3</v>
      </c>
      <c r="F379" s="33">
        <f t="shared" si="49"/>
        <v>1.4058453570107289E-3</v>
      </c>
      <c r="G379" s="33">
        <f t="shared" si="51"/>
        <v>-0.11627906976744186</v>
      </c>
      <c r="H379" s="39">
        <f t="shared" si="50"/>
        <v>-1.1934883276841552E-4</v>
      </c>
    </row>
    <row r="380" spans="1:8" x14ac:dyDescent="0.2">
      <c r="A380" s="26"/>
      <c r="B380" s="28" t="s">
        <v>354</v>
      </c>
      <c r="C380" s="38">
        <v>0</v>
      </c>
      <c r="D380" s="32">
        <v>8</v>
      </c>
      <c r="E380" s="33" t="str">
        <f t="shared" si="48"/>
        <v/>
      </c>
      <c r="F380" s="33">
        <f t="shared" si="49"/>
        <v>2.9596744358120606E-4</v>
      </c>
      <c r="G380" s="33">
        <f t="shared" si="51"/>
        <v>1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>
        <v>1</v>
      </c>
      <c r="E381" s="33" t="str">
        <f t="shared" si="48"/>
        <v/>
      </c>
      <c r="F381" s="33">
        <f t="shared" si="49"/>
        <v>3.6995930447650758E-5</v>
      </c>
      <c r="G381" s="33">
        <f t="shared" si="51"/>
        <v>1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5996</v>
      </c>
      <c r="D382" s="32">
        <v>4622</v>
      </c>
      <c r="E382" s="33">
        <f t="shared" si="48"/>
        <v>0.14312312025588389</v>
      </c>
      <c r="F382" s="33">
        <f t="shared" si="49"/>
        <v>0.1709951905290418</v>
      </c>
      <c r="G382" s="33">
        <f t="shared" si="51"/>
        <v>-0.22915276851234156</v>
      </c>
      <c r="H382" s="39">
        <f t="shared" si="50"/>
        <v>-3.2797059244760583E-2</v>
      </c>
    </row>
    <row r="383" spans="1:8" x14ac:dyDescent="0.2">
      <c r="A383" s="26"/>
      <c r="B383" s="28" t="s">
        <v>357</v>
      </c>
      <c r="C383" s="38">
        <v>228</v>
      </c>
      <c r="D383" s="32">
        <v>57</v>
      </c>
      <c r="E383" s="33">
        <f t="shared" si="48"/>
        <v>5.4423067742397479E-3</v>
      </c>
      <c r="F383" s="33">
        <f t="shared" si="49"/>
        <v>2.1087680355160931E-3</v>
      </c>
      <c r="G383" s="33">
        <f t="shared" si="51"/>
        <v>-0.75</v>
      </c>
      <c r="H383" s="39">
        <f t="shared" si="50"/>
        <v>-4.0817300806798105E-3</v>
      </c>
    </row>
    <row r="384" spans="1:8" x14ac:dyDescent="0.2">
      <c r="A384" s="26"/>
      <c r="B384" s="28" t="s">
        <v>358</v>
      </c>
      <c r="C384" s="38">
        <v>2</v>
      </c>
      <c r="D384" s="32"/>
      <c r="E384" s="33">
        <f t="shared" si="48"/>
        <v>4.7739533107366213E-5</v>
      </c>
      <c r="F384" s="33" t="str">
        <f t="shared" si="49"/>
        <v/>
      </c>
      <c r="G384" s="33">
        <f t="shared" si="51"/>
        <v>-1</v>
      </c>
      <c r="H384" s="39">
        <f t="shared" si="50"/>
        <v>-4.7739533107366213E-5</v>
      </c>
    </row>
    <row r="385" spans="1:8" x14ac:dyDescent="0.2">
      <c r="A385" s="26"/>
      <c r="B385" s="28" t="s">
        <v>359</v>
      </c>
      <c r="C385" s="38">
        <v>591</v>
      </c>
      <c r="D385" s="32">
        <v>232</v>
      </c>
      <c r="E385" s="33">
        <f t="shared" si="48"/>
        <v>1.4107032033226715E-2</v>
      </c>
      <c r="F385" s="33">
        <f t="shared" si="49"/>
        <v>8.5830558638549763E-3</v>
      </c>
      <c r="G385" s="33">
        <f t="shared" si="51"/>
        <v>-0.60744500846023686</v>
      </c>
      <c r="H385" s="39">
        <f t="shared" si="50"/>
        <v>-8.5692461927722348E-3</v>
      </c>
    </row>
    <row r="386" spans="1:8" x14ac:dyDescent="0.2">
      <c r="A386" s="26"/>
      <c r="B386" s="28" t="s">
        <v>360</v>
      </c>
      <c r="C386" s="38">
        <v>2590</v>
      </c>
      <c r="D386" s="32">
        <v>1091</v>
      </c>
      <c r="E386" s="33">
        <f t="shared" si="48"/>
        <v>6.1822695374039241E-2</v>
      </c>
      <c r="F386" s="33">
        <f t="shared" si="49"/>
        <v>4.0362560118386979E-2</v>
      </c>
      <c r="G386" s="33">
        <f t="shared" si="51"/>
        <v>-0.57876447876447878</v>
      </c>
      <c r="H386" s="39">
        <f t="shared" si="50"/>
        <v>-3.5780780063970972E-2</v>
      </c>
    </row>
    <row r="387" spans="1:8" x14ac:dyDescent="0.2">
      <c r="A387" s="26"/>
      <c r="B387" s="28" t="s">
        <v>361</v>
      </c>
      <c r="C387" s="38">
        <v>472</v>
      </c>
      <c r="D387" s="32">
        <v>108</v>
      </c>
      <c r="E387" s="33">
        <f t="shared" si="48"/>
        <v>1.1266529813338425E-2</v>
      </c>
      <c r="F387" s="33">
        <f t="shared" si="49"/>
        <v>3.9955604883462822E-3</v>
      </c>
      <c r="G387" s="33">
        <f t="shared" si="51"/>
        <v>-0.77118644067796616</v>
      </c>
      <c r="H387" s="39">
        <f t="shared" si="50"/>
        <v>-8.6885950255406498E-3</v>
      </c>
    </row>
    <row r="388" spans="1:8" x14ac:dyDescent="0.2">
      <c r="A388" s="26"/>
      <c r="B388" s="28" t="s">
        <v>362</v>
      </c>
      <c r="C388" s="38">
        <v>2</v>
      </c>
      <c r="D388" s="32">
        <v>17</v>
      </c>
      <c r="E388" s="33">
        <f t="shared" si="48"/>
        <v>4.7739533107366213E-5</v>
      </c>
      <c r="F388" s="33">
        <f t="shared" si="49"/>
        <v>6.2893081761006286E-4</v>
      </c>
      <c r="G388" s="33">
        <f t="shared" si="51"/>
        <v>7.5</v>
      </c>
      <c r="H388" s="39">
        <f t="shared" si="50"/>
        <v>3.5804649830524661E-4</v>
      </c>
    </row>
    <row r="389" spans="1:8" x14ac:dyDescent="0.2">
      <c r="A389" s="26"/>
      <c r="B389" s="28" t="s">
        <v>363</v>
      </c>
      <c r="C389" s="38">
        <v>55</v>
      </c>
      <c r="D389" s="32">
        <v>16</v>
      </c>
      <c r="E389" s="33">
        <f t="shared" si="48"/>
        <v>1.3128371604525708E-3</v>
      </c>
      <c r="F389" s="33">
        <f t="shared" si="49"/>
        <v>5.9193488716241212E-4</v>
      </c>
      <c r="G389" s="33">
        <f t="shared" si="51"/>
        <v>-0.70909090909090911</v>
      </c>
      <c r="H389" s="39">
        <f t="shared" si="50"/>
        <v>-9.3092089559364114E-4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7</v>
      </c>
      <c r="D391" s="32">
        <v>3</v>
      </c>
      <c r="E391" s="33">
        <f t="shared" si="48"/>
        <v>1.6708836587578174E-4</v>
      </c>
      <c r="F391" s="33">
        <f t="shared" si="49"/>
        <v>1.1098779134295228E-4</v>
      </c>
      <c r="G391" s="33">
        <f t="shared" si="51"/>
        <v>-0.5714285714285714</v>
      </c>
      <c r="H391" s="39">
        <f t="shared" si="50"/>
        <v>-9.5479066214732412E-5</v>
      </c>
    </row>
    <row r="392" spans="1:8" x14ac:dyDescent="0.2">
      <c r="A392" s="26"/>
      <c r="B392" s="28" t="s">
        <v>366</v>
      </c>
      <c r="C392" s="38">
        <v>38</v>
      </c>
      <c r="D392" s="32">
        <v>26</v>
      </c>
      <c r="E392" s="33">
        <f t="shared" si="48"/>
        <v>9.0705112903995795E-4</v>
      </c>
      <c r="F392" s="33">
        <f t="shared" si="49"/>
        <v>9.6189419163891972E-4</v>
      </c>
      <c r="G392" s="33">
        <f t="shared" si="51"/>
        <v>-0.31578947368421051</v>
      </c>
      <c r="H392" s="39">
        <f t="shared" si="50"/>
        <v>-2.8643719864419724E-4</v>
      </c>
    </row>
    <row r="393" spans="1:8" x14ac:dyDescent="0.2">
      <c r="A393" s="26"/>
      <c r="B393" s="28" t="s">
        <v>367</v>
      </c>
      <c r="C393" s="38">
        <v>26</v>
      </c>
      <c r="D393" s="32">
        <v>15</v>
      </c>
      <c r="E393" s="33">
        <f t="shared" si="48"/>
        <v>6.2061393039576076E-4</v>
      </c>
      <c r="F393" s="33">
        <f t="shared" si="49"/>
        <v>5.5493895671476139E-4</v>
      </c>
      <c r="G393" s="33">
        <f t="shared" si="51"/>
        <v>-0.42307692307692307</v>
      </c>
      <c r="H393" s="39">
        <f t="shared" si="50"/>
        <v>-2.6256743209051415E-4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1</v>
      </c>
      <c r="D395" s="32">
        <v>5</v>
      </c>
      <c r="E395" s="33">
        <f t="shared" si="48"/>
        <v>2.3869766553683106E-5</v>
      </c>
      <c r="F395" s="33">
        <f t="shared" si="49"/>
        <v>1.849796522382538E-4</v>
      </c>
      <c r="G395" s="33">
        <f t="shared" si="51"/>
        <v>4</v>
      </c>
      <c r="H395" s="39">
        <f t="shared" si="50"/>
        <v>9.5479066214732426E-5</v>
      </c>
    </row>
    <row r="396" spans="1:8" ht="25.5" x14ac:dyDescent="0.2">
      <c r="A396" s="26"/>
      <c r="B396" s="28" t="s">
        <v>370</v>
      </c>
      <c r="C396" s="38">
        <v>232</v>
      </c>
      <c r="D396" s="32">
        <v>141</v>
      </c>
      <c r="E396" s="33">
        <f t="shared" si="48"/>
        <v>5.5377858404544802E-3</v>
      </c>
      <c r="F396" s="33">
        <f t="shared" si="49"/>
        <v>5.2164261931187568E-3</v>
      </c>
      <c r="G396" s="33">
        <f t="shared" si="51"/>
        <v>-0.39224137931034481</v>
      </c>
      <c r="H396" s="39">
        <f t="shared" si="50"/>
        <v>-2.1721487563851625E-3</v>
      </c>
    </row>
    <row r="397" spans="1:8" x14ac:dyDescent="0.2">
      <c r="A397" s="26"/>
      <c r="B397" s="28" t="s">
        <v>371</v>
      </c>
      <c r="C397" s="38">
        <v>783</v>
      </c>
      <c r="D397" s="32">
        <v>311</v>
      </c>
      <c r="E397" s="33">
        <f t="shared" si="48"/>
        <v>1.8690027211533872E-2</v>
      </c>
      <c r="F397" s="33">
        <f t="shared" si="49"/>
        <v>1.1505734369219386E-2</v>
      </c>
      <c r="G397" s="33">
        <f t="shared" si="51"/>
        <v>-0.60280970625798214</v>
      </c>
      <c r="H397" s="39">
        <f t="shared" si="50"/>
        <v>-1.1266529813338427E-2</v>
      </c>
    </row>
    <row r="398" spans="1:8" x14ac:dyDescent="0.2">
      <c r="A398" s="26"/>
      <c r="B398" s="28" t="s">
        <v>372</v>
      </c>
      <c r="C398" s="38">
        <v>71</v>
      </c>
      <c r="D398" s="32">
        <v>19</v>
      </c>
      <c r="E398" s="33">
        <f t="shared" si="48"/>
        <v>1.6947534253115004E-3</v>
      </c>
      <c r="F398" s="33">
        <f t="shared" si="49"/>
        <v>7.0292267850536445E-4</v>
      </c>
      <c r="G398" s="33">
        <f t="shared" si="51"/>
        <v>-0.73239436619718312</v>
      </c>
      <c r="H398" s="39">
        <f t="shared" si="50"/>
        <v>-1.2412278607915215E-3</v>
      </c>
    </row>
    <row r="399" spans="1:8" x14ac:dyDescent="0.2">
      <c r="A399" s="26"/>
      <c r="B399" s="28" t="s">
        <v>373</v>
      </c>
      <c r="C399" s="38">
        <v>37</v>
      </c>
      <c r="D399" s="32">
        <v>5</v>
      </c>
      <c r="E399" s="33">
        <f t="shared" si="48"/>
        <v>8.8318136248627486E-4</v>
      </c>
      <c r="F399" s="33">
        <f t="shared" si="49"/>
        <v>1.849796522382538E-4</v>
      </c>
      <c r="G399" s="33">
        <f t="shared" si="51"/>
        <v>-0.86486486486486491</v>
      </c>
      <c r="H399" s="39">
        <f t="shared" si="50"/>
        <v>-7.6383252971785941E-4</v>
      </c>
    </row>
    <row r="400" spans="1:8" x14ac:dyDescent="0.2">
      <c r="A400" s="26"/>
      <c r="B400" s="28" t="s">
        <v>374</v>
      </c>
      <c r="C400" s="38">
        <v>21</v>
      </c>
      <c r="D400" s="32">
        <v>7</v>
      </c>
      <c r="E400" s="33">
        <f t="shared" si="48"/>
        <v>5.0126509762734521E-4</v>
      </c>
      <c r="F400" s="33">
        <f t="shared" si="49"/>
        <v>2.5897151313355532E-4</v>
      </c>
      <c r="G400" s="33">
        <f t="shared" si="51"/>
        <v>-0.66666666666666663</v>
      </c>
      <c r="H400" s="39">
        <f t="shared" si="50"/>
        <v>-3.3417673175156347E-4</v>
      </c>
    </row>
    <row r="401" spans="1:8" x14ac:dyDescent="0.2">
      <c r="A401" s="26"/>
      <c r="B401" s="28" t="s">
        <v>375</v>
      </c>
      <c r="C401" s="38">
        <v>200</v>
      </c>
      <c r="D401" s="32">
        <v>231</v>
      </c>
      <c r="E401" s="33">
        <f t="shared" si="48"/>
        <v>4.7739533107366214E-3</v>
      </c>
      <c r="F401" s="33">
        <f t="shared" si="49"/>
        <v>8.5460599334073253E-3</v>
      </c>
      <c r="G401" s="33">
        <f t="shared" si="51"/>
        <v>0.155</v>
      </c>
      <c r="H401" s="39">
        <f t="shared" si="50"/>
        <v>7.3996276316417632E-4</v>
      </c>
    </row>
    <row r="402" spans="1:8" x14ac:dyDescent="0.2">
      <c r="A402" s="26"/>
      <c r="B402" s="28" t="s">
        <v>376</v>
      </c>
      <c r="C402" s="38">
        <v>3</v>
      </c>
      <c r="D402" s="32"/>
      <c r="E402" s="33">
        <f t="shared" si="48"/>
        <v>7.1609299661049309E-5</v>
      </c>
      <c r="F402" s="33" t="str">
        <f t="shared" si="49"/>
        <v/>
      </c>
      <c r="G402" s="33">
        <f t="shared" si="51"/>
        <v>-1</v>
      </c>
      <c r="H402" s="39">
        <f t="shared" si="50"/>
        <v>-7.1609299661049309E-5</v>
      </c>
    </row>
    <row r="403" spans="1:8" x14ac:dyDescent="0.2">
      <c r="A403" s="26"/>
      <c r="B403" s="28" t="s">
        <v>377</v>
      </c>
      <c r="C403" s="38">
        <v>7</v>
      </c>
      <c r="D403" s="32"/>
      <c r="E403" s="33">
        <f t="shared" si="48"/>
        <v>1.6708836587578174E-4</v>
      </c>
      <c r="F403" s="33" t="str">
        <f t="shared" si="49"/>
        <v/>
      </c>
      <c r="G403" s="33">
        <f t="shared" si="51"/>
        <v>-1</v>
      </c>
      <c r="H403" s="39">
        <f t="shared" si="50"/>
        <v>-1.6708836587578174E-4</v>
      </c>
    </row>
    <row r="404" spans="1:8" x14ac:dyDescent="0.2">
      <c r="A404" s="26"/>
      <c r="B404" s="28" t="s">
        <v>378</v>
      </c>
      <c r="C404" s="38">
        <v>10</v>
      </c>
      <c r="D404" s="32">
        <v>11</v>
      </c>
      <c r="E404" s="33">
        <f t="shared" si="48"/>
        <v>2.3869766553683106E-4</v>
      </c>
      <c r="F404" s="33">
        <f t="shared" si="49"/>
        <v>4.0695523492415833E-4</v>
      </c>
      <c r="G404" s="33">
        <f t="shared" si="51"/>
        <v>0.1</v>
      </c>
      <c r="H404" s="39">
        <f t="shared" si="50"/>
        <v>2.3869766553683106E-5</v>
      </c>
    </row>
    <row r="405" spans="1:8" x14ac:dyDescent="0.2">
      <c r="A405" s="26"/>
      <c r="B405" s="28" t="s">
        <v>379</v>
      </c>
      <c r="C405" s="38">
        <v>11</v>
      </c>
      <c r="D405" s="32">
        <v>2</v>
      </c>
      <c r="E405" s="33">
        <f t="shared" si="48"/>
        <v>2.6256743209051415E-4</v>
      </c>
      <c r="F405" s="33">
        <f t="shared" si="49"/>
        <v>7.3991860895301516E-5</v>
      </c>
      <c r="G405" s="33">
        <f t="shared" si="51"/>
        <v>-0.81818181818181823</v>
      </c>
      <c r="H405" s="39">
        <f t="shared" si="50"/>
        <v>-2.1482789898314794E-4</v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5</v>
      </c>
      <c r="D407" s="32">
        <v>11</v>
      </c>
      <c r="E407" s="33">
        <f t="shared" si="48"/>
        <v>1.1934883276841553E-4</v>
      </c>
      <c r="F407" s="33">
        <f t="shared" si="49"/>
        <v>4.0695523492415833E-4</v>
      </c>
      <c r="G407" s="33">
        <f t="shared" si="51"/>
        <v>1.2</v>
      </c>
      <c r="H407" s="39">
        <f t="shared" si="50"/>
        <v>1.4321859932209862E-4</v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4951</v>
      </c>
      <c r="D410" s="32">
        <v>5020</v>
      </c>
      <c r="E410" s="33">
        <f t="shared" si="48"/>
        <v>0.11817921420728505</v>
      </c>
      <c r="F410" s="33">
        <f t="shared" si="49"/>
        <v>0.18571957084720681</v>
      </c>
      <c r="G410" s="33">
        <f t="shared" si="51"/>
        <v>1.3936578468996163E-2</v>
      </c>
      <c r="H410" s="39">
        <f t="shared" si="50"/>
        <v>1.6470138922041343E-3</v>
      </c>
    </row>
    <row r="411" spans="1:8" x14ac:dyDescent="0.2">
      <c r="A411" s="26"/>
      <c r="B411" s="28" t="s">
        <v>385</v>
      </c>
      <c r="C411" s="38">
        <v>0</v>
      </c>
      <c r="D411" s="32">
        <v>2</v>
      </c>
      <c r="E411" s="33" t="str">
        <f t="shared" si="48"/>
        <v/>
      </c>
      <c r="F411" s="33">
        <f t="shared" si="49"/>
        <v>7.3991860895301516E-5</v>
      </c>
      <c r="G411" s="33">
        <f t="shared" si="51"/>
        <v>1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734</v>
      </c>
      <c r="D413" s="32">
        <v>420</v>
      </c>
      <c r="E413" s="33">
        <f t="shared" si="48"/>
        <v>1.7520408650403399E-2</v>
      </c>
      <c r="F413" s="33">
        <f t="shared" si="49"/>
        <v>1.5538290788013319E-2</v>
      </c>
      <c r="G413" s="33">
        <f t="shared" si="51"/>
        <v>-0.42779291553133514</v>
      </c>
      <c r="H413" s="39">
        <f t="shared" si="50"/>
        <v>-7.4951066978564945E-3</v>
      </c>
    </row>
    <row r="414" spans="1:8" x14ac:dyDescent="0.2">
      <c r="A414" s="26"/>
      <c r="B414" s="28" t="s">
        <v>388</v>
      </c>
      <c r="C414" s="38">
        <v>8971</v>
      </c>
      <c r="D414" s="32">
        <v>1726</v>
      </c>
      <c r="E414" s="33">
        <f t="shared" si="48"/>
        <v>0.21413567575309114</v>
      </c>
      <c r="F414" s="33">
        <f t="shared" si="49"/>
        <v>6.3854975952645207E-2</v>
      </c>
      <c r="G414" s="33">
        <f t="shared" si="51"/>
        <v>-0.80760227399398066</v>
      </c>
      <c r="H414" s="39">
        <f t="shared" si="50"/>
        <v>-0.17293645868143412</v>
      </c>
    </row>
    <row r="415" spans="1:8" x14ac:dyDescent="0.2">
      <c r="A415" s="26"/>
      <c r="B415" s="28" t="s">
        <v>389</v>
      </c>
      <c r="C415" s="38">
        <v>594</v>
      </c>
      <c r="D415" s="32">
        <v>322</v>
      </c>
      <c r="E415" s="33">
        <f t="shared" si="48"/>
        <v>1.4178641332887765E-2</v>
      </c>
      <c r="F415" s="33">
        <f t="shared" si="49"/>
        <v>1.1912689604143545E-2</v>
      </c>
      <c r="G415" s="33">
        <f t="shared" si="51"/>
        <v>-0.45791245791245794</v>
      </c>
      <c r="H415" s="39">
        <f t="shared" si="50"/>
        <v>-6.4925765026018047E-3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46</v>
      </c>
      <c r="D417" s="32">
        <v>27</v>
      </c>
      <c r="E417" s="33">
        <f t="shared" si="48"/>
        <v>1.0980092614694228E-3</v>
      </c>
      <c r="F417" s="33">
        <f t="shared" si="49"/>
        <v>9.9889012208657056E-4</v>
      </c>
      <c r="G417" s="33">
        <f t="shared" si="51"/>
        <v>-0.41304347826086957</v>
      </c>
      <c r="H417" s="39">
        <f t="shared" si="50"/>
        <v>-4.5352556451997897E-4</v>
      </c>
    </row>
    <row r="418" spans="1:8" ht="25.5" x14ac:dyDescent="0.2">
      <c r="A418" s="26"/>
      <c r="B418" s="28" t="s">
        <v>392</v>
      </c>
      <c r="C418" s="38">
        <v>19</v>
      </c>
      <c r="D418" s="32">
        <v>4</v>
      </c>
      <c r="E418" s="33">
        <f t="shared" si="48"/>
        <v>4.5352556451997897E-4</v>
      </c>
      <c r="F418" s="33">
        <f t="shared" si="49"/>
        <v>1.4798372179060303E-4</v>
      </c>
      <c r="G418" s="33">
        <f t="shared" si="51"/>
        <v>-0.78947368421052633</v>
      </c>
      <c r="H418" s="39">
        <f t="shared" si="50"/>
        <v>-3.5804649830524656E-4</v>
      </c>
    </row>
    <row r="419" spans="1:8" x14ac:dyDescent="0.2">
      <c r="A419" s="26"/>
      <c r="B419" s="28" t="s">
        <v>393</v>
      </c>
      <c r="C419" s="38">
        <v>19</v>
      </c>
      <c r="D419" s="32">
        <v>52</v>
      </c>
      <c r="E419" s="33">
        <f t="shared" si="48"/>
        <v>4.5352556451997897E-4</v>
      </c>
      <c r="F419" s="33">
        <f t="shared" si="49"/>
        <v>1.9237883832778394E-3</v>
      </c>
      <c r="G419" s="33">
        <f t="shared" si="51"/>
        <v>1.736842105263158</v>
      </c>
      <c r="H419" s="39">
        <f t="shared" si="50"/>
        <v>7.877022962715425E-4</v>
      </c>
    </row>
    <row r="420" spans="1:8" x14ac:dyDescent="0.2">
      <c r="A420" s="26"/>
      <c r="B420" s="28" t="s">
        <v>394</v>
      </c>
      <c r="C420" s="38">
        <v>3</v>
      </c>
      <c r="D420" s="32">
        <v>1</v>
      </c>
      <c r="E420" s="33">
        <f t="shared" si="48"/>
        <v>7.1609299661049309E-5</v>
      </c>
      <c r="F420" s="33">
        <f t="shared" si="49"/>
        <v>3.6995930447650758E-5</v>
      </c>
      <c r="G420" s="33">
        <f t="shared" si="51"/>
        <v>-0.66666666666666663</v>
      </c>
      <c r="H420" s="39">
        <f t="shared" si="50"/>
        <v>-4.7739533107366206E-5</v>
      </c>
    </row>
    <row r="421" spans="1:8" x14ac:dyDescent="0.2">
      <c r="A421" s="26"/>
      <c r="B421" s="28" t="s">
        <v>395</v>
      </c>
      <c r="C421" s="38">
        <v>50</v>
      </c>
      <c r="D421" s="32">
        <v>36</v>
      </c>
      <c r="E421" s="33">
        <f t="shared" si="48"/>
        <v>1.1934883276841553E-3</v>
      </c>
      <c r="F421" s="33">
        <f t="shared" si="49"/>
        <v>1.3318534961154272E-3</v>
      </c>
      <c r="G421" s="33">
        <f t="shared" si="51"/>
        <v>-0.28000000000000003</v>
      </c>
      <c r="H421" s="39">
        <f t="shared" si="50"/>
        <v>-3.3417673175156352E-4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7</v>
      </c>
      <c r="D423" s="32">
        <v>2</v>
      </c>
      <c r="E423" s="33">
        <f t="shared" si="48"/>
        <v>1.6708836587578174E-4</v>
      </c>
      <c r="F423" s="33">
        <f t="shared" si="49"/>
        <v>7.3991860895301516E-5</v>
      </c>
      <c r="G423" s="33">
        <f t="shared" si="51"/>
        <v>-0.7142857142857143</v>
      </c>
      <c r="H423" s="39">
        <f t="shared" si="50"/>
        <v>-1.1934883276841553E-4</v>
      </c>
    </row>
    <row r="424" spans="1:8" ht="25.5" x14ac:dyDescent="0.2">
      <c r="A424" s="26"/>
      <c r="B424" s="28" t="s">
        <v>398</v>
      </c>
      <c r="C424" s="38">
        <v>126</v>
      </c>
      <c r="D424" s="32">
        <v>46</v>
      </c>
      <c r="E424" s="33">
        <f t="shared" si="48"/>
        <v>3.007590585764071E-3</v>
      </c>
      <c r="F424" s="33">
        <f t="shared" si="49"/>
        <v>1.7018128005919348E-3</v>
      </c>
      <c r="G424" s="33">
        <f t="shared" si="51"/>
        <v>-0.63492063492063489</v>
      </c>
      <c r="H424" s="39">
        <f t="shared" si="50"/>
        <v>-1.9095813242946482E-3</v>
      </c>
    </row>
    <row r="425" spans="1:8" x14ac:dyDescent="0.2">
      <c r="A425" s="26"/>
      <c r="B425" s="28" t="s">
        <v>399</v>
      </c>
      <c r="C425" s="38">
        <v>124</v>
      </c>
      <c r="D425" s="32">
        <v>58</v>
      </c>
      <c r="E425" s="33">
        <f t="shared" si="48"/>
        <v>2.9598510526567048E-3</v>
      </c>
      <c r="F425" s="33">
        <f t="shared" si="49"/>
        <v>2.1457639659637441E-3</v>
      </c>
      <c r="G425" s="33">
        <f t="shared" si="51"/>
        <v>-0.532258064516129</v>
      </c>
      <c r="H425" s="39">
        <f t="shared" si="50"/>
        <v>-1.5754045925430848E-3</v>
      </c>
    </row>
    <row r="426" spans="1:8" x14ac:dyDescent="0.2">
      <c r="A426" s="26"/>
      <c r="B426" s="28" t="s">
        <v>400</v>
      </c>
      <c r="C426" s="38">
        <v>1076</v>
      </c>
      <c r="D426" s="32">
        <v>584</v>
      </c>
      <c r="E426" s="33">
        <f t="shared" ref="E426:E489" si="52">+IF(C426=0,"",C426/C$362)</f>
        <v>2.568386881176302E-2</v>
      </c>
      <c r="F426" s="33">
        <f t="shared" ref="F426:F489" si="53">+IF(D426=0,"",D426/D$362)</f>
        <v>2.1605623381428043E-2</v>
      </c>
      <c r="G426" s="33">
        <f t="shared" si="51"/>
        <v>-0.45724907063197023</v>
      </c>
      <c r="H426" s="39">
        <f t="shared" ref="H426:H489" si="54">+IF(OR(AND(E426=""),(G426="")),"",E426*G426)</f>
        <v>-1.1743925144412087E-2</v>
      </c>
    </row>
    <row r="427" spans="1:8" x14ac:dyDescent="0.2">
      <c r="A427" s="26"/>
      <c r="B427" s="28" t="s">
        <v>401</v>
      </c>
      <c r="C427" s="38">
        <v>27</v>
      </c>
      <c r="D427" s="32">
        <v>10</v>
      </c>
      <c r="E427" s="33">
        <f t="shared" si="52"/>
        <v>6.4448369694944385E-4</v>
      </c>
      <c r="F427" s="33">
        <f t="shared" si="53"/>
        <v>3.6995930447650759E-4</v>
      </c>
      <c r="G427" s="33">
        <f t="shared" ref="G427:G490" si="55">+IF(AND(C427=0,D427=0)," ",IF(C427=0,1,IF(D427=0,-1,(D427-C427)/C427)))</f>
        <v>-0.62962962962962965</v>
      </c>
      <c r="H427" s="39">
        <f t="shared" si="54"/>
        <v>-4.0578603141261279E-4</v>
      </c>
    </row>
    <row r="428" spans="1:8" x14ac:dyDescent="0.2">
      <c r="A428" s="26"/>
      <c r="B428" s="28" t="s">
        <v>402</v>
      </c>
      <c r="C428" s="38">
        <v>293</v>
      </c>
      <c r="D428" s="32">
        <v>134</v>
      </c>
      <c r="E428" s="33">
        <f t="shared" si="52"/>
        <v>6.99384160022915E-3</v>
      </c>
      <c r="F428" s="33">
        <f t="shared" si="53"/>
        <v>4.9574546799852019E-3</v>
      </c>
      <c r="G428" s="33">
        <f t="shared" si="55"/>
        <v>-0.5426621160409556</v>
      </c>
      <c r="H428" s="39">
        <f t="shared" si="54"/>
        <v>-3.7952928820356134E-3</v>
      </c>
    </row>
    <row r="429" spans="1:8" x14ac:dyDescent="0.2">
      <c r="A429" s="26"/>
      <c r="B429" s="28" t="s">
        <v>403</v>
      </c>
      <c r="C429" s="38">
        <v>143</v>
      </c>
      <c r="D429" s="32">
        <v>26</v>
      </c>
      <c r="E429" s="33">
        <f t="shared" si="52"/>
        <v>3.413376617176684E-3</v>
      </c>
      <c r="F429" s="33">
        <f t="shared" si="53"/>
        <v>9.6189419163891972E-4</v>
      </c>
      <c r="G429" s="33">
        <f t="shared" si="55"/>
        <v>-0.81818181818181823</v>
      </c>
      <c r="H429" s="39">
        <f t="shared" si="54"/>
        <v>-2.7927626867809232E-3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2</v>
      </c>
      <c r="D432" s="32"/>
      <c r="E432" s="33">
        <f t="shared" si="52"/>
        <v>4.7739533107366213E-5</v>
      </c>
      <c r="F432" s="33" t="str">
        <f t="shared" si="53"/>
        <v/>
      </c>
      <c r="G432" s="33">
        <f t="shared" si="55"/>
        <v>-1</v>
      </c>
      <c r="H432" s="39">
        <f t="shared" si="54"/>
        <v>-4.7739533107366213E-5</v>
      </c>
    </row>
    <row r="433" spans="1:8" x14ac:dyDescent="0.2">
      <c r="A433" s="26"/>
      <c r="B433" s="28" t="s">
        <v>407</v>
      </c>
      <c r="C433" s="38">
        <v>82</v>
      </c>
      <c r="D433" s="32">
        <v>5</v>
      </c>
      <c r="E433" s="33">
        <f t="shared" si="52"/>
        <v>1.9573208574020146E-3</v>
      </c>
      <c r="F433" s="33">
        <f t="shared" si="53"/>
        <v>1.849796522382538E-4</v>
      </c>
      <c r="G433" s="33">
        <f t="shared" si="55"/>
        <v>-0.93902439024390238</v>
      </c>
      <c r="H433" s="39">
        <f t="shared" si="54"/>
        <v>-1.837972024633599E-3</v>
      </c>
    </row>
    <row r="434" spans="1:8" x14ac:dyDescent="0.2">
      <c r="A434" s="26"/>
      <c r="B434" s="28" t="s">
        <v>408</v>
      </c>
      <c r="C434" s="38">
        <v>10</v>
      </c>
      <c r="D434" s="32">
        <v>1</v>
      </c>
      <c r="E434" s="33">
        <f t="shared" si="52"/>
        <v>2.3869766553683106E-4</v>
      </c>
      <c r="F434" s="33">
        <f t="shared" si="53"/>
        <v>3.6995930447650758E-5</v>
      </c>
      <c r="G434" s="33">
        <f t="shared" si="55"/>
        <v>-0.9</v>
      </c>
      <c r="H434" s="39">
        <f t="shared" si="54"/>
        <v>-2.1482789898314797E-4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411</v>
      </c>
      <c r="D437" s="32">
        <v>416</v>
      </c>
      <c r="E437" s="33">
        <f t="shared" si="52"/>
        <v>9.8104740535637554E-3</v>
      </c>
      <c r="F437" s="33">
        <f t="shared" si="53"/>
        <v>1.5390307066222715E-2</v>
      </c>
      <c r="G437" s="33">
        <f t="shared" si="55"/>
        <v>1.2165450121654502E-2</v>
      </c>
      <c r="H437" s="39">
        <f t="shared" si="54"/>
        <v>1.1934883276841553E-4</v>
      </c>
    </row>
    <row r="438" spans="1:8" x14ac:dyDescent="0.2">
      <c r="A438" s="26"/>
      <c r="B438" s="28" t="s">
        <v>412</v>
      </c>
      <c r="C438" s="38">
        <v>1</v>
      </c>
      <c r="D438" s="32"/>
      <c r="E438" s="33">
        <f t="shared" si="52"/>
        <v>2.3869766553683106E-5</v>
      </c>
      <c r="F438" s="33" t="str">
        <f t="shared" si="53"/>
        <v/>
      </c>
      <c r="G438" s="33">
        <f t="shared" si="55"/>
        <v>-1</v>
      </c>
      <c r="H438" s="39">
        <f t="shared" si="54"/>
        <v>-2.3869766553683106E-5</v>
      </c>
    </row>
    <row r="439" spans="1:8" x14ac:dyDescent="0.2">
      <c r="A439" s="26"/>
      <c r="B439" s="28" t="s">
        <v>413</v>
      </c>
      <c r="C439" s="38">
        <v>1</v>
      </c>
      <c r="D439" s="32"/>
      <c r="E439" s="33">
        <f t="shared" si="52"/>
        <v>2.3869766553683106E-5</v>
      </c>
      <c r="F439" s="33" t="str">
        <f t="shared" si="53"/>
        <v/>
      </c>
      <c r="G439" s="33">
        <f t="shared" si="55"/>
        <v>-1</v>
      </c>
      <c r="H439" s="39">
        <f t="shared" si="54"/>
        <v>-2.3869766553683106E-5</v>
      </c>
    </row>
    <row r="440" spans="1:8" x14ac:dyDescent="0.2">
      <c r="A440" s="26"/>
      <c r="B440" s="28" t="s">
        <v>414</v>
      </c>
      <c r="C440" s="38">
        <v>152</v>
      </c>
      <c r="D440" s="32">
        <v>10</v>
      </c>
      <c r="E440" s="33">
        <f t="shared" si="52"/>
        <v>3.6282045161598318E-3</v>
      </c>
      <c r="F440" s="33">
        <f t="shared" si="53"/>
        <v>3.6995930447650759E-4</v>
      </c>
      <c r="G440" s="33">
        <f t="shared" si="55"/>
        <v>-0.93421052631578949</v>
      </c>
      <c r="H440" s="39">
        <f t="shared" si="54"/>
        <v>-3.3895068506230009E-3</v>
      </c>
    </row>
    <row r="441" spans="1:8" x14ac:dyDescent="0.2">
      <c r="A441" s="26"/>
      <c r="B441" s="28" t="s">
        <v>415</v>
      </c>
      <c r="C441" s="38">
        <v>36</v>
      </c>
      <c r="D441" s="32">
        <v>12</v>
      </c>
      <c r="E441" s="33">
        <f t="shared" si="52"/>
        <v>8.5931159593259177E-4</v>
      </c>
      <c r="F441" s="33">
        <f t="shared" si="53"/>
        <v>4.4395116537180912E-4</v>
      </c>
      <c r="G441" s="33">
        <f t="shared" si="55"/>
        <v>-0.66666666666666663</v>
      </c>
      <c r="H441" s="39">
        <f t="shared" si="54"/>
        <v>-5.7287439728839447E-4</v>
      </c>
    </row>
    <row r="442" spans="1:8" x14ac:dyDescent="0.2">
      <c r="A442" s="26"/>
      <c r="B442" s="28" t="s">
        <v>416</v>
      </c>
      <c r="C442" s="38">
        <v>23</v>
      </c>
      <c r="D442" s="32">
        <v>15</v>
      </c>
      <c r="E442" s="33">
        <f t="shared" si="52"/>
        <v>5.4900463073471139E-4</v>
      </c>
      <c r="F442" s="33">
        <f t="shared" si="53"/>
        <v>5.5493895671476139E-4</v>
      </c>
      <c r="G442" s="33">
        <f t="shared" si="55"/>
        <v>-0.34782608695652173</v>
      </c>
      <c r="H442" s="39">
        <f t="shared" si="54"/>
        <v>-1.9095813242946482E-4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38</v>
      </c>
      <c r="D445" s="32">
        <v>58</v>
      </c>
      <c r="E445" s="33">
        <f t="shared" si="52"/>
        <v>9.0705112903995795E-4</v>
      </c>
      <c r="F445" s="33">
        <f t="shared" si="53"/>
        <v>2.1457639659637441E-3</v>
      </c>
      <c r="G445" s="33">
        <f t="shared" si="55"/>
        <v>0.52631578947368418</v>
      </c>
      <c r="H445" s="39">
        <f t="shared" si="54"/>
        <v>4.7739533107366206E-4</v>
      </c>
    </row>
    <row r="446" spans="1:8" x14ac:dyDescent="0.2">
      <c r="A446" s="26"/>
      <c r="B446" s="28" t="s">
        <v>420</v>
      </c>
      <c r="C446" s="38">
        <v>17</v>
      </c>
      <c r="D446" s="32">
        <v>52</v>
      </c>
      <c r="E446" s="33">
        <f t="shared" si="52"/>
        <v>4.0578603141261279E-4</v>
      </c>
      <c r="F446" s="33">
        <f t="shared" si="53"/>
        <v>1.9237883832778394E-3</v>
      </c>
      <c r="G446" s="33">
        <f t="shared" si="55"/>
        <v>2.0588235294117645</v>
      </c>
      <c r="H446" s="39">
        <f t="shared" si="54"/>
        <v>8.3544182937890857E-4</v>
      </c>
    </row>
    <row r="447" spans="1:8" x14ac:dyDescent="0.2">
      <c r="A447" s="26"/>
      <c r="B447" s="28" t="s">
        <v>421</v>
      </c>
      <c r="C447" s="38">
        <v>0</v>
      </c>
      <c r="D447" s="32">
        <v>2</v>
      </c>
      <c r="E447" s="33" t="str">
        <f t="shared" si="52"/>
        <v/>
      </c>
      <c r="F447" s="33">
        <f t="shared" si="53"/>
        <v>7.3991860895301516E-5</v>
      </c>
      <c r="G447" s="33">
        <f t="shared" si="55"/>
        <v>1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>
        <v>1</v>
      </c>
      <c r="E448" s="33" t="str">
        <f t="shared" si="52"/>
        <v/>
      </c>
      <c r="F448" s="33">
        <f t="shared" si="53"/>
        <v>3.6995930447650758E-5</v>
      </c>
      <c r="G448" s="33">
        <f t="shared" si="55"/>
        <v>1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3</v>
      </c>
      <c r="D449" s="32"/>
      <c r="E449" s="33">
        <f t="shared" si="52"/>
        <v>7.1609299661049309E-5</v>
      </c>
      <c r="F449" s="33" t="str">
        <f t="shared" si="53"/>
        <v/>
      </c>
      <c r="G449" s="33">
        <f t="shared" si="55"/>
        <v>-1</v>
      </c>
      <c r="H449" s="39">
        <f t="shared" si="54"/>
        <v>-7.1609299661049309E-5</v>
      </c>
    </row>
    <row r="450" spans="1:8" x14ac:dyDescent="0.2">
      <c r="A450" s="26"/>
      <c r="B450" s="28" t="s">
        <v>424</v>
      </c>
      <c r="C450" s="38">
        <v>6</v>
      </c>
      <c r="D450" s="32"/>
      <c r="E450" s="33">
        <f t="shared" si="52"/>
        <v>1.4321859932209862E-4</v>
      </c>
      <c r="F450" s="33" t="str">
        <f t="shared" si="53"/>
        <v/>
      </c>
      <c r="G450" s="33">
        <f t="shared" si="55"/>
        <v>-1</v>
      </c>
      <c r="H450" s="39">
        <f t="shared" si="54"/>
        <v>-1.4321859932209862E-4</v>
      </c>
    </row>
    <row r="451" spans="1:8" ht="25.5" x14ac:dyDescent="0.2">
      <c r="A451" s="26"/>
      <c r="B451" s="28" t="s">
        <v>425</v>
      </c>
      <c r="C451" s="38">
        <v>20</v>
      </c>
      <c r="D451" s="32">
        <v>13</v>
      </c>
      <c r="E451" s="33">
        <f t="shared" si="52"/>
        <v>4.7739533107366212E-4</v>
      </c>
      <c r="F451" s="33">
        <f t="shared" si="53"/>
        <v>4.8094709581945986E-4</v>
      </c>
      <c r="G451" s="33">
        <f t="shared" si="55"/>
        <v>-0.35</v>
      </c>
      <c r="H451" s="39">
        <f t="shared" si="54"/>
        <v>-1.6708836587578174E-4</v>
      </c>
    </row>
    <row r="452" spans="1:8" x14ac:dyDescent="0.2">
      <c r="A452" s="26"/>
      <c r="B452" s="28" t="s">
        <v>426</v>
      </c>
      <c r="C452" s="38">
        <v>0</v>
      </c>
      <c r="D452" s="32"/>
      <c r="E452" s="33" t="str">
        <f t="shared" si="52"/>
        <v/>
      </c>
      <c r="F452" s="33" t="str">
        <f t="shared" si="53"/>
        <v/>
      </c>
      <c r="G452" s="33" t="str">
        <f t="shared" si="55"/>
        <v xml:space="preserve"> 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1</v>
      </c>
      <c r="D454" s="32">
        <v>2</v>
      </c>
      <c r="E454" s="33">
        <f t="shared" si="52"/>
        <v>2.3869766553683106E-5</v>
      </c>
      <c r="F454" s="33">
        <f t="shared" si="53"/>
        <v>7.3991860895301516E-5</v>
      </c>
      <c r="G454" s="33">
        <f t="shared" si="55"/>
        <v>1</v>
      </c>
      <c r="H454" s="39">
        <f t="shared" si="54"/>
        <v>2.3869766553683106E-5</v>
      </c>
    </row>
    <row r="455" spans="1:8" x14ac:dyDescent="0.2">
      <c r="A455" s="26"/>
      <c r="B455" s="28" t="s">
        <v>429</v>
      </c>
      <c r="C455" s="38">
        <v>5</v>
      </c>
      <c r="D455" s="32"/>
      <c r="E455" s="33">
        <f t="shared" si="52"/>
        <v>1.1934883276841553E-4</v>
      </c>
      <c r="F455" s="33" t="str">
        <f t="shared" si="53"/>
        <v/>
      </c>
      <c r="G455" s="33">
        <f t="shared" si="55"/>
        <v>-1</v>
      </c>
      <c r="H455" s="39">
        <f t="shared" si="54"/>
        <v>-1.1934883276841553E-4</v>
      </c>
    </row>
    <row r="456" spans="1:8" x14ac:dyDescent="0.2">
      <c r="A456" s="26"/>
      <c r="B456" s="28" t="s">
        <v>430</v>
      </c>
      <c r="C456" s="38">
        <v>1</v>
      </c>
      <c r="D456" s="32">
        <v>4</v>
      </c>
      <c r="E456" s="33">
        <f t="shared" si="52"/>
        <v>2.3869766553683106E-5</v>
      </c>
      <c r="F456" s="33">
        <f t="shared" si="53"/>
        <v>1.4798372179060303E-4</v>
      </c>
      <c r="G456" s="33">
        <f t="shared" si="55"/>
        <v>3</v>
      </c>
      <c r="H456" s="39">
        <f t="shared" si="54"/>
        <v>7.1609299661049323E-5</v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>
        <v>2</v>
      </c>
      <c r="E458" s="33" t="str">
        <f t="shared" si="52"/>
        <v/>
      </c>
      <c r="F458" s="33">
        <f t="shared" si="53"/>
        <v>7.3991860895301516E-5</v>
      </c>
      <c r="G458" s="33">
        <f t="shared" si="55"/>
        <v>1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>
        <v>5</v>
      </c>
      <c r="E459" s="33" t="str">
        <f t="shared" si="52"/>
        <v/>
      </c>
      <c r="F459" s="33">
        <f t="shared" si="53"/>
        <v>1.849796522382538E-4</v>
      </c>
      <c r="G459" s="33">
        <f t="shared" si="55"/>
        <v>1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2</v>
      </c>
      <c r="D460" s="32"/>
      <c r="E460" s="33">
        <f t="shared" si="52"/>
        <v>4.7739533107366213E-5</v>
      </c>
      <c r="F460" s="33" t="str">
        <f t="shared" si="53"/>
        <v/>
      </c>
      <c r="G460" s="33">
        <f t="shared" si="55"/>
        <v>-1</v>
      </c>
      <c r="H460" s="39">
        <f t="shared" si="54"/>
        <v>-4.7739533107366213E-5</v>
      </c>
    </row>
    <row r="461" spans="1:8" x14ac:dyDescent="0.2">
      <c r="A461" s="26"/>
      <c r="B461" s="28" t="s">
        <v>435</v>
      </c>
      <c r="C461" s="38">
        <v>0</v>
      </c>
      <c r="D461" s="32">
        <v>158</v>
      </c>
      <c r="E461" s="33" t="str">
        <f t="shared" si="52"/>
        <v/>
      </c>
      <c r="F461" s="33">
        <f t="shared" si="53"/>
        <v>5.8453570107288196E-3</v>
      </c>
      <c r="G461" s="33">
        <f t="shared" si="55"/>
        <v>1</v>
      </c>
      <c r="H461" s="39" t="str">
        <f t="shared" si="54"/>
        <v/>
      </c>
    </row>
    <row r="462" spans="1:8" x14ac:dyDescent="0.2">
      <c r="A462" s="26"/>
      <c r="B462" s="28" t="s">
        <v>436</v>
      </c>
      <c r="C462" s="38">
        <v>13</v>
      </c>
      <c r="D462" s="32"/>
      <c r="E462" s="33">
        <f t="shared" si="52"/>
        <v>3.1030696519788038E-4</v>
      </c>
      <c r="F462" s="33" t="str">
        <f t="shared" si="53"/>
        <v/>
      </c>
      <c r="G462" s="33">
        <f t="shared" si="55"/>
        <v>-1</v>
      </c>
      <c r="H462" s="39">
        <f t="shared" si="54"/>
        <v>-3.1030696519788038E-4</v>
      </c>
    </row>
    <row r="463" spans="1:8" x14ac:dyDescent="0.2">
      <c r="A463" s="26"/>
      <c r="B463" s="28" t="s">
        <v>437</v>
      </c>
      <c r="C463" s="38">
        <v>0</v>
      </c>
      <c r="D463" s="32">
        <v>2</v>
      </c>
      <c r="E463" s="33" t="str">
        <f t="shared" si="52"/>
        <v/>
      </c>
      <c r="F463" s="33">
        <f t="shared" si="53"/>
        <v>7.3991860895301516E-5</v>
      </c>
      <c r="G463" s="33">
        <f t="shared" si="55"/>
        <v>1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/>
      <c r="E464" s="33" t="str">
        <f t="shared" si="52"/>
        <v/>
      </c>
      <c r="F464" s="33" t="str">
        <f t="shared" si="53"/>
        <v/>
      </c>
      <c r="G464" s="33" t="str">
        <f t="shared" si="55"/>
        <v xml:space="preserve"> 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20</v>
      </c>
      <c r="D469" s="32">
        <v>1</v>
      </c>
      <c r="E469" s="33">
        <f t="shared" si="52"/>
        <v>4.7739533107366212E-4</v>
      </c>
      <c r="F469" s="33">
        <f t="shared" si="53"/>
        <v>3.6995930447650758E-5</v>
      </c>
      <c r="G469" s="33">
        <f t="shared" si="55"/>
        <v>-0.95</v>
      </c>
      <c r="H469" s="39">
        <f t="shared" si="54"/>
        <v>-4.5352556451997897E-4</v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242</v>
      </c>
      <c r="D472" s="32">
        <v>115</v>
      </c>
      <c r="E472" s="33">
        <f t="shared" si="52"/>
        <v>5.7764835059913111E-3</v>
      </c>
      <c r="F472" s="33">
        <f t="shared" si="53"/>
        <v>4.2545320014798372E-3</v>
      </c>
      <c r="G472" s="33">
        <f t="shared" si="55"/>
        <v>-0.52479338842975209</v>
      </c>
      <c r="H472" s="39">
        <f t="shared" si="54"/>
        <v>-3.0314603523177545E-3</v>
      </c>
    </row>
    <row r="473" spans="1:8" x14ac:dyDescent="0.2">
      <c r="A473" s="26"/>
      <c r="B473" s="28" t="s">
        <v>447</v>
      </c>
      <c r="C473" s="38">
        <v>25</v>
      </c>
      <c r="D473" s="32">
        <v>9</v>
      </c>
      <c r="E473" s="33">
        <f t="shared" si="52"/>
        <v>5.9674416384207767E-4</v>
      </c>
      <c r="F473" s="33">
        <f t="shared" si="53"/>
        <v>3.329633740288568E-4</v>
      </c>
      <c r="G473" s="33">
        <f t="shared" si="55"/>
        <v>-0.64</v>
      </c>
      <c r="H473" s="39">
        <f t="shared" si="54"/>
        <v>-3.819162648589297E-4</v>
      </c>
    </row>
    <row r="474" spans="1:8" x14ac:dyDescent="0.2">
      <c r="A474" s="26"/>
      <c r="B474" s="28" t="s">
        <v>448</v>
      </c>
      <c r="C474" s="38">
        <v>43</v>
      </c>
      <c r="D474" s="32">
        <v>52</v>
      </c>
      <c r="E474" s="33">
        <f t="shared" si="52"/>
        <v>1.0263999618083735E-3</v>
      </c>
      <c r="F474" s="33">
        <f t="shared" si="53"/>
        <v>1.9237883832778394E-3</v>
      </c>
      <c r="G474" s="33">
        <f t="shared" si="55"/>
        <v>0.20930232558139536</v>
      </c>
      <c r="H474" s="39">
        <f t="shared" si="54"/>
        <v>2.1482789898314794E-4</v>
      </c>
    </row>
    <row r="475" spans="1:8" x14ac:dyDescent="0.2">
      <c r="A475" s="26"/>
      <c r="B475" s="28" t="s">
        <v>449</v>
      </c>
      <c r="C475" s="38">
        <v>152</v>
      </c>
      <c r="D475" s="32">
        <v>97</v>
      </c>
      <c r="E475" s="33">
        <f t="shared" si="52"/>
        <v>3.6282045161598318E-3</v>
      </c>
      <c r="F475" s="33">
        <f t="shared" si="53"/>
        <v>3.5886052534221235E-3</v>
      </c>
      <c r="G475" s="33">
        <f t="shared" si="55"/>
        <v>-0.36184210526315791</v>
      </c>
      <c r="H475" s="39">
        <f t="shared" si="54"/>
        <v>-1.3128371604525708E-3</v>
      </c>
    </row>
    <row r="476" spans="1:8" x14ac:dyDescent="0.2">
      <c r="A476" s="26"/>
      <c r="B476" s="28" t="s">
        <v>450</v>
      </c>
      <c r="C476" s="38">
        <v>37</v>
      </c>
      <c r="D476" s="32">
        <v>7</v>
      </c>
      <c r="E476" s="33">
        <f t="shared" si="52"/>
        <v>8.8318136248627486E-4</v>
      </c>
      <c r="F476" s="33">
        <f t="shared" si="53"/>
        <v>2.5897151313355532E-4</v>
      </c>
      <c r="G476" s="33">
        <f t="shared" si="55"/>
        <v>-0.81081081081081086</v>
      </c>
      <c r="H476" s="39">
        <f t="shared" si="54"/>
        <v>-7.1609299661049312E-4</v>
      </c>
    </row>
    <row r="477" spans="1:8" ht="25.5" x14ac:dyDescent="0.2">
      <c r="A477" s="26"/>
      <c r="B477" s="28" t="s">
        <v>451</v>
      </c>
      <c r="C477" s="38">
        <v>75</v>
      </c>
      <c r="D477" s="32">
        <v>56</v>
      </c>
      <c r="E477" s="33">
        <f t="shared" si="52"/>
        <v>1.7902324915262328E-3</v>
      </c>
      <c r="F477" s="33">
        <f t="shared" si="53"/>
        <v>2.0717721050684426E-3</v>
      </c>
      <c r="G477" s="33">
        <f t="shared" si="55"/>
        <v>-0.25333333333333335</v>
      </c>
      <c r="H477" s="39">
        <f t="shared" si="54"/>
        <v>-4.5352556451997903E-4</v>
      </c>
    </row>
    <row r="478" spans="1:8" ht="25.5" x14ac:dyDescent="0.2">
      <c r="A478" s="26"/>
      <c r="B478" s="28" t="s">
        <v>452</v>
      </c>
      <c r="C478" s="38">
        <v>377</v>
      </c>
      <c r="D478" s="32">
        <v>91</v>
      </c>
      <c r="E478" s="33">
        <f t="shared" si="52"/>
        <v>8.9989019907385313E-3</v>
      </c>
      <c r="F478" s="33">
        <f t="shared" si="53"/>
        <v>3.3666296707362191E-3</v>
      </c>
      <c r="G478" s="33">
        <f t="shared" si="55"/>
        <v>-0.75862068965517238</v>
      </c>
      <c r="H478" s="39">
        <f t="shared" si="54"/>
        <v>-6.8267532343533679E-3</v>
      </c>
    </row>
    <row r="479" spans="1:8" ht="25.5" x14ac:dyDescent="0.2">
      <c r="A479" s="26"/>
      <c r="B479" s="28" t="s">
        <v>453</v>
      </c>
      <c r="C479" s="38">
        <v>15</v>
      </c>
      <c r="D479" s="32"/>
      <c r="E479" s="33">
        <f t="shared" si="52"/>
        <v>3.5804649830524656E-4</v>
      </c>
      <c r="F479" s="33" t="str">
        <f t="shared" si="53"/>
        <v/>
      </c>
      <c r="G479" s="33">
        <f t="shared" si="55"/>
        <v>-1</v>
      </c>
      <c r="H479" s="39">
        <f t="shared" si="54"/>
        <v>-3.5804649830524656E-4</v>
      </c>
    </row>
    <row r="480" spans="1:8" x14ac:dyDescent="0.2">
      <c r="A480" s="26"/>
      <c r="B480" s="28" t="s">
        <v>454</v>
      </c>
      <c r="C480" s="38">
        <v>39</v>
      </c>
      <c r="D480" s="32">
        <v>74</v>
      </c>
      <c r="E480" s="33">
        <f t="shared" si="52"/>
        <v>9.3092089559364114E-4</v>
      </c>
      <c r="F480" s="33">
        <f t="shared" si="53"/>
        <v>2.7376988531261563E-3</v>
      </c>
      <c r="G480" s="33">
        <f t="shared" si="55"/>
        <v>0.89743589743589747</v>
      </c>
      <c r="H480" s="39">
        <f t="shared" si="54"/>
        <v>8.3544182937890878E-4</v>
      </c>
    </row>
    <row r="481" spans="1:8" ht="25.5" x14ac:dyDescent="0.2">
      <c r="A481" s="26"/>
      <c r="B481" s="28" t="s">
        <v>455</v>
      </c>
      <c r="C481" s="38">
        <v>13</v>
      </c>
      <c r="D481" s="32">
        <v>7</v>
      </c>
      <c r="E481" s="33">
        <f t="shared" si="52"/>
        <v>3.1030696519788038E-4</v>
      </c>
      <c r="F481" s="33">
        <f t="shared" si="53"/>
        <v>2.5897151313355532E-4</v>
      </c>
      <c r="G481" s="33">
        <f t="shared" si="55"/>
        <v>-0.46153846153846156</v>
      </c>
      <c r="H481" s="39">
        <f t="shared" si="54"/>
        <v>-1.4321859932209865E-4</v>
      </c>
    </row>
    <row r="482" spans="1:8" x14ac:dyDescent="0.2">
      <c r="A482" s="26"/>
      <c r="B482" s="28" t="s">
        <v>456</v>
      </c>
      <c r="C482" s="38">
        <v>16</v>
      </c>
      <c r="D482" s="32">
        <v>60</v>
      </c>
      <c r="E482" s="33">
        <f t="shared" si="52"/>
        <v>3.819162648589297E-4</v>
      </c>
      <c r="F482" s="33">
        <f t="shared" si="53"/>
        <v>2.2197558268590455E-3</v>
      </c>
      <c r="G482" s="33">
        <f t="shared" si="55"/>
        <v>2.75</v>
      </c>
      <c r="H482" s="39">
        <f t="shared" si="54"/>
        <v>1.0502697283620566E-3</v>
      </c>
    </row>
    <row r="483" spans="1:8" x14ac:dyDescent="0.2">
      <c r="A483" s="26"/>
      <c r="B483" s="28" t="s">
        <v>457</v>
      </c>
      <c r="C483" s="38">
        <v>2</v>
      </c>
      <c r="D483" s="32">
        <v>1</v>
      </c>
      <c r="E483" s="33">
        <f t="shared" si="52"/>
        <v>4.7739533107366213E-5</v>
      </c>
      <c r="F483" s="33">
        <f t="shared" si="53"/>
        <v>3.6995930447650758E-5</v>
      </c>
      <c r="G483" s="33">
        <f t="shared" si="55"/>
        <v>-0.5</v>
      </c>
      <c r="H483" s="39">
        <f t="shared" si="54"/>
        <v>-2.3869766553683106E-5</v>
      </c>
    </row>
    <row r="484" spans="1:8" x14ac:dyDescent="0.2">
      <c r="A484" s="26"/>
      <c r="B484" s="28" t="s">
        <v>458</v>
      </c>
      <c r="C484" s="38">
        <v>389</v>
      </c>
      <c r="D484" s="32">
        <v>294</v>
      </c>
      <c r="E484" s="33">
        <f t="shared" si="52"/>
        <v>9.2853391893827283E-3</v>
      </c>
      <c r="F484" s="33">
        <f t="shared" si="53"/>
        <v>1.0876803551609323E-2</v>
      </c>
      <c r="G484" s="33">
        <f t="shared" si="55"/>
        <v>-0.2442159383033419</v>
      </c>
      <c r="H484" s="39">
        <f t="shared" si="54"/>
        <v>-2.2676278225998952E-3</v>
      </c>
    </row>
    <row r="485" spans="1:8" x14ac:dyDescent="0.2">
      <c r="A485" s="26"/>
      <c r="B485" s="28" t="s">
        <v>459</v>
      </c>
      <c r="C485" s="38">
        <v>90</v>
      </c>
      <c r="D485" s="32">
        <v>37</v>
      </c>
      <c r="E485" s="33">
        <f t="shared" si="52"/>
        <v>2.1482789898314794E-3</v>
      </c>
      <c r="F485" s="33">
        <f t="shared" si="53"/>
        <v>1.3688494265630782E-3</v>
      </c>
      <c r="G485" s="33">
        <f t="shared" si="55"/>
        <v>-0.58888888888888891</v>
      </c>
      <c r="H485" s="39">
        <f t="shared" si="54"/>
        <v>-1.2650976273452046E-3</v>
      </c>
    </row>
    <row r="486" spans="1:8" x14ac:dyDescent="0.2">
      <c r="A486" s="26"/>
      <c r="B486" s="28" t="s">
        <v>460</v>
      </c>
      <c r="C486" s="38">
        <v>17</v>
      </c>
      <c r="D486" s="32">
        <v>44</v>
      </c>
      <c r="E486" s="33">
        <f t="shared" si="52"/>
        <v>4.0578603141261279E-4</v>
      </c>
      <c r="F486" s="33">
        <f t="shared" si="53"/>
        <v>1.6278209396966333E-3</v>
      </c>
      <c r="G486" s="33">
        <f t="shared" si="55"/>
        <v>1.588235294117647</v>
      </c>
      <c r="H486" s="39">
        <f t="shared" si="54"/>
        <v>6.4448369694944385E-4</v>
      </c>
    </row>
    <row r="487" spans="1:8" x14ac:dyDescent="0.2">
      <c r="A487" s="26"/>
      <c r="B487" s="28" t="s">
        <v>461</v>
      </c>
      <c r="C487" s="38">
        <v>6</v>
      </c>
      <c r="D487" s="32">
        <v>3</v>
      </c>
      <c r="E487" s="33">
        <f t="shared" si="52"/>
        <v>1.4321859932209862E-4</v>
      </c>
      <c r="F487" s="33">
        <f t="shared" si="53"/>
        <v>1.1098779134295228E-4</v>
      </c>
      <c r="G487" s="33">
        <f t="shared" si="55"/>
        <v>-0.5</v>
      </c>
      <c r="H487" s="39">
        <f t="shared" si="54"/>
        <v>-7.1609299661049309E-5</v>
      </c>
    </row>
    <row r="488" spans="1:8" x14ac:dyDescent="0.2">
      <c r="A488" s="26"/>
      <c r="B488" s="28" t="s">
        <v>462</v>
      </c>
      <c r="C488" s="38">
        <v>50</v>
      </c>
      <c r="D488" s="32">
        <v>48</v>
      </c>
      <c r="E488" s="33">
        <f t="shared" si="52"/>
        <v>1.1934883276841553E-3</v>
      </c>
      <c r="F488" s="33">
        <f t="shared" si="53"/>
        <v>1.7758046614872365E-3</v>
      </c>
      <c r="G488" s="33">
        <f t="shared" si="55"/>
        <v>-0.04</v>
      </c>
      <c r="H488" s="39">
        <f t="shared" si="54"/>
        <v>-4.7739533107366213E-5</v>
      </c>
    </row>
    <row r="489" spans="1:8" x14ac:dyDescent="0.2">
      <c r="A489" s="26"/>
      <c r="B489" s="28" t="s">
        <v>463</v>
      </c>
      <c r="C489" s="38">
        <v>6</v>
      </c>
      <c r="D489" s="32">
        <v>2</v>
      </c>
      <c r="E489" s="33">
        <f t="shared" si="52"/>
        <v>1.4321859932209862E-4</v>
      </c>
      <c r="F489" s="33">
        <f t="shared" si="53"/>
        <v>7.3991860895301516E-5</v>
      </c>
      <c r="G489" s="33">
        <f t="shared" si="55"/>
        <v>-0.66666666666666663</v>
      </c>
      <c r="H489" s="39">
        <f t="shared" si="54"/>
        <v>-9.5479066214732412E-5</v>
      </c>
    </row>
    <row r="490" spans="1:8" x14ac:dyDescent="0.2">
      <c r="A490" s="26"/>
      <c r="B490" s="28" t="s">
        <v>464</v>
      </c>
      <c r="C490" s="38">
        <v>268</v>
      </c>
      <c r="D490" s="32">
        <v>119</v>
      </c>
      <c r="E490" s="33">
        <f t="shared" ref="E490:E553" si="56">+IF(C490=0,"",C490/C$362)</f>
        <v>6.3970974363870723E-3</v>
      </c>
      <c r="F490" s="33">
        <f t="shared" ref="F490:F553" si="57">+IF(D490=0,"",D490/D$362)</f>
        <v>4.4025157232704401E-3</v>
      </c>
      <c r="G490" s="33">
        <f t="shared" si="55"/>
        <v>-0.55597014925373134</v>
      </c>
      <c r="H490" s="39">
        <f t="shared" ref="H490:H553" si="58">+IF(OR(AND(E490=""),(G490="")),"",E490*G490)</f>
        <v>-3.5565952164987825E-3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1</v>
      </c>
      <c r="D492" s="32"/>
      <c r="E492" s="33">
        <f t="shared" si="56"/>
        <v>2.3869766553683106E-5</v>
      </c>
      <c r="F492" s="33" t="str">
        <f t="shared" si="57"/>
        <v/>
      </c>
      <c r="G492" s="33">
        <f t="shared" si="59"/>
        <v>-1</v>
      </c>
      <c r="H492" s="39">
        <f t="shared" si="58"/>
        <v>-2.3869766553683106E-5</v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>
        <v>5</v>
      </c>
      <c r="E494" s="33" t="str">
        <f t="shared" si="56"/>
        <v/>
      </c>
      <c r="F494" s="33">
        <f t="shared" si="57"/>
        <v>1.849796522382538E-4</v>
      </c>
      <c r="G494" s="33">
        <f t="shared" si="59"/>
        <v>1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16</v>
      </c>
      <c r="D495" s="32">
        <v>31</v>
      </c>
      <c r="E495" s="33">
        <f t="shared" si="56"/>
        <v>3.819162648589297E-4</v>
      </c>
      <c r="F495" s="33">
        <f t="shared" si="57"/>
        <v>1.1468738438771735E-3</v>
      </c>
      <c r="G495" s="33">
        <f t="shared" si="59"/>
        <v>0.9375</v>
      </c>
      <c r="H495" s="39">
        <f t="shared" si="58"/>
        <v>3.5804649830524661E-4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4</v>
      </c>
      <c r="D497" s="32"/>
      <c r="E497" s="33">
        <f t="shared" si="56"/>
        <v>9.5479066214732426E-5</v>
      </c>
      <c r="F497" s="33" t="str">
        <f t="shared" si="57"/>
        <v/>
      </c>
      <c r="G497" s="33">
        <f t="shared" si="59"/>
        <v>-1</v>
      </c>
      <c r="H497" s="39">
        <f t="shared" si="58"/>
        <v>-9.5479066214732426E-5</v>
      </c>
    </row>
    <row r="498" spans="1:8" x14ac:dyDescent="0.2">
      <c r="A498" s="26"/>
      <c r="B498" s="28" t="s">
        <v>472</v>
      </c>
      <c r="C498" s="38">
        <v>139</v>
      </c>
      <c r="D498" s="32">
        <v>109</v>
      </c>
      <c r="E498" s="33">
        <f t="shared" si="56"/>
        <v>3.3178975509619516E-3</v>
      </c>
      <c r="F498" s="33">
        <f t="shared" si="57"/>
        <v>4.0325564187939323E-3</v>
      </c>
      <c r="G498" s="33">
        <f t="shared" si="59"/>
        <v>-0.21582733812949639</v>
      </c>
      <c r="H498" s="39">
        <f t="shared" si="58"/>
        <v>-7.1609299661049312E-4</v>
      </c>
    </row>
    <row r="499" spans="1:8" ht="25.5" x14ac:dyDescent="0.2">
      <c r="A499" s="26"/>
      <c r="B499" s="28" t="s">
        <v>473</v>
      </c>
      <c r="C499" s="38">
        <v>0</v>
      </c>
      <c r="D499" s="32">
        <v>5</v>
      </c>
      <c r="E499" s="33" t="str">
        <f t="shared" si="56"/>
        <v/>
      </c>
      <c r="F499" s="33">
        <f t="shared" si="57"/>
        <v>1.849796522382538E-4</v>
      </c>
      <c r="G499" s="33">
        <f t="shared" si="59"/>
        <v>1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16</v>
      </c>
      <c r="D500" s="32">
        <v>33</v>
      </c>
      <c r="E500" s="33">
        <f t="shared" si="56"/>
        <v>3.819162648589297E-4</v>
      </c>
      <c r="F500" s="33">
        <f t="shared" si="57"/>
        <v>1.220865704772475E-3</v>
      </c>
      <c r="G500" s="33">
        <f t="shared" si="59"/>
        <v>1.0625</v>
      </c>
      <c r="H500" s="39">
        <f t="shared" si="58"/>
        <v>4.0578603141261279E-4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59</v>
      </c>
      <c r="D502" s="32">
        <v>36</v>
      </c>
      <c r="E502" s="33">
        <f t="shared" si="56"/>
        <v>1.4083162266673032E-3</v>
      </c>
      <c r="F502" s="33">
        <f t="shared" si="57"/>
        <v>1.3318534961154272E-3</v>
      </c>
      <c r="G502" s="33">
        <f t="shared" si="59"/>
        <v>-0.38983050847457629</v>
      </c>
      <c r="H502" s="39">
        <f t="shared" si="58"/>
        <v>-5.4900463073471139E-4</v>
      </c>
    </row>
    <row r="503" spans="1:8" x14ac:dyDescent="0.2">
      <c r="A503" s="26"/>
      <c r="B503" s="28" t="s">
        <v>477</v>
      </c>
      <c r="C503" s="38">
        <v>187</v>
      </c>
      <c r="D503" s="32">
        <v>173</v>
      </c>
      <c r="E503" s="33">
        <f t="shared" si="56"/>
        <v>4.4636463455387408E-3</v>
      </c>
      <c r="F503" s="33">
        <f t="shared" si="57"/>
        <v>6.4002959674435813E-3</v>
      </c>
      <c r="G503" s="33">
        <f t="shared" si="59"/>
        <v>-7.4866310160427801E-2</v>
      </c>
      <c r="H503" s="39">
        <f t="shared" si="58"/>
        <v>-3.3417673175156347E-4</v>
      </c>
    </row>
    <row r="504" spans="1:8" x14ac:dyDescent="0.2">
      <c r="A504" s="26"/>
      <c r="B504" s="28" t="s">
        <v>478</v>
      </c>
      <c r="C504" s="38">
        <v>27</v>
      </c>
      <c r="D504" s="32">
        <v>32</v>
      </c>
      <c r="E504" s="33">
        <f t="shared" si="56"/>
        <v>6.4448369694944385E-4</v>
      </c>
      <c r="F504" s="33">
        <f t="shared" si="57"/>
        <v>1.1838697743248242E-3</v>
      </c>
      <c r="G504" s="33">
        <f t="shared" si="59"/>
        <v>0.18518518518518517</v>
      </c>
      <c r="H504" s="39">
        <f t="shared" si="58"/>
        <v>1.1934883276841552E-4</v>
      </c>
    </row>
    <row r="505" spans="1:8" x14ac:dyDescent="0.2">
      <c r="A505" s="26"/>
      <c r="B505" s="28" t="s">
        <v>479</v>
      </c>
      <c r="C505" s="38">
        <v>51</v>
      </c>
      <c r="D505" s="32">
        <v>17</v>
      </c>
      <c r="E505" s="33">
        <f t="shared" si="56"/>
        <v>1.2173580942378384E-3</v>
      </c>
      <c r="F505" s="33">
        <f t="shared" si="57"/>
        <v>6.2893081761006286E-4</v>
      </c>
      <c r="G505" s="33">
        <f t="shared" si="59"/>
        <v>-0.66666666666666663</v>
      </c>
      <c r="H505" s="39">
        <f t="shared" si="58"/>
        <v>-8.1157206282522559E-4</v>
      </c>
    </row>
    <row r="506" spans="1:8" x14ac:dyDescent="0.2">
      <c r="A506" s="26"/>
      <c r="B506" s="28" t="s">
        <v>480</v>
      </c>
      <c r="C506" s="38">
        <v>17</v>
      </c>
      <c r="D506" s="32">
        <v>20</v>
      </c>
      <c r="E506" s="33">
        <f t="shared" si="56"/>
        <v>4.0578603141261279E-4</v>
      </c>
      <c r="F506" s="33">
        <f t="shared" si="57"/>
        <v>7.3991860895301518E-4</v>
      </c>
      <c r="G506" s="33">
        <f t="shared" si="59"/>
        <v>0.17647058823529413</v>
      </c>
      <c r="H506" s="39">
        <f t="shared" si="58"/>
        <v>7.1609299661049323E-5</v>
      </c>
    </row>
    <row r="507" spans="1:8" x14ac:dyDescent="0.2">
      <c r="A507" s="26"/>
      <c r="B507" s="28" t="s">
        <v>481</v>
      </c>
      <c r="C507" s="38">
        <v>13</v>
      </c>
      <c r="D507" s="32">
        <v>13</v>
      </c>
      <c r="E507" s="33">
        <f t="shared" si="56"/>
        <v>3.1030696519788038E-4</v>
      </c>
      <c r="F507" s="33">
        <f t="shared" si="57"/>
        <v>4.8094709581945986E-4</v>
      </c>
      <c r="G507" s="33">
        <f t="shared" si="59"/>
        <v>0</v>
      </c>
      <c r="H507" s="39">
        <f t="shared" si="58"/>
        <v>0</v>
      </c>
    </row>
    <row r="508" spans="1:8" x14ac:dyDescent="0.2">
      <c r="A508" s="26"/>
      <c r="B508" s="28" t="s">
        <v>482</v>
      </c>
      <c r="C508" s="38">
        <v>73</v>
      </c>
      <c r="D508" s="32">
        <v>61</v>
      </c>
      <c r="E508" s="33">
        <f t="shared" si="56"/>
        <v>1.7424929584188666E-3</v>
      </c>
      <c r="F508" s="33">
        <f t="shared" si="57"/>
        <v>2.2567517573066961E-3</v>
      </c>
      <c r="G508" s="33">
        <f t="shared" si="59"/>
        <v>-0.16438356164383561</v>
      </c>
      <c r="H508" s="39">
        <f t="shared" si="58"/>
        <v>-2.8643719864419724E-4</v>
      </c>
    </row>
    <row r="509" spans="1:8" x14ac:dyDescent="0.2">
      <c r="A509" s="26"/>
      <c r="B509" s="28" t="s">
        <v>483</v>
      </c>
      <c r="C509" s="38">
        <v>179</v>
      </c>
      <c r="D509" s="32">
        <v>158</v>
      </c>
      <c r="E509" s="33">
        <f t="shared" si="56"/>
        <v>4.2726882131092761E-3</v>
      </c>
      <c r="F509" s="33">
        <f t="shared" si="57"/>
        <v>5.8453570107288196E-3</v>
      </c>
      <c r="G509" s="33">
        <f t="shared" si="59"/>
        <v>-0.11731843575418995</v>
      </c>
      <c r="H509" s="39">
        <f t="shared" si="58"/>
        <v>-5.0126509762734521E-4</v>
      </c>
    </row>
    <row r="510" spans="1:8" x14ac:dyDescent="0.2">
      <c r="A510" s="26"/>
      <c r="B510" s="28" t="s">
        <v>484</v>
      </c>
      <c r="C510" s="38">
        <v>1</v>
      </c>
      <c r="D510" s="32"/>
      <c r="E510" s="33">
        <f t="shared" si="56"/>
        <v>2.3869766553683106E-5</v>
      </c>
      <c r="F510" s="33" t="str">
        <f t="shared" si="57"/>
        <v/>
      </c>
      <c r="G510" s="33">
        <f t="shared" si="59"/>
        <v>-1</v>
      </c>
      <c r="H510" s="39">
        <f t="shared" si="58"/>
        <v>-2.3869766553683106E-5</v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2</v>
      </c>
      <c r="D512" s="32">
        <v>2</v>
      </c>
      <c r="E512" s="33">
        <f t="shared" si="56"/>
        <v>4.7739533107366213E-5</v>
      </c>
      <c r="F512" s="33">
        <f t="shared" si="57"/>
        <v>7.3991860895301516E-5</v>
      </c>
      <c r="G512" s="33">
        <f t="shared" si="59"/>
        <v>0</v>
      </c>
      <c r="H512" s="39">
        <f t="shared" si="58"/>
        <v>0</v>
      </c>
    </row>
    <row r="513" spans="1:8" ht="25.5" x14ac:dyDescent="0.2">
      <c r="A513" s="26"/>
      <c r="B513" s="28" t="s">
        <v>487</v>
      </c>
      <c r="C513" s="38">
        <v>0</v>
      </c>
      <c r="D513" s="32">
        <v>1</v>
      </c>
      <c r="E513" s="33" t="str">
        <f t="shared" si="56"/>
        <v/>
      </c>
      <c r="F513" s="33">
        <f t="shared" si="57"/>
        <v>3.6995930447650758E-5</v>
      </c>
      <c r="G513" s="33">
        <f t="shared" si="59"/>
        <v>1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27</v>
      </c>
      <c r="D514" s="32">
        <v>2</v>
      </c>
      <c r="E514" s="33">
        <f t="shared" si="56"/>
        <v>6.4448369694944385E-4</v>
      </c>
      <c r="F514" s="33">
        <f t="shared" si="57"/>
        <v>7.3991860895301516E-5</v>
      </c>
      <c r="G514" s="33">
        <f t="shared" si="59"/>
        <v>-0.92592592592592593</v>
      </c>
      <c r="H514" s="39">
        <f t="shared" si="58"/>
        <v>-5.9674416384207767E-4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26</v>
      </c>
      <c r="D516" s="32">
        <v>4</v>
      </c>
      <c r="E516" s="33">
        <f t="shared" si="56"/>
        <v>6.2061393039576076E-4</v>
      </c>
      <c r="F516" s="33">
        <f t="shared" si="57"/>
        <v>1.4798372179060303E-4</v>
      </c>
      <c r="G516" s="33">
        <f t="shared" si="59"/>
        <v>-0.84615384615384615</v>
      </c>
      <c r="H516" s="39">
        <f t="shared" si="58"/>
        <v>-5.251348641810283E-4</v>
      </c>
    </row>
    <row r="517" spans="1:8" ht="25.5" x14ac:dyDescent="0.2">
      <c r="A517" s="26"/>
      <c r="B517" s="28" t="s">
        <v>491</v>
      </c>
      <c r="C517" s="38">
        <v>117</v>
      </c>
      <c r="D517" s="32">
        <v>199</v>
      </c>
      <c r="E517" s="33">
        <f t="shared" si="56"/>
        <v>2.7927626867809232E-3</v>
      </c>
      <c r="F517" s="33">
        <f t="shared" si="57"/>
        <v>7.3621901590825009E-3</v>
      </c>
      <c r="G517" s="33">
        <f t="shared" si="59"/>
        <v>0.70085470085470081</v>
      </c>
      <c r="H517" s="39">
        <f t="shared" si="58"/>
        <v>1.9573208574020142E-3</v>
      </c>
    </row>
    <row r="518" spans="1:8" ht="25.5" x14ac:dyDescent="0.2">
      <c r="A518" s="26"/>
      <c r="B518" s="28" t="s">
        <v>492</v>
      </c>
      <c r="C518" s="38">
        <v>3</v>
      </c>
      <c r="D518" s="32">
        <v>12</v>
      </c>
      <c r="E518" s="33">
        <f t="shared" si="56"/>
        <v>7.1609299661049309E-5</v>
      </c>
      <c r="F518" s="33">
        <f t="shared" si="57"/>
        <v>4.4395116537180912E-4</v>
      </c>
      <c r="G518" s="33">
        <f t="shared" si="59"/>
        <v>3</v>
      </c>
      <c r="H518" s="39">
        <f t="shared" si="58"/>
        <v>2.1482789898314791E-4</v>
      </c>
    </row>
    <row r="519" spans="1:8" x14ac:dyDescent="0.2">
      <c r="A519" s="26"/>
      <c r="B519" s="28" t="s">
        <v>493</v>
      </c>
      <c r="C519" s="38">
        <v>24</v>
      </c>
      <c r="D519" s="32">
        <v>24</v>
      </c>
      <c r="E519" s="33">
        <f t="shared" si="56"/>
        <v>5.7287439728839447E-4</v>
      </c>
      <c r="F519" s="33">
        <f t="shared" si="57"/>
        <v>8.8790233074361824E-4</v>
      </c>
      <c r="G519" s="33">
        <f t="shared" si="59"/>
        <v>0</v>
      </c>
      <c r="H519" s="39">
        <f t="shared" si="58"/>
        <v>0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1</v>
      </c>
      <c r="D521" s="32"/>
      <c r="E521" s="33">
        <f t="shared" si="56"/>
        <v>2.3869766553683106E-5</v>
      </c>
      <c r="F521" s="33" t="str">
        <f t="shared" si="57"/>
        <v/>
      </c>
      <c r="G521" s="33">
        <f t="shared" si="59"/>
        <v>-1</v>
      </c>
      <c r="H521" s="39">
        <f t="shared" si="58"/>
        <v>-2.3869766553683106E-5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>
        <v>5</v>
      </c>
      <c r="E524" s="33" t="str">
        <f t="shared" si="56"/>
        <v/>
      </c>
      <c r="F524" s="33">
        <f t="shared" si="57"/>
        <v>1.849796522382538E-4</v>
      </c>
      <c r="G524" s="33">
        <f t="shared" si="59"/>
        <v>1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2</v>
      </c>
      <c r="D526" s="32">
        <v>9</v>
      </c>
      <c r="E526" s="33">
        <f t="shared" si="56"/>
        <v>4.7739533107366213E-5</v>
      </c>
      <c r="F526" s="33">
        <f t="shared" si="57"/>
        <v>3.329633740288568E-4</v>
      </c>
      <c r="G526" s="33">
        <f t="shared" si="59"/>
        <v>3.5</v>
      </c>
      <c r="H526" s="39">
        <f t="shared" si="58"/>
        <v>1.6708836587578174E-4</v>
      </c>
    </row>
    <row r="527" spans="1:8" x14ac:dyDescent="0.2">
      <c r="A527" s="26"/>
      <c r="B527" s="28" t="s">
        <v>501</v>
      </c>
      <c r="C527" s="38">
        <v>14</v>
      </c>
      <c r="D527" s="32">
        <v>5</v>
      </c>
      <c r="E527" s="33">
        <f t="shared" si="56"/>
        <v>3.3417673175156347E-4</v>
      </c>
      <c r="F527" s="33">
        <f t="shared" si="57"/>
        <v>1.849796522382538E-4</v>
      </c>
      <c r="G527" s="33">
        <f t="shared" si="59"/>
        <v>-0.6428571428571429</v>
      </c>
      <c r="H527" s="39">
        <f t="shared" si="58"/>
        <v>-2.1482789898314797E-4</v>
      </c>
    </row>
    <row r="528" spans="1:8" ht="25.5" x14ac:dyDescent="0.2">
      <c r="A528" s="26"/>
      <c r="B528" s="28" t="s">
        <v>502</v>
      </c>
      <c r="C528" s="38">
        <v>79</v>
      </c>
      <c r="D528" s="32">
        <v>17</v>
      </c>
      <c r="E528" s="33">
        <f t="shared" si="56"/>
        <v>1.8857115577409654E-3</v>
      </c>
      <c r="F528" s="33">
        <f t="shared" si="57"/>
        <v>6.2893081761006286E-4</v>
      </c>
      <c r="G528" s="33">
        <f t="shared" si="59"/>
        <v>-0.78481012658227844</v>
      </c>
      <c r="H528" s="39">
        <f t="shared" si="58"/>
        <v>-1.4799255263283524E-3</v>
      </c>
    </row>
    <row r="529" spans="1:8" x14ac:dyDescent="0.2">
      <c r="A529" s="26"/>
      <c r="B529" s="28" t="s">
        <v>503</v>
      </c>
      <c r="C529" s="38">
        <v>8</v>
      </c>
      <c r="D529" s="32">
        <v>5</v>
      </c>
      <c r="E529" s="33">
        <f t="shared" si="56"/>
        <v>1.9095813242946485E-4</v>
      </c>
      <c r="F529" s="33">
        <f t="shared" si="57"/>
        <v>1.849796522382538E-4</v>
      </c>
      <c r="G529" s="33">
        <f t="shared" si="59"/>
        <v>-0.375</v>
      </c>
      <c r="H529" s="39">
        <f t="shared" si="58"/>
        <v>-7.1609299661049323E-5</v>
      </c>
    </row>
    <row r="530" spans="1:8" x14ac:dyDescent="0.2">
      <c r="A530" s="26"/>
      <c r="B530" s="28" t="s">
        <v>504</v>
      </c>
      <c r="C530" s="38">
        <v>508</v>
      </c>
      <c r="D530" s="32">
        <v>438</v>
      </c>
      <c r="E530" s="33">
        <f t="shared" si="56"/>
        <v>1.2125841409271018E-2</v>
      </c>
      <c r="F530" s="33">
        <f t="shared" si="57"/>
        <v>1.6204217536071031E-2</v>
      </c>
      <c r="G530" s="33">
        <f t="shared" si="59"/>
        <v>-0.13779527559055119</v>
      </c>
      <c r="H530" s="39">
        <f t="shared" si="58"/>
        <v>-1.6708836587578176E-3</v>
      </c>
    </row>
    <row r="531" spans="1:8" x14ac:dyDescent="0.2">
      <c r="A531" s="26"/>
      <c r="B531" s="28" t="s">
        <v>505</v>
      </c>
      <c r="C531" s="38">
        <v>52</v>
      </c>
      <c r="D531" s="32">
        <v>16</v>
      </c>
      <c r="E531" s="33">
        <f t="shared" si="56"/>
        <v>1.2412278607915215E-3</v>
      </c>
      <c r="F531" s="33">
        <f t="shared" si="57"/>
        <v>5.9193488716241212E-4</v>
      </c>
      <c r="G531" s="33">
        <f t="shared" si="59"/>
        <v>-0.69230769230769229</v>
      </c>
      <c r="H531" s="39">
        <f t="shared" si="58"/>
        <v>-8.5931159593259177E-4</v>
      </c>
    </row>
    <row r="532" spans="1:8" ht="38.25" x14ac:dyDescent="0.2">
      <c r="A532" s="26"/>
      <c r="B532" s="28" t="s">
        <v>506</v>
      </c>
      <c r="C532" s="38">
        <v>41</v>
      </c>
      <c r="D532" s="32">
        <v>5</v>
      </c>
      <c r="E532" s="33">
        <f t="shared" si="56"/>
        <v>9.7866042870100732E-4</v>
      </c>
      <c r="F532" s="33">
        <f t="shared" si="57"/>
        <v>1.849796522382538E-4</v>
      </c>
      <c r="G532" s="33">
        <f t="shared" si="59"/>
        <v>-0.87804878048780488</v>
      </c>
      <c r="H532" s="39">
        <f t="shared" si="58"/>
        <v>-8.5931159593259177E-4</v>
      </c>
    </row>
    <row r="533" spans="1:8" x14ac:dyDescent="0.2">
      <c r="A533" s="26"/>
      <c r="B533" s="28" t="s">
        <v>507</v>
      </c>
      <c r="C533" s="38">
        <v>0</v>
      </c>
      <c r="D533" s="32">
        <v>2</v>
      </c>
      <c r="E533" s="33" t="str">
        <f t="shared" si="56"/>
        <v/>
      </c>
      <c r="F533" s="33">
        <f t="shared" si="57"/>
        <v>7.3991860895301516E-5</v>
      </c>
      <c r="G533" s="33">
        <f t="shared" si="59"/>
        <v>1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1</v>
      </c>
      <c r="D534" s="32">
        <v>23</v>
      </c>
      <c r="E534" s="33">
        <f t="shared" si="56"/>
        <v>2.3869766553683106E-5</v>
      </c>
      <c r="F534" s="33">
        <f t="shared" si="57"/>
        <v>8.5090640029596739E-4</v>
      </c>
      <c r="G534" s="33">
        <f t="shared" si="59"/>
        <v>22</v>
      </c>
      <c r="H534" s="39">
        <f t="shared" si="58"/>
        <v>5.251348641810283E-4</v>
      </c>
    </row>
    <row r="535" spans="1:8" ht="25.5" x14ac:dyDescent="0.2">
      <c r="A535" s="26"/>
      <c r="B535" s="28" t="s">
        <v>509</v>
      </c>
      <c r="C535" s="38">
        <v>335</v>
      </c>
      <c r="D535" s="32">
        <v>90</v>
      </c>
      <c r="E535" s="33">
        <f t="shared" si="56"/>
        <v>7.9963717954838406E-3</v>
      </c>
      <c r="F535" s="33">
        <f t="shared" si="57"/>
        <v>3.3296337402885681E-3</v>
      </c>
      <c r="G535" s="33">
        <f t="shared" si="59"/>
        <v>-0.73134328358208955</v>
      </c>
      <c r="H535" s="39">
        <f t="shared" si="58"/>
        <v>-5.8480928056523608E-3</v>
      </c>
    </row>
    <row r="536" spans="1:8" x14ac:dyDescent="0.2">
      <c r="A536" s="26"/>
      <c r="B536" s="28" t="s">
        <v>510</v>
      </c>
      <c r="C536" s="38">
        <v>12</v>
      </c>
      <c r="D536" s="32">
        <v>11</v>
      </c>
      <c r="E536" s="33">
        <f t="shared" si="56"/>
        <v>2.8643719864419724E-4</v>
      </c>
      <c r="F536" s="33">
        <f t="shared" si="57"/>
        <v>4.0695523492415833E-4</v>
      </c>
      <c r="G536" s="33">
        <f t="shared" si="59"/>
        <v>-8.3333333333333329E-2</v>
      </c>
      <c r="H536" s="39">
        <f t="shared" si="58"/>
        <v>-2.3869766553683103E-5</v>
      </c>
    </row>
    <row r="537" spans="1:8" ht="25.5" x14ac:dyDescent="0.2">
      <c r="A537" s="26"/>
      <c r="B537" s="28" t="s">
        <v>511</v>
      </c>
      <c r="C537" s="38">
        <v>41</v>
      </c>
      <c r="D537" s="32">
        <v>27</v>
      </c>
      <c r="E537" s="33">
        <f t="shared" si="56"/>
        <v>9.7866042870100732E-4</v>
      </c>
      <c r="F537" s="33">
        <f t="shared" si="57"/>
        <v>9.9889012208657056E-4</v>
      </c>
      <c r="G537" s="33">
        <f t="shared" si="59"/>
        <v>-0.34146341463414637</v>
      </c>
      <c r="H537" s="39">
        <f t="shared" si="58"/>
        <v>-3.3417673175156352E-4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>
        <v>1</v>
      </c>
      <c r="E540" s="33" t="str">
        <f t="shared" si="56"/>
        <v/>
      </c>
      <c r="F540" s="33">
        <f t="shared" si="57"/>
        <v>3.6995930447650758E-5</v>
      </c>
      <c r="G540" s="33">
        <f t="shared" si="59"/>
        <v>1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9</v>
      </c>
      <c r="D541" s="32">
        <v>14</v>
      </c>
      <c r="E541" s="33">
        <f t="shared" si="56"/>
        <v>2.1482789898314794E-4</v>
      </c>
      <c r="F541" s="33">
        <f t="shared" si="57"/>
        <v>5.1794302626711065E-4</v>
      </c>
      <c r="G541" s="33">
        <f t="shared" si="59"/>
        <v>0.55555555555555558</v>
      </c>
      <c r="H541" s="39">
        <f t="shared" si="58"/>
        <v>1.1934883276841553E-4</v>
      </c>
    </row>
    <row r="542" spans="1:8" ht="25.5" x14ac:dyDescent="0.2">
      <c r="A542" s="26"/>
      <c r="B542" s="28" t="s">
        <v>516</v>
      </c>
      <c r="C542" s="38">
        <v>2</v>
      </c>
      <c r="D542" s="32">
        <v>22</v>
      </c>
      <c r="E542" s="33">
        <f t="shared" si="56"/>
        <v>4.7739533107366213E-5</v>
      </c>
      <c r="F542" s="33">
        <f t="shared" si="57"/>
        <v>8.1391046984831666E-4</v>
      </c>
      <c r="G542" s="33">
        <f t="shared" si="59"/>
        <v>10</v>
      </c>
      <c r="H542" s="39">
        <f t="shared" si="58"/>
        <v>4.7739533107366212E-4</v>
      </c>
    </row>
    <row r="543" spans="1:8" ht="25.5" x14ac:dyDescent="0.2">
      <c r="A543" s="26"/>
      <c r="B543" s="28" t="s">
        <v>517</v>
      </c>
      <c r="C543" s="38">
        <v>5</v>
      </c>
      <c r="D543" s="32">
        <v>8</v>
      </c>
      <c r="E543" s="33">
        <f t="shared" si="56"/>
        <v>1.1934883276841553E-4</v>
      </c>
      <c r="F543" s="33">
        <f t="shared" si="57"/>
        <v>2.9596744358120606E-4</v>
      </c>
      <c r="G543" s="33">
        <f t="shared" si="59"/>
        <v>0.6</v>
      </c>
      <c r="H543" s="39">
        <f t="shared" si="58"/>
        <v>7.1609299661049309E-5</v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2</v>
      </c>
      <c r="D545" s="32"/>
      <c r="E545" s="33">
        <f t="shared" si="56"/>
        <v>4.7739533107366213E-5</v>
      </c>
      <c r="F545" s="33" t="str">
        <f t="shared" si="57"/>
        <v/>
      </c>
      <c r="G545" s="33">
        <f t="shared" si="59"/>
        <v>-1</v>
      </c>
      <c r="H545" s="39">
        <f t="shared" si="58"/>
        <v>-4.7739533107366213E-5</v>
      </c>
    </row>
    <row r="546" spans="1:8" ht="25.5" x14ac:dyDescent="0.2">
      <c r="A546" s="26"/>
      <c r="B546" s="28" t="s">
        <v>520</v>
      </c>
      <c r="C546" s="38">
        <v>5</v>
      </c>
      <c r="D546" s="32">
        <v>2</v>
      </c>
      <c r="E546" s="33">
        <f t="shared" si="56"/>
        <v>1.1934883276841553E-4</v>
      </c>
      <c r="F546" s="33">
        <f t="shared" si="57"/>
        <v>7.3991860895301516E-5</v>
      </c>
      <c r="G546" s="33">
        <f t="shared" si="59"/>
        <v>-0.6</v>
      </c>
      <c r="H546" s="39">
        <f t="shared" si="58"/>
        <v>-7.1609299661049309E-5</v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5</v>
      </c>
      <c r="D548" s="32">
        <v>12</v>
      </c>
      <c r="E548" s="33">
        <f t="shared" si="56"/>
        <v>1.1934883276841553E-4</v>
      </c>
      <c r="F548" s="33">
        <f t="shared" si="57"/>
        <v>4.4395116537180912E-4</v>
      </c>
      <c r="G548" s="33">
        <f t="shared" si="59"/>
        <v>1.4</v>
      </c>
      <c r="H548" s="39">
        <f t="shared" si="58"/>
        <v>1.6708836587578174E-4</v>
      </c>
    </row>
    <row r="549" spans="1:8" x14ac:dyDescent="0.2">
      <c r="A549" s="26"/>
      <c r="B549" s="28" t="s">
        <v>523</v>
      </c>
      <c r="C549" s="38">
        <v>8</v>
      </c>
      <c r="D549" s="32">
        <v>4</v>
      </c>
      <c r="E549" s="33">
        <f t="shared" si="56"/>
        <v>1.9095813242946485E-4</v>
      </c>
      <c r="F549" s="33">
        <f t="shared" si="57"/>
        <v>1.4798372179060303E-4</v>
      </c>
      <c r="G549" s="33">
        <f t="shared" si="59"/>
        <v>-0.5</v>
      </c>
      <c r="H549" s="39">
        <f t="shared" si="58"/>
        <v>-9.5479066214732426E-5</v>
      </c>
    </row>
    <row r="550" spans="1:8" x14ac:dyDescent="0.2">
      <c r="A550" s="26"/>
      <c r="B550" s="28" t="s">
        <v>524</v>
      </c>
      <c r="C550" s="38">
        <v>38</v>
      </c>
      <c r="D550" s="32">
        <v>8</v>
      </c>
      <c r="E550" s="33">
        <f t="shared" si="56"/>
        <v>9.0705112903995795E-4</v>
      </c>
      <c r="F550" s="33">
        <f t="shared" si="57"/>
        <v>2.9596744358120606E-4</v>
      </c>
      <c r="G550" s="33">
        <f t="shared" si="59"/>
        <v>-0.78947368421052633</v>
      </c>
      <c r="H550" s="39">
        <f t="shared" si="58"/>
        <v>-7.1609299661049312E-4</v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71</v>
      </c>
      <c r="D552" s="32">
        <v>158</v>
      </c>
      <c r="E552" s="33">
        <f t="shared" si="56"/>
        <v>1.6947534253115004E-3</v>
      </c>
      <c r="F552" s="33">
        <f t="shared" si="57"/>
        <v>5.8453570107288196E-3</v>
      </c>
      <c r="G552" s="33">
        <f t="shared" si="59"/>
        <v>1.2253521126760563</v>
      </c>
      <c r="H552" s="39">
        <f t="shared" si="58"/>
        <v>2.0766696901704301E-3</v>
      </c>
    </row>
    <row r="553" spans="1:8" x14ac:dyDescent="0.2">
      <c r="A553" s="26"/>
      <c r="B553" s="28" t="s">
        <v>527</v>
      </c>
      <c r="C553" s="38">
        <v>16</v>
      </c>
      <c r="D553" s="32">
        <v>25</v>
      </c>
      <c r="E553" s="33">
        <f t="shared" si="56"/>
        <v>3.819162648589297E-4</v>
      </c>
      <c r="F553" s="33">
        <f t="shared" si="57"/>
        <v>9.2489826119126898E-4</v>
      </c>
      <c r="G553" s="33">
        <f t="shared" si="59"/>
        <v>0.5625</v>
      </c>
      <c r="H553" s="39">
        <f t="shared" si="58"/>
        <v>2.1482789898314797E-4</v>
      </c>
    </row>
    <row r="554" spans="1:8" x14ac:dyDescent="0.2">
      <c r="A554" s="26"/>
      <c r="B554" s="28" t="s">
        <v>528</v>
      </c>
      <c r="C554" s="38">
        <v>29</v>
      </c>
      <c r="D554" s="32">
        <v>22</v>
      </c>
      <c r="E554" s="33">
        <f t="shared" ref="E554:E595" si="60">+IF(C554=0,"",C554/C$362)</f>
        <v>6.9222323005681003E-4</v>
      </c>
      <c r="F554" s="33">
        <f t="shared" ref="F554:F595" si="61">+IF(D554=0,"",D554/D$362)</f>
        <v>8.1391046984831666E-4</v>
      </c>
      <c r="G554" s="33">
        <f t="shared" si="59"/>
        <v>-0.2413793103448276</v>
      </c>
      <c r="H554" s="39">
        <f t="shared" ref="H554:H595" si="62">+IF(OR(AND(E554=""),(G554="")),"",E554*G554)</f>
        <v>-1.6708836587578174E-4</v>
      </c>
    </row>
    <row r="555" spans="1:8" x14ac:dyDescent="0.2">
      <c r="A555" s="26"/>
      <c r="B555" s="28" t="s">
        <v>529</v>
      </c>
      <c r="C555" s="38">
        <v>615</v>
      </c>
      <c r="D555" s="32">
        <v>175</v>
      </c>
      <c r="E555" s="33">
        <f t="shared" si="60"/>
        <v>1.4679906430515109E-2</v>
      </c>
      <c r="F555" s="33">
        <f t="shared" si="61"/>
        <v>6.4742878283388823E-3</v>
      </c>
      <c r="G555" s="33">
        <f t="shared" ref="G555:G595" si="63">+IF(AND(C555=0,D555=0)," ",IF(C555=0,1,IF(D555=0,-1,(D555-C555)/C555)))</f>
        <v>-0.71544715447154472</v>
      </c>
      <c r="H555" s="39">
        <f t="shared" si="62"/>
        <v>-1.0502697283620566E-2</v>
      </c>
    </row>
    <row r="556" spans="1:8" ht="25.5" x14ac:dyDescent="0.2">
      <c r="A556" s="26"/>
      <c r="B556" s="28" t="s">
        <v>530</v>
      </c>
      <c r="C556" s="38">
        <v>0</v>
      </c>
      <c r="D556" s="32">
        <v>1</v>
      </c>
      <c r="E556" s="33" t="str">
        <f t="shared" si="60"/>
        <v/>
      </c>
      <c r="F556" s="33">
        <f t="shared" si="61"/>
        <v>3.6995930447650758E-5</v>
      </c>
      <c r="G556" s="33">
        <f t="shared" si="63"/>
        <v>1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3</v>
      </c>
      <c r="D557" s="32">
        <v>4</v>
      </c>
      <c r="E557" s="33">
        <f t="shared" si="60"/>
        <v>7.1609299661049309E-5</v>
      </c>
      <c r="F557" s="33">
        <f t="shared" si="61"/>
        <v>1.4798372179060303E-4</v>
      </c>
      <c r="G557" s="33">
        <f t="shared" si="63"/>
        <v>0.33333333333333331</v>
      </c>
      <c r="H557" s="39">
        <f t="shared" si="62"/>
        <v>2.3869766553683103E-5</v>
      </c>
    </row>
    <row r="558" spans="1:8" x14ac:dyDescent="0.2">
      <c r="A558" s="26"/>
      <c r="B558" s="28" t="s">
        <v>532</v>
      </c>
      <c r="C558" s="38">
        <v>244</v>
      </c>
      <c r="D558" s="32">
        <v>174</v>
      </c>
      <c r="E558" s="33">
        <f t="shared" si="60"/>
        <v>5.8242230390986773E-3</v>
      </c>
      <c r="F558" s="33">
        <f t="shared" si="61"/>
        <v>6.4372918978912322E-3</v>
      </c>
      <c r="G558" s="33">
        <f t="shared" si="63"/>
        <v>-0.28688524590163933</v>
      </c>
      <c r="H558" s="39">
        <f t="shared" si="62"/>
        <v>-1.6708836587578171E-3</v>
      </c>
    </row>
    <row r="559" spans="1:8" x14ac:dyDescent="0.2">
      <c r="A559" s="26"/>
      <c r="B559" s="28" t="s">
        <v>533</v>
      </c>
      <c r="C559" s="38">
        <v>88</v>
      </c>
      <c r="D559" s="32">
        <v>42</v>
      </c>
      <c r="E559" s="33">
        <f t="shared" si="60"/>
        <v>2.1005394567241132E-3</v>
      </c>
      <c r="F559" s="33">
        <f t="shared" si="61"/>
        <v>1.5538290788013318E-3</v>
      </c>
      <c r="G559" s="33">
        <f t="shared" si="63"/>
        <v>-0.52272727272727271</v>
      </c>
      <c r="H559" s="39">
        <f t="shared" si="62"/>
        <v>-1.0980092614694228E-3</v>
      </c>
    </row>
    <row r="560" spans="1:8" x14ac:dyDescent="0.2">
      <c r="A560" s="26"/>
      <c r="B560" s="28" t="s">
        <v>534</v>
      </c>
      <c r="C560" s="38">
        <v>5</v>
      </c>
      <c r="D560" s="32">
        <v>1</v>
      </c>
      <c r="E560" s="33">
        <f t="shared" si="60"/>
        <v>1.1934883276841553E-4</v>
      </c>
      <c r="F560" s="33">
        <f t="shared" si="61"/>
        <v>3.6995930447650758E-5</v>
      </c>
      <c r="G560" s="33">
        <f t="shared" si="63"/>
        <v>-0.8</v>
      </c>
      <c r="H560" s="39">
        <f t="shared" si="62"/>
        <v>-9.5479066214732426E-5</v>
      </c>
    </row>
    <row r="561" spans="1:8" x14ac:dyDescent="0.2">
      <c r="A561" s="26"/>
      <c r="B561" s="28" t="s">
        <v>535</v>
      </c>
      <c r="C561" s="38">
        <v>3</v>
      </c>
      <c r="D561" s="32">
        <v>14</v>
      </c>
      <c r="E561" s="33">
        <f t="shared" si="60"/>
        <v>7.1609299661049309E-5</v>
      </c>
      <c r="F561" s="33">
        <f t="shared" si="61"/>
        <v>5.1794302626711065E-4</v>
      </c>
      <c r="G561" s="33">
        <f t="shared" si="63"/>
        <v>3.6666666666666665</v>
      </c>
      <c r="H561" s="39">
        <f t="shared" si="62"/>
        <v>2.6256743209051415E-4</v>
      </c>
    </row>
    <row r="562" spans="1:8" x14ac:dyDescent="0.2">
      <c r="A562" s="26"/>
      <c r="B562" s="28" t="s">
        <v>536</v>
      </c>
      <c r="C562" s="38">
        <v>6</v>
      </c>
      <c r="D562" s="32">
        <v>3</v>
      </c>
      <c r="E562" s="33">
        <f t="shared" si="60"/>
        <v>1.4321859932209862E-4</v>
      </c>
      <c r="F562" s="33">
        <f t="shared" si="61"/>
        <v>1.1098779134295228E-4</v>
      </c>
      <c r="G562" s="33">
        <f t="shared" si="63"/>
        <v>-0.5</v>
      </c>
      <c r="H562" s="39">
        <f t="shared" si="62"/>
        <v>-7.1609299661049309E-5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4</v>
      </c>
      <c r="D564" s="32">
        <v>1</v>
      </c>
      <c r="E564" s="33">
        <f t="shared" si="60"/>
        <v>9.5479066214732426E-5</v>
      </c>
      <c r="F564" s="33">
        <f t="shared" si="61"/>
        <v>3.6995930447650758E-5</v>
      </c>
      <c r="G564" s="33">
        <f t="shared" si="63"/>
        <v>-0.75</v>
      </c>
      <c r="H564" s="39">
        <f t="shared" si="62"/>
        <v>-7.1609299661049323E-5</v>
      </c>
    </row>
    <row r="565" spans="1:8" x14ac:dyDescent="0.2">
      <c r="A565" s="26"/>
      <c r="B565" s="28" t="s">
        <v>539</v>
      </c>
      <c r="C565" s="38">
        <v>0</v>
      </c>
      <c r="D565" s="32">
        <v>11</v>
      </c>
      <c r="E565" s="33" t="str">
        <f t="shared" si="60"/>
        <v/>
      </c>
      <c r="F565" s="33">
        <f t="shared" si="61"/>
        <v>4.0695523492415833E-4</v>
      </c>
      <c r="G565" s="33">
        <f t="shared" si="63"/>
        <v>1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>
        <v>2</v>
      </c>
      <c r="E566" s="33" t="str">
        <f t="shared" si="60"/>
        <v/>
      </c>
      <c r="F566" s="33">
        <f t="shared" si="61"/>
        <v>7.3991860895301516E-5</v>
      </c>
      <c r="G566" s="33">
        <f t="shared" si="63"/>
        <v>1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181</v>
      </c>
      <c r="D568" s="32">
        <v>54</v>
      </c>
      <c r="E568" s="33">
        <f t="shared" si="60"/>
        <v>4.3204277462166422E-3</v>
      </c>
      <c r="F568" s="33">
        <f t="shared" si="61"/>
        <v>1.9977802441731411E-3</v>
      </c>
      <c r="G568" s="33">
        <f t="shared" si="63"/>
        <v>-0.7016574585635359</v>
      </c>
      <c r="H568" s="39">
        <f t="shared" si="62"/>
        <v>-3.0314603523177545E-3</v>
      </c>
    </row>
    <row r="569" spans="1:8" ht="25.5" x14ac:dyDescent="0.2">
      <c r="A569" s="26"/>
      <c r="B569" s="28" t="s">
        <v>543</v>
      </c>
      <c r="C569" s="38">
        <v>0</v>
      </c>
      <c r="D569" s="32">
        <v>5</v>
      </c>
      <c r="E569" s="33" t="str">
        <f t="shared" si="60"/>
        <v/>
      </c>
      <c r="F569" s="33">
        <f t="shared" si="61"/>
        <v>1.849796522382538E-4</v>
      </c>
      <c r="G569" s="33">
        <f t="shared" si="63"/>
        <v>1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7</v>
      </c>
      <c r="D571" s="32">
        <v>6</v>
      </c>
      <c r="E571" s="33">
        <f t="shared" si="60"/>
        <v>1.6708836587578174E-4</v>
      </c>
      <c r="F571" s="33">
        <f t="shared" si="61"/>
        <v>2.2197558268590456E-4</v>
      </c>
      <c r="G571" s="33">
        <f t="shared" si="63"/>
        <v>-0.14285714285714285</v>
      </c>
      <c r="H571" s="39">
        <f t="shared" si="62"/>
        <v>-2.3869766553683103E-5</v>
      </c>
    </row>
    <row r="572" spans="1:8" ht="25.5" x14ac:dyDescent="0.2">
      <c r="A572" s="26"/>
      <c r="B572" s="28" t="s">
        <v>546</v>
      </c>
      <c r="C572" s="38">
        <v>2</v>
      </c>
      <c r="D572" s="32">
        <v>6</v>
      </c>
      <c r="E572" s="33">
        <f t="shared" si="60"/>
        <v>4.7739533107366213E-5</v>
      </c>
      <c r="F572" s="33">
        <f t="shared" si="61"/>
        <v>2.2197558268590456E-4</v>
      </c>
      <c r="G572" s="33">
        <f t="shared" si="63"/>
        <v>2</v>
      </c>
      <c r="H572" s="39">
        <f t="shared" si="62"/>
        <v>9.5479066214732426E-5</v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23</v>
      </c>
      <c r="D574" s="32">
        <v>19</v>
      </c>
      <c r="E574" s="33">
        <f t="shared" si="60"/>
        <v>5.4900463073471139E-4</v>
      </c>
      <c r="F574" s="33">
        <f t="shared" si="61"/>
        <v>7.0292267850536445E-4</v>
      </c>
      <c r="G574" s="33">
        <f t="shared" si="63"/>
        <v>-0.17391304347826086</v>
      </c>
      <c r="H574" s="39">
        <f t="shared" si="62"/>
        <v>-9.5479066214732412E-5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1</v>
      </c>
      <c r="E576" s="33" t="str">
        <f t="shared" si="60"/>
        <v/>
      </c>
      <c r="F576" s="33">
        <f t="shared" si="61"/>
        <v>3.6995930447650758E-5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1</v>
      </c>
      <c r="D577" s="32"/>
      <c r="E577" s="33">
        <f t="shared" si="60"/>
        <v>2.3869766553683106E-5</v>
      </c>
      <c r="F577" s="33" t="str">
        <f t="shared" si="61"/>
        <v/>
      </c>
      <c r="G577" s="33">
        <f t="shared" si="63"/>
        <v>-1</v>
      </c>
      <c r="H577" s="39">
        <f t="shared" si="62"/>
        <v>-2.3869766553683106E-5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450</v>
      </c>
      <c r="D579" s="32">
        <v>452</v>
      </c>
      <c r="E579" s="33">
        <f t="shared" si="60"/>
        <v>1.0741394949157398E-2</v>
      </c>
      <c r="F579" s="33">
        <f t="shared" si="61"/>
        <v>1.6722160562338141E-2</v>
      </c>
      <c r="G579" s="33">
        <f t="shared" si="63"/>
        <v>4.4444444444444444E-3</v>
      </c>
      <c r="H579" s="39">
        <f t="shared" si="62"/>
        <v>4.7739533107366213E-5</v>
      </c>
    </row>
    <row r="580" spans="1:8" ht="25.5" x14ac:dyDescent="0.2">
      <c r="A580" s="26"/>
      <c r="B580" s="28" t="s">
        <v>554</v>
      </c>
      <c r="C580" s="38">
        <v>581</v>
      </c>
      <c r="D580" s="32">
        <v>206</v>
      </c>
      <c r="E580" s="33">
        <f t="shared" si="60"/>
        <v>1.3868334367689883E-2</v>
      </c>
      <c r="F580" s="33">
        <f t="shared" si="61"/>
        <v>7.6211616722160558E-3</v>
      </c>
      <c r="G580" s="33">
        <f t="shared" si="63"/>
        <v>-0.6454388984509466</v>
      </c>
      <c r="H580" s="39">
        <f t="shared" si="62"/>
        <v>-8.9511624576311625E-3</v>
      </c>
    </row>
    <row r="581" spans="1:8" x14ac:dyDescent="0.2">
      <c r="A581" s="26"/>
      <c r="B581" s="28" t="s">
        <v>555</v>
      </c>
      <c r="C581" s="38">
        <v>401</v>
      </c>
      <c r="D581" s="32">
        <v>280</v>
      </c>
      <c r="E581" s="33">
        <f t="shared" si="60"/>
        <v>9.5717763880269254E-3</v>
      </c>
      <c r="F581" s="33">
        <f t="shared" si="61"/>
        <v>1.0358860525342212E-2</v>
      </c>
      <c r="G581" s="33">
        <f t="shared" si="63"/>
        <v>-0.30174563591022446</v>
      </c>
      <c r="H581" s="39">
        <f t="shared" si="62"/>
        <v>-2.888241752995656E-3</v>
      </c>
    </row>
    <row r="582" spans="1:8" x14ac:dyDescent="0.2">
      <c r="A582" s="26"/>
      <c r="B582" s="28" t="s">
        <v>556</v>
      </c>
      <c r="C582" s="38">
        <v>88</v>
      </c>
      <c r="D582" s="32">
        <v>57</v>
      </c>
      <c r="E582" s="33">
        <f t="shared" si="60"/>
        <v>2.1005394567241132E-3</v>
      </c>
      <c r="F582" s="33">
        <f t="shared" si="61"/>
        <v>2.1087680355160931E-3</v>
      </c>
      <c r="G582" s="33">
        <f t="shared" si="63"/>
        <v>-0.35227272727272729</v>
      </c>
      <c r="H582" s="39">
        <f t="shared" si="62"/>
        <v>-7.3996276316417632E-4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1</v>
      </c>
      <c r="D584" s="32"/>
      <c r="E584" s="33">
        <f t="shared" si="60"/>
        <v>2.3869766553683106E-5</v>
      </c>
      <c r="F584" s="33" t="str">
        <f t="shared" si="61"/>
        <v/>
      </c>
      <c r="G584" s="33">
        <f t="shared" si="63"/>
        <v>-1</v>
      </c>
      <c r="H584" s="39">
        <f t="shared" si="62"/>
        <v>-2.3869766553683106E-5</v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206</v>
      </c>
      <c r="D586" s="32">
        <v>57</v>
      </c>
      <c r="E586" s="33">
        <f t="shared" si="60"/>
        <v>4.9171719100587199E-3</v>
      </c>
      <c r="F586" s="33">
        <f t="shared" si="61"/>
        <v>2.1087680355160931E-3</v>
      </c>
      <c r="G586" s="33">
        <f t="shared" si="63"/>
        <v>-0.72330097087378642</v>
      </c>
      <c r="H586" s="39">
        <f t="shared" si="62"/>
        <v>-3.5565952164987829E-3</v>
      </c>
    </row>
    <row r="587" spans="1:8" x14ac:dyDescent="0.2">
      <c r="A587" s="26"/>
      <c r="B587" s="28" t="s">
        <v>561</v>
      </c>
      <c r="C587" s="38">
        <v>0</v>
      </c>
      <c r="D587" s="32">
        <v>1</v>
      </c>
      <c r="E587" s="33" t="str">
        <f t="shared" si="60"/>
        <v/>
      </c>
      <c r="F587" s="33">
        <f t="shared" si="61"/>
        <v>3.6995930447650758E-5</v>
      </c>
      <c r="G587" s="33">
        <f t="shared" si="63"/>
        <v>1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237</v>
      </c>
      <c r="D588" s="32">
        <v>145</v>
      </c>
      <c r="E588" s="33">
        <f t="shared" si="60"/>
        <v>5.6571346732228961E-3</v>
      </c>
      <c r="F588" s="33">
        <f t="shared" si="61"/>
        <v>5.3644099149093597E-3</v>
      </c>
      <c r="G588" s="33">
        <f t="shared" si="63"/>
        <v>-0.3881856540084388</v>
      </c>
      <c r="H588" s="39">
        <f t="shared" si="62"/>
        <v>-2.1960185229388455E-3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2</v>
      </c>
      <c r="D590" s="32">
        <v>7</v>
      </c>
      <c r="E590" s="33">
        <f t="shared" si="60"/>
        <v>4.7739533107366213E-5</v>
      </c>
      <c r="F590" s="33">
        <f t="shared" si="61"/>
        <v>2.5897151313355532E-4</v>
      </c>
      <c r="G590" s="33">
        <f t="shared" si="63"/>
        <v>2.5</v>
      </c>
      <c r="H590" s="39">
        <f t="shared" si="62"/>
        <v>1.1934883276841553E-4</v>
      </c>
    </row>
    <row r="591" spans="1:8" x14ac:dyDescent="0.2">
      <c r="A591" s="26"/>
      <c r="B591" s="28" t="s">
        <v>565</v>
      </c>
      <c r="C591" s="38">
        <v>46</v>
      </c>
      <c r="D591" s="32">
        <v>128</v>
      </c>
      <c r="E591" s="33">
        <f t="shared" si="60"/>
        <v>1.0980092614694228E-3</v>
      </c>
      <c r="F591" s="33">
        <f t="shared" si="61"/>
        <v>4.735479097299297E-3</v>
      </c>
      <c r="G591" s="33">
        <f t="shared" si="63"/>
        <v>1.7826086956521738</v>
      </c>
      <c r="H591" s="39">
        <f t="shared" si="62"/>
        <v>1.9573208574020142E-3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8</v>
      </c>
      <c r="D593" s="32">
        <v>9</v>
      </c>
      <c r="E593" s="33">
        <f t="shared" si="60"/>
        <v>1.9095813242946485E-4</v>
      </c>
      <c r="F593" s="33">
        <f t="shared" si="61"/>
        <v>3.329633740288568E-4</v>
      </c>
      <c r="G593" s="33">
        <f t="shared" si="63"/>
        <v>0.125</v>
      </c>
      <c r="H593" s="39">
        <f t="shared" si="62"/>
        <v>2.3869766553683106E-5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2</v>
      </c>
      <c r="D595" s="41"/>
      <c r="E595" s="42">
        <f t="shared" si="60"/>
        <v>4.7739533107366213E-5</v>
      </c>
      <c r="F595" s="42" t="str">
        <f t="shared" si="61"/>
        <v/>
      </c>
      <c r="G595" s="42">
        <f t="shared" si="63"/>
        <v>-1</v>
      </c>
      <c r="H595" s="43">
        <f t="shared" si="62"/>
        <v>-4.7739533107366213E-5</v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9408</v>
      </c>
      <c r="D601" s="30">
        <f>SUM(D602:D629)</f>
        <v>5563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-0.40869472789115646</v>
      </c>
      <c r="H601" s="31">
        <f t="shared" ref="H601:H629" si="66">+IF(OR(AND(E601=""),(G601="")),"",E601*G601)</f>
        <v>-0.40869472789115646</v>
      </c>
    </row>
    <row r="602" spans="1:8" x14ac:dyDescent="0.2">
      <c r="A602" s="26"/>
      <c r="B602" s="27" t="s">
        <v>570</v>
      </c>
      <c r="C602" s="34">
        <v>113</v>
      </c>
      <c r="D602" s="35">
        <v>46</v>
      </c>
      <c r="E602" s="36">
        <f t="shared" si="64"/>
        <v>1.2011054421768707E-2</v>
      </c>
      <c r="F602" s="36">
        <f t="shared" si="65"/>
        <v>8.2689196476721186E-3</v>
      </c>
      <c r="G602" s="36">
        <f t="shared" ref="G602:G629" si="67">+IF(AND(C602=0,D602=0)," ",IF(C602=0,1,IF(D602=0,-1,(D602-C602)/C602)))</f>
        <v>-0.59292035398230092</v>
      </c>
      <c r="H602" s="37">
        <f t="shared" si="66"/>
        <v>-7.1215986394557824E-3</v>
      </c>
    </row>
    <row r="603" spans="1:8" x14ac:dyDescent="0.2">
      <c r="A603" s="26"/>
      <c r="B603" s="28" t="s">
        <v>571</v>
      </c>
      <c r="C603" s="38">
        <v>740</v>
      </c>
      <c r="D603" s="32">
        <v>156</v>
      </c>
      <c r="E603" s="33">
        <f t="shared" si="64"/>
        <v>7.8656462585034018E-2</v>
      </c>
      <c r="F603" s="33">
        <f t="shared" si="65"/>
        <v>2.8042423152975015E-2</v>
      </c>
      <c r="G603" s="33">
        <f t="shared" si="67"/>
        <v>-0.78918918918918923</v>
      </c>
      <c r="H603" s="39">
        <f t="shared" si="66"/>
        <v>-6.2074829931972796E-2</v>
      </c>
    </row>
    <row r="604" spans="1:8" ht="25.5" x14ac:dyDescent="0.2">
      <c r="A604" s="26"/>
      <c r="B604" s="28" t="s">
        <v>572</v>
      </c>
      <c r="C604" s="38">
        <v>1907</v>
      </c>
      <c r="D604" s="32">
        <v>876</v>
      </c>
      <c r="E604" s="33">
        <f t="shared" si="64"/>
        <v>0.2026998299319728</v>
      </c>
      <c r="F604" s="33">
        <f t="shared" si="65"/>
        <v>0.15746899155132124</v>
      </c>
      <c r="G604" s="33">
        <f t="shared" si="67"/>
        <v>-0.54063974829575245</v>
      </c>
      <c r="H604" s="39">
        <f t="shared" si="66"/>
        <v>-0.1095875850340136</v>
      </c>
    </row>
    <row r="605" spans="1:8" x14ac:dyDescent="0.2">
      <c r="A605" s="26"/>
      <c r="B605" s="28" t="s">
        <v>573</v>
      </c>
      <c r="C605" s="38">
        <v>1448</v>
      </c>
      <c r="D605" s="32">
        <v>849</v>
      </c>
      <c r="E605" s="33">
        <f t="shared" si="64"/>
        <v>0.15391156462585034</v>
      </c>
      <c r="F605" s="33">
        <f t="shared" si="65"/>
        <v>0.15261549523638324</v>
      </c>
      <c r="G605" s="33">
        <f t="shared" si="67"/>
        <v>-0.41367403314917128</v>
      </c>
      <c r="H605" s="39">
        <f t="shared" si="66"/>
        <v>-6.3669217687074828E-2</v>
      </c>
    </row>
    <row r="606" spans="1:8" x14ac:dyDescent="0.2">
      <c r="A606" s="26"/>
      <c r="B606" s="28" t="s">
        <v>574</v>
      </c>
      <c r="C606" s="38">
        <v>555</v>
      </c>
      <c r="D606" s="32">
        <v>1213</v>
      </c>
      <c r="E606" s="33">
        <f t="shared" si="64"/>
        <v>5.899234693877551E-2</v>
      </c>
      <c r="F606" s="33">
        <f t="shared" si="65"/>
        <v>0.21804781592665828</v>
      </c>
      <c r="G606" s="33">
        <f t="shared" si="67"/>
        <v>1.1855855855855857</v>
      </c>
      <c r="H606" s="39">
        <f t="shared" si="66"/>
        <v>6.9940476190476192E-2</v>
      </c>
    </row>
    <row r="607" spans="1:8" x14ac:dyDescent="0.2">
      <c r="A607" s="26"/>
      <c r="B607" s="28" t="s">
        <v>575</v>
      </c>
      <c r="C607" s="38">
        <v>10</v>
      </c>
      <c r="D607" s="32">
        <v>1</v>
      </c>
      <c r="E607" s="33">
        <f t="shared" si="64"/>
        <v>1.0629251700680273E-3</v>
      </c>
      <c r="F607" s="33">
        <f t="shared" si="65"/>
        <v>1.7975912277548085E-4</v>
      </c>
      <c r="G607" s="33">
        <f t="shared" si="67"/>
        <v>-0.9</v>
      </c>
      <c r="H607" s="39">
        <f t="shared" si="66"/>
        <v>-9.5663265306122458E-4</v>
      </c>
    </row>
    <row r="608" spans="1:8" x14ac:dyDescent="0.2">
      <c r="A608" s="26"/>
      <c r="B608" s="28" t="s">
        <v>576</v>
      </c>
      <c r="C608" s="38">
        <v>10</v>
      </c>
      <c r="D608" s="32">
        <v>15</v>
      </c>
      <c r="E608" s="33">
        <f t="shared" si="64"/>
        <v>1.0629251700680273E-3</v>
      </c>
      <c r="F608" s="33">
        <f t="shared" si="65"/>
        <v>2.696386841632213E-3</v>
      </c>
      <c r="G608" s="33">
        <f t="shared" si="67"/>
        <v>0.5</v>
      </c>
      <c r="H608" s="39">
        <f t="shared" si="66"/>
        <v>5.3146258503401365E-4</v>
      </c>
    </row>
    <row r="609" spans="1:8" x14ac:dyDescent="0.2">
      <c r="A609" s="26"/>
      <c r="B609" s="28" t="s">
        <v>577</v>
      </c>
      <c r="C609" s="38">
        <v>0</v>
      </c>
      <c r="D609" s="32">
        <v>1</v>
      </c>
      <c r="E609" s="33" t="str">
        <f t="shared" si="64"/>
        <v/>
      </c>
      <c r="F609" s="33">
        <f t="shared" si="65"/>
        <v>1.7975912277548085E-4</v>
      </c>
      <c r="G609" s="33">
        <f t="shared" si="67"/>
        <v>1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78</v>
      </c>
      <c r="D610" s="32">
        <v>74</v>
      </c>
      <c r="E610" s="33">
        <f t="shared" si="64"/>
        <v>8.2908163265306128E-3</v>
      </c>
      <c r="F610" s="33">
        <f t="shared" si="65"/>
        <v>1.3302175085385583E-2</v>
      </c>
      <c r="G610" s="33">
        <f t="shared" si="67"/>
        <v>-5.128205128205128E-2</v>
      </c>
      <c r="H610" s="39">
        <f t="shared" si="66"/>
        <v>-4.2517006802721092E-4</v>
      </c>
    </row>
    <row r="611" spans="1:8" x14ac:dyDescent="0.2">
      <c r="A611" s="26"/>
      <c r="B611" s="28" t="s">
        <v>579</v>
      </c>
      <c r="C611" s="38">
        <v>27</v>
      </c>
      <c r="D611" s="32">
        <v>45</v>
      </c>
      <c r="E611" s="33">
        <f t="shared" si="64"/>
        <v>2.8698979591836736E-3</v>
      </c>
      <c r="F611" s="33">
        <f t="shared" si="65"/>
        <v>8.0891605248966381E-3</v>
      </c>
      <c r="G611" s="33">
        <f t="shared" si="67"/>
        <v>0.66666666666666663</v>
      </c>
      <c r="H611" s="39">
        <f t="shared" si="66"/>
        <v>1.9132653061224489E-3</v>
      </c>
    </row>
    <row r="612" spans="1:8" x14ac:dyDescent="0.2">
      <c r="A612" s="26"/>
      <c r="B612" s="28" t="s">
        <v>580</v>
      </c>
      <c r="C612" s="38">
        <v>343</v>
      </c>
      <c r="D612" s="32">
        <v>87</v>
      </c>
      <c r="E612" s="33">
        <f t="shared" si="64"/>
        <v>3.6458333333333336E-2</v>
      </c>
      <c r="F612" s="33">
        <f t="shared" si="65"/>
        <v>1.5639043681466836E-2</v>
      </c>
      <c r="G612" s="33">
        <f t="shared" si="67"/>
        <v>-0.74635568513119532</v>
      </c>
      <c r="H612" s="39">
        <f t="shared" si="66"/>
        <v>-2.7210884353741499E-2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3</v>
      </c>
      <c r="D614" s="32">
        <v>4</v>
      </c>
      <c r="E614" s="33">
        <f t="shared" si="64"/>
        <v>3.1887755102040814E-4</v>
      </c>
      <c r="F614" s="33">
        <f t="shared" si="65"/>
        <v>7.1903649110192339E-4</v>
      </c>
      <c r="G614" s="33">
        <f t="shared" si="67"/>
        <v>0.33333333333333331</v>
      </c>
      <c r="H614" s="39">
        <f t="shared" si="66"/>
        <v>1.062925170068027E-4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22</v>
      </c>
      <c r="D616" s="32">
        <v>2</v>
      </c>
      <c r="E616" s="33">
        <f t="shared" si="64"/>
        <v>2.3384353741496599E-3</v>
      </c>
      <c r="F616" s="33">
        <f t="shared" si="65"/>
        <v>3.5951824555096169E-4</v>
      </c>
      <c r="G616" s="33">
        <f t="shared" si="67"/>
        <v>-0.90909090909090906</v>
      </c>
      <c r="H616" s="39">
        <f t="shared" si="66"/>
        <v>-2.1258503401360542E-3</v>
      </c>
    </row>
    <row r="617" spans="1:8" x14ac:dyDescent="0.2">
      <c r="A617" s="26"/>
      <c r="B617" s="28" t="s">
        <v>585</v>
      </c>
      <c r="C617" s="38">
        <v>3</v>
      </c>
      <c r="D617" s="32">
        <v>6</v>
      </c>
      <c r="E617" s="33">
        <f t="shared" si="64"/>
        <v>3.1887755102040814E-4</v>
      </c>
      <c r="F617" s="33">
        <f t="shared" si="65"/>
        <v>1.0785547366528852E-3</v>
      </c>
      <c r="G617" s="33">
        <f t="shared" si="67"/>
        <v>1</v>
      </c>
      <c r="H617" s="39">
        <f t="shared" si="66"/>
        <v>3.1887755102040814E-4</v>
      </c>
    </row>
    <row r="618" spans="1:8" x14ac:dyDescent="0.2">
      <c r="A618" s="26"/>
      <c r="B618" s="28" t="s">
        <v>586</v>
      </c>
      <c r="C618" s="38">
        <v>56</v>
      </c>
      <c r="D618" s="32">
        <v>46</v>
      </c>
      <c r="E618" s="33">
        <f t="shared" si="64"/>
        <v>5.9523809523809521E-3</v>
      </c>
      <c r="F618" s="33">
        <f t="shared" si="65"/>
        <v>8.2689196476721186E-3</v>
      </c>
      <c r="G618" s="33">
        <f t="shared" si="67"/>
        <v>-0.17857142857142858</v>
      </c>
      <c r="H618" s="39">
        <f t="shared" si="66"/>
        <v>-1.0629251700680271E-3</v>
      </c>
    </row>
    <row r="619" spans="1:8" x14ac:dyDescent="0.2">
      <c r="A619" s="26"/>
      <c r="B619" s="28" t="s">
        <v>587</v>
      </c>
      <c r="C619" s="38">
        <v>679</v>
      </c>
      <c r="D619" s="32">
        <v>648</v>
      </c>
      <c r="E619" s="33">
        <f t="shared" si="64"/>
        <v>7.2172619047619041E-2</v>
      </c>
      <c r="F619" s="33">
        <f t="shared" si="65"/>
        <v>0.11648391155851159</v>
      </c>
      <c r="G619" s="33">
        <f t="shared" si="67"/>
        <v>-4.5655375552282766E-2</v>
      </c>
      <c r="H619" s="39">
        <f t="shared" si="66"/>
        <v>-3.2950680272108837E-3</v>
      </c>
    </row>
    <row r="620" spans="1:8" x14ac:dyDescent="0.2">
      <c r="A620" s="26"/>
      <c r="B620" s="28" t="s">
        <v>588</v>
      </c>
      <c r="C620" s="38">
        <v>895</v>
      </c>
      <c r="D620" s="32">
        <v>534</v>
      </c>
      <c r="E620" s="33">
        <f t="shared" si="64"/>
        <v>9.513180272108844E-2</v>
      </c>
      <c r="F620" s="33">
        <f t="shared" si="65"/>
        <v>9.5991371562106784E-2</v>
      </c>
      <c r="G620" s="33">
        <f t="shared" si="67"/>
        <v>-0.40335195530726259</v>
      </c>
      <c r="H620" s="39">
        <f t="shared" si="66"/>
        <v>-3.8371598639455787E-2</v>
      </c>
    </row>
    <row r="621" spans="1:8" x14ac:dyDescent="0.2">
      <c r="A621" s="26"/>
      <c r="B621" s="28" t="s">
        <v>589</v>
      </c>
      <c r="C621" s="38">
        <v>6</v>
      </c>
      <c r="D621" s="32"/>
      <c r="E621" s="33">
        <f t="shared" si="64"/>
        <v>6.3775510204081628E-4</v>
      </c>
      <c r="F621" s="33" t="str">
        <f t="shared" si="65"/>
        <v/>
      </c>
      <c r="G621" s="33">
        <f t="shared" si="67"/>
        <v>-1</v>
      </c>
      <c r="H621" s="39">
        <f t="shared" si="66"/>
        <v>-6.3775510204081628E-4</v>
      </c>
    </row>
    <row r="622" spans="1:8" x14ac:dyDescent="0.2">
      <c r="A622" s="26"/>
      <c r="B622" s="28" t="s">
        <v>590</v>
      </c>
      <c r="C622" s="38">
        <v>37</v>
      </c>
      <c r="D622" s="32">
        <v>42</v>
      </c>
      <c r="E622" s="33">
        <f t="shared" si="64"/>
        <v>3.9328231292517007E-3</v>
      </c>
      <c r="F622" s="33">
        <f t="shared" si="65"/>
        <v>7.5498831565701963E-3</v>
      </c>
      <c r="G622" s="33">
        <f t="shared" si="67"/>
        <v>0.13513513513513514</v>
      </c>
      <c r="H622" s="39">
        <f t="shared" si="66"/>
        <v>5.3146258503401365E-4</v>
      </c>
    </row>
    <row r="623" spans="1:8" ht="25.5" x14ac:dyDescent="0.2">
      <c r="A623" s="26"/>
      <c r="B623" s="28" t="s">
        <v>591</v>
      </c>
      <c r="C623" s="38">
        <v>570</v>
      </c>
      <c r="D623" s="32">
        <v>172</v>
      </c>
      <c r="E623" s="33">
        <f t="shared" si="64"/>
        <v>6.0586734693877549E-2</v>
      </c>
      <c r="F623" s="33">
        <f t="shared" si="65"/>
        <v>3.0918569117382708E-2</v>
      </c>
      <c r="G623" s="33">
        <f t="shared" si="67"/>
        <v>-0.69824561403508767</v>
      </c>
      <c r="H623" s="39">
        <f t="shared" si="66"/>
        <v>-4.2304421768707481E-2</v>
      </c>
    </row>
    <row r="624" spans="1:8" ht="25.5" x14ac:dyDescent="0.2">
      <c r="A624" s="26"/>
      <c r="B624" s="28" t="s">
        <v>592</v>
      </c>
      <c r="C624" s="38">
        <v>4</v>
      </c>
      <c r="D624" s="32">
        <v>3</v>
      </c>
      <c r="E624" s="33">
        <f t="shared" si="64"/>
        <v>4.2517006802721087E-4</v>
      </c>
      <c r="F624" s="33">
        <f t="shared" si="65"/>
        <v>5.392773683264426E-4</v>
      </c>
      <c r="G624" s="33">
        <f t="shared" si="67"/>
        <v>-0.25</v>
      </c>
      <c r="H624" s="39">
        <f t="shared" si="66"/>
        <v>-1.0629251700680272E-4</v>
      </c>
    </row>
    <row r="625" spans="1:8" x14ac:dyDescent="0.2">
      <c r="A625" s="26"/>
      <c r="B625" s="28" t="s">
        <v>593</v>
      </c>
      <c r="C625" s="38">
        <v>228</v>
      </c>
      <c r="D625" s="32">
        <v>200</v>
      </c>
      <c r="E625" s="33">
        <f t="shared" si="64"/>
        <v>2.423469387755102E-2</v>
      </c>
      <c r="F625" s="33">
        <f t="shared" si="65"/>
        <v>3.5951824555096171E-2</v>
      </c>
      <c r="G625" s="33">
        <f t="shared" si="67"/>
        <v>-0.12280701754385964</v>
      </c>
      <c r="H625" s="39">
        <f t="shared" si="66"/>
        <v>-2.976190476190476E-3</v>
      </c>
    </row>
    <row r="626" spans="1:8" x14ac:dyDescent="0.2">
      <c r="A626" s="26"/>
      <c r="B626" s="28" t="s">
        <v>594</v>
      </c>
      <c r="C626" s="38">
        <v>75</v>
      </c>
      <c r="D626" s="32">
        <v>1</v>
      </c>
      <c r="E626" s="33">
        <f t="shared" si="64"/>
        <v>7.9719387755102043E-3</v>
      </c>
      <c r="F626" s="33">
        <f t="shared" si="65"/>
        <v>1.7975912277548085E-4</v>
      </c>
      <c r="G626" s="33">
        <f t="shared" si="67"/>
        <v>-0.98666666666666669</v>
      </c>
      <c r="H626" s="39">
        <f t="shared" si="66"/>
        <v>-7.8656462585034014E-3</v>
      </c>
    </row>
    <row r="627" spans="1:8" ht="25.5" x14ac:dyDescent="0.2">
      <c r="A627" s="26"/>
      <c r="B627" s="28" t="s">
        <v>595</v>
      </c>
      <c r="C627" s="38">
        <v>2</v>
      </c>
      <c r="D627" s="32"/>
      <c r="E627" s="33">
        <f t="shared" si="64"/>
        <v>2.1258503401360543E-4</v>
      </c>
      <c r="F627" s="33" t="str">
        <f t="shared" si="65"/>
        <v/>
      </c>
      <c r="G627" s="33">
        <f t="shared" si="67"/>
        <v>-1</v>
      </c>
      <c r="H627" s="39">
        <f t="shared" si="66"/>
        <v>-2.1258503401360543E-4</v>
      </c>
    </row>
    <row r="628" spans="1:8" ht="25.5" x14ac:dyDescent="0.2">
      <c r="A628" s="26"/>
      <c r="B628" s="28" t="s">
        <v>596</v>
      </c>
      <c r="C628" s="38">
        <v>201</v>
      </c>
      <c r="D628" s="32">
        <v>54</v>
      </c>
      <c r="E628" s="33">
        <f t="shared" si="64"/>
        <v>2.1364795918367346E-2</v>
      </c>
      <c r="F628" s="33">
        <f t="shared" si="65"/>
        <v>9.7069926298759667E-3</v>
      </c>
      <c r="G628" s="33">
        <f t="shared" si="67"/>
        <v>-0.73134328358208955</v>
      </c>
      <c r="H628" s="39">
        <f t="shared" si="66"/>
        <v>-1.5625E-2</v>
      </c>
    </row>
    <row r="629" spans="1:8" ht="26.25" thickBot="1" x14ac:dyDescent="0.25">
      <c r="A629" s="26"/>
      <c r="B629" s="29" t="s">
        <v>597</v>
      </c>
      <c r="C629" s="40">
        <v>1396</v>
      </c>
      <c r="D629" s="41">
        <v>488</v>
      </c>
      <c r="E629" s="42">
        <f t="shared" si="64"/>
        <v>0.14838435374149661</v>
      </c>
      <c r="F629" s="42">
        <f t="shared" si="65"/>
        <v>8.772245191443466E-2</v>
      </c>
      <c r="G629" s="42">
        <f t="shared" si="67"/>
        <v>-0.65042979942693413</v>
      </c>
      <c r="H629" s="43">
        <f t="shared" si="66"/>
        <v>-9.6513605442176881E-2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608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609</v>
      </c>
      <c r="C8" s="10">
        <f>+C19+C76+C181+C362+C601</f>
        <v>4709</v>
      </c>
      <c r="D8" s="10">
        <f>+D19+D76+D181+D362+D601</f>
        <v>3639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-0.22722446379273731</v>
      </c>
      <c r="H8" s="11">
        <f t="shared" ref="H8:H13" si="1">+IF(OR(AND(E8=""),(G8="")),"",E8*G8)</f>
        <v>-0.22722446379273731</v>
      </c>
    </row>
    <row r="9" spans="1:8" x14ac:dyDescent="0.2">
      <c r="A9" s="26"/>
      <c r="B9" s="22" t="s">
        <v>6</v>
      </c>
      <c r="C9" s="19">
        <f>+C19</f>
        <v>58</v>
      </c>
      <c r="D9" s="12">
        <f>+D19</f>
        <v>30</v>
      </c>
      <c r="E9" s="13">
        <f t="shared" ref="E9:F13" si="2">+C9/C$8</f>
        <v>1.2316840093438097E-2</v>
      </c>
      <c r="F9" s="13">
        <f t="shared" si="2"/>
        <v>8.2440230832646327E-3</v>
      </c>
      <c r="G9" s="13">
        <f t="shared" si="0"/>
        <v>-0.48275862068965519</v>
      </c>
      <c r="H9" s="14">
        <f t="shared" si="1"/>
        <v>-5.9460607347632194E-3</v>
      </c>
    </row>
    <row r="10" spans="1:8" x14ac:dyDescent="0.2">
      <c r="A10" s="26"/>
      <c r="B10" s="23" t="s">
        <v>7</v>
      </c>
      <c r="C10" s="20">
        <f>+C76</f>
        <v>541</v>
      </c>
      <c r="D10" s="6">
        <f>+D76</f>
        <v>452</v>
      </c>
      <c r="E10" s="7">
        <f t="shared" si="2"/>
        <v>0.11488638776810363</v>
      </c>
      <c r="F10" s="7">
        <f t="shared" si="2"/>
        <v>0.12420994778785381</v>
      </c>
      <c r="G10" s="7">
        <f t="shared" si="0"/>
        <v>-0.16451016635859519</v>
      </c>
      <c r="H10" s="15">
        <f t="shared" si="1"/>
        <v>-1.8899978764068803E-2</v>
      </c>
    </row>
    <row r="11" spans="1:8" ht="25.5" x14ac:dyDescent="0.2">
      <c r="A11" s="26"/>
      <c r="B11" s="23" t="s">
        <v>8</v>
      </c>
      <c r="C11" s="20">
        <f>+C181</f>
        <v>568</v>
      </c>
      <c r="D11" s="6">
        <f>+D181</f>
        <v>340</v>
      </c>
      <c r="E11" s="7">
        <f t="shared" si="2"/>
        <v>0.12062008919091102</v>
      </c>
      <c r="F11" s="7">
        <f t="shared" si="2"/>
        <v>9.3432261610332509E-2</v>
      </c>
      <c r="G11" s="7">
        <f t="shared" si="0"/>
        <v>-0.40140845070422537</v>
      </c>
      <c r="H11" s="15">
        <f t="shared" si="1"/>
        <v>-4.8417923125929074E-2</v>
      </c>
    </row>
    <row r="12" spans="1:8" x14ac:dyDescent="0.2">
      <c r="A12" s="26"/>
      <c r="B12" s="23" t="s">
        <v>9</v>
      </c>
      <c r="C12" s="20">
        <f>+C362</f>
        <v>1684</v>
      </c>
      <c r="D12" s="6">
        <f>+D362</f>
        <v>2025</v>
      </c>
      <c r="E12" s="7">
        <f t="shared" si="2"/>
        <v>0.35761308133361647</v>
      </c>
      <c r="F12" s="7">
        <f t="shared" si="2"/>
        <v>0.55647155812036275</v>
      </c>
      <c r="G12" s="7">
        <f t="shared" si="0"/>
        <v>0.20249406175771972</v>
      </c>
      <c r="H12" s="15">
        <f t="shared" si="1"/>
        <v>7.241452537693778E-2</v>
      </c>
    </row>
    <row r="13" spans="1:8" ht="15.75" thickBot="1" x14ac:dyDescent="0.25">
      <c r="A13" s="26"/>
      <c r="B13" s="24" t="s">
        <v>10</v>
      </c>
      <c r="C13" s="21">
        <f>+C601</f>
        <v>1858</v>
      </c>
      <c r="D13" s="16">
        <f>+D601</f>
        <v>792</v>
      </c>
      <c r="E13" s="17">
        <f t="shared" si="2"/>
        <v>0.39456360161393078</v>
      </c>
      <c r="F13" s="17">
        <f t="shared" si="2"/>
        <v>0.21764220939818632</v>
      </c>
      <c r="G13" s="17">
        <f t="shared" si="0"/>
        <v>-0.57373519913885895</v>
      </c>
      <c r="H13" s="18">
        <f t="shared" si="1"/>
        <v>-0.22637502654491398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58</v>
      </c>
      <c r="D19" s="30">
        <f>SUM(D20:D70)</f>
        <v>30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-0.48275862068965519</v>
      </c>
      <c r="H19" s="31">
        <f t="shared" ref="H19:H50" si="5">+IF(OR(AND(E19=""),(G19="")),"",E19*G19)</f>
        <v>-0.48275862068965519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>
        <v>2</v>
      </c>
      <c r="E23" s="33" t="str">
        <f t="shared" si="3"/>
        <v/>
      </c>
      <c r="F23" s="33">
        <f t="shared" si="4"/>
        <v>6.6666666666666666E-2</v>
      </c>
      <c r="G23" s="33">
        <f t="shared" si="6"/>
        <v>1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35</v>
      </c>
      <c r="D25" s="32">
        <v>1</v>
      </c>
      <c r="E25" s="33">
        <f t="shared" si="3"/>
        <v>0.60344827586206895</v>
      </c>
      <c r="F25" s="33">
        <f t="shared" si="4"/>
        <v>3.3333333333333333E-2</v>
      </c>
      <c r="G25" s="33">
        <f t="shared" si="6"/>
        <v>-0.97142857142857142</v>
      </c>
      <c r="H25" s="39">
        <f t="shared" si="5"/>
        <v>-0.58620689655172409</v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1</v>
      </c>
      <c r="D27" s="32"/>
      <c r="E27" s="33">
        <f t="shared" si="3"/>
        <v>1.7241379310344827E-2</v>
      </c>
      <c r="F27" s="33" t="str">
        <f t="shared" si="4"/>
        <v/>
      </c>
      <c r="G27" s="33">
        <f t="shared" si="6"/>
        <v>-1</v>
      </c>
      <c r="H27" s="39">
        <f t="shared" si="5"/>
        <v>-1.7241379310344827E-2</v>
      </c>
    </row>
    <row r="28" spans="1:8" x14ac:dyDescent="0.2">
      <c r="A28" s="26"/>
      <c r="B28" s="28" t="s">
        <v>20</v>
      </c>
      <c r="C28" s="38">
        <v>0</v>
      </c>
      <c r="D28" s="32"/>
      <c r="E28" s="33" t="str">
        <f t="shared" si="3"/>
        <v/>
      </c>
      <c r="F28" s="33" t="str">
        <f t="shared" si="4"/>
        <v/>
      </c>
      <c r="G28" s="33" t="str">
        <f t="shared" si="6"/>
        <v xml:space="preserve"> 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1</v>
      </c>
      <c r="D29" s="32">
        <v>4</v>
      </c>
      <c r="E29" s="33">
        <f t="shared" si="3"/>
        <v>1.7241379310344827E-2</v>
      </c>
      <c r="F29" s="33">
        <f t="shared" si="4"/>
        <v>0.13333333333333333</v>
      </c>
      <c r="G29" s="33">
        <f t="shared" si="6"/>
        <v>3</v>
      </c>
      <c r="H29" s="39">
        <f t="shared" si="5"/>
        <v>5.1724137931034482E-2</v>
      </c>
    </row>
    <row r="30" spans="1:8" x14ac:dyDescent="0.2">
      <c r="A30" s="26"/>
      <c r="B30" s="28" t="s">
        <v>22</v>
      </c>
      <c r="C30" s="38">
        <v>8</v>
      </c>
      <c r="D30" s="32">
        <v>6</v>
      </c>
      <c r="E30" s="33">
        <f t="shared" si="3"/>
        <v>0.13793103448275862</v>
      </c>
      <c r="F30" s="33">
        <f t="shared" si="4"/>
        <v>0.2</v>
      </c>
      <c r="G30" s="33">
        <f t="shared" si="6"/>
        <v>-0.25</v>
      </c>
      <c r="H30" s="39">
        <f t="shared" si="5"/>
        <v>-3.4482758620689655E-2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1</v>
      </c>
      <c r="D36" s="32"/>
      <c r="E36" s="33">
        <f t="shared" si="3"/>
        <v>1.7241379310344827E-2</v>
      </c>
      <c r="F36" s="33" t="str">
        <f t="shared" si="4"/>
        <v/>
      </c>
      <c r="G36" s="33">
        <f t="shared" si="6"/>
        <v>-1</v>
      </c>
      <c r="H36" s="39">
        <f t="shared" si="5"/>
        <v>-1.7241379310344827E-2</v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1</v>
      </c>
      <c r="D39" s="32">
        <v>2</v>
      </c>
      <c r="E39" s="33">
        <f t="shared" si="3"/>
        <v>1.7241379310344827E-2</v>
      </c>
      <c r="F39" s="33">
        <f t="shared" si="4"/>
        <v>6.6666666666666666E-2</v>
      </c>
      <c r="G39" s="33">
        <f t="shared" si="6"/>
        <v>1</v>
      </c>
      <c r="H39" s="39">
        <f t="shared" si="5"/>
        <v>1.7241379310344827E-2</v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0</v>
      </c>
      <c r="D44" s="32"/>
      <c r="E44" s="33" t="str">
        <f t="shared" si="3"/>
        <v/>
      </c>
      <c r="F44" s="33" t="str">
        <f t="shared" si="4"/>
        <v/>
      </c>
      <c r="G44" s="33" t="str">
        <f t="shared" si="6"/>
        <v xml:space="preserve"> </v>
      </c>
      <c r="H44" s="39" t="str">
        <f t="shared" si="5"/>
        <v/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1</v>
      </c>
      <c r="D50" s="32">
        <v>6</v>
      </c>
      <c r="E50" s="33">
        <f t="shared" si="3"/>
        <v>1.7241379310344827E-2</v>
      </c>
      <c r="F50" s="33">
        <f t="shared" si="4"/>
        <v>0.2</v>
      </c>
      <c r="G50" s="33">
        <f t="shared" si="6"/>
        <v>5</v>
      </c>
      <c r="H50" s="39">
        <f t="shared" si="5"/>
        <v>8.6206896551724144E-2</v>
      </c>
    </row>
    <row r="51" spans="1:8" x14ac:dyDescent="0.2">
      <c r="A51" s="26"/>
      <c r="B51" s="28" t="s">
        <v>43</v>
      </c>
      <c r="C51" s="38">
        <v>1</v>
      </c>
      <c r="D51" s="32">
        <v>1</v>
      </c>
      <c r="E51" s="33">
        <f t="shared" ref="E51:E70" si="7">+IF(C51=0,"",C51/C$19)</f>
        <v>1.7241379310344827E-2</v>
      </c>
      <c r="F51" s="33">
        <f t="shared" ref="F51:F70" si="8">+IF(D51=0,"",D51/D$19)</f>
        <v>3.3333333333333333E-2</v>
      </c>
      <c r="G51" s="33">
        <f t="shared" si="6"/>
        <v>0</v>
      </c>
      <c r="H51" s="39">
        <f t="shared" ref="H51:H70" si="9">+IF(OR(AND(E51=""),(G51="")),"",E51*G51)</f>
        <v>0</v>
      </c>
    </row>
    <row r="52" spans="1:8" x14ac:dyDescent="0.2">
      <c r="A52" s="26"/>
      <c r="B52" s="28" t="s">
        <v>44</v>
      </c>
      <c r="C52" s="38">
        <v>0</v>
      </c>
      <c r="D52" s="32">
        <v>1</v>
      </c>
      <c r="E52" s="33" t="str">
        <f t="shared" si="7"/>
        <v/>
      </c>
      <c r="F52" s="33">
        <f t="shared" si="8"/>
        <v>3.3333333333333333E-2</v>
      </c>
      <c r="G52" s="33">
        <f t="shared" ref="G52:G70" si="10">+IF(AND(C52=0,D52=0)," ",IF(C52=0,1,IF(D52=0,-1,(D52-C52)/C52)))</f>
        <v>1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>
        <v>1</v>
      </c>
      <c r="E53" s="33" t="str">
        <f t="shared" si="7"/>
        <v/>
      </c>
      <c r="F53" s="33">
        <f t="shared" si="8"/>
        <v>3.3333333333333333E-2</v>
      </c>
      <c r="G53" s="33">
        <f t="shared" si="10"/>
        <v>1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>
        <v>2</v>
      </c>
      <c r="E54" s="33" t="str">
        <f t="shared" si="7"/>
        <v/>
      </c>
      <c r="F54" s="33">
        <f t="shared" si="8"/>
        <v>6.6666666666666666E-2</v>
      </c>
      <c r="G54" s="33">
        <f t="shared" si="10"/>
        <v>1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1</v>
      </c>
      <c r="D60" s="32"/>
      <c r="E60" s="33">
        <f t="shared" si="7"/>
        <v>1.7241379310344827E-2</v>
      </c>
      <c r="F60" s="33" t="str">
        <f t="shared" si="8"/>
        <v/>
      </c>
      <c r="G60" s="33">
        <f t="shared" si="10"/>
        <v>-1</v>
      </c>
      <c r="H60" s="39">
        <f t="shared" si="9"/>
        <v>-1.7241379310344827E-2</v>
      </c>
    </row>
    <row r="61" spans="1:8" ht="25.5" x14ac:dyDescent="0.2">
      <c r="A61" s="26"/>
      <c r="B61" s="28" t="s">
        <v>53</v>
      </c>
      <c r="C61" s="38">
        <v>1</v>
      </c>
      <c r="D61" s="32"/>
      <c r="E61" s="33">
        <f t="shared" si="7"/>
        <v>1.7241379310344827E-2</v>
      </c>
      <c r="F61" s="33" t="str">
        <f t="shared" si="8"/>
        <v/>
      </c>
      <c r="G61" s="33">
        <f t="shared" si="10"/>
        <v>-1</v>
      </c>
      <c r="H61" s="39">
        <f t="shared" si="9"/>
        <v>-1.7241379310344827E-2</v>
      </c>
    </row>
    <row r="62" spans="1:8" x14ac:dyDescent="0.2">
      <c r="A62" s="26"/>
      <c r="B62" s="28" t="s">
        <v>54</v>
      </c>
      <c r="C62" s="38">
        <v>1</v>
      </c>
      <c r="D62" s="32">
        <v>1</v>
      </c>
      <c r="E62" s="33">
        <f t="shared" si="7"/>
        <v>1.7241379310344827E-2</v>
      </c>
      <c r="F62" s="33">
        <f t="shared" si="8"/>
        <v>3.3333333333333333E-2</v>
      </c>
      <c r="G62" s="33">
        <f t="shared" si="10"/>
        <v>0</v>
      </c>
      <c r="H62" s="39">
        <f t="shared" si="9"/>
        <v>0</v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2</v>
      </c>
      <c r="D64" s="32">
        <v>1</v>
      </c>
      <c r="E64" s="33">
        <f t="shared" si="7"/>
        <v>3.4482758620689655E-2</v>
      </c>
      <c r="F64" s="33">
        <f t="shared" si="8"/>
        <v>3.3333333333333333E-2</v>
      </c>
      <c r="G64" s="33">
        <f t="shared" si="10"/>
        <v>-0.5</v>
      </c>
      <c r="H64" s="39">
        <f t="shared" si="9"/>
        <v>-1.7241379310344827E-2</v>
      </c>
    </row>
    <row r="65" spans="1:8" x14ac:dyDescent="0.2">
      <c r="A65" s="26"/>
      <c r="B65" s="28" t="s">
        <v>57</v>
      </c>
      <c r="C65" s="38">
        <v>0</v>
      </c>
      <c r="D65" s="32">
        <v>1</v>
      </c>
      <c r="E65" s="33" t="str">
        <f t="shared" si="7"/>
        <v/>
      </c>
      <c r="F65" s="33">
        <f t="shared" si="8"/>
        <v>3.3333333333333333E-2</v>
      </c>
      <c r="G65" s="33">
        <f t="shared" si="10"/>
        <v>1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1</v>
      </c>
      <c r="D67" s="32"/>
      <c r="E67" s="33">
        <f t="shared" si="7"/>
        <v>1.7241379310344827E-2</v>
      </c>
      <c r="F67" s="33" t="str">
        <f t="shared" si="8"/>
        <v/>
      </c>
      <c r="G67" s="33">
        <f t="shared" si="10"/>
        <v>-1</v>
      </c>
      <c r="H67" s="39">
        <f t="shared" si="9"/>
        <v>-1.7241379310344827E-2</v>
      </c>
    </row>
    <row r="68" spans="1:8" x14ac:dyDescent="0.2">
      <c r="A68" s="26"/>
      <c r="B68" s="28" t="s">
        <v>60</v>
      </c>
      <c r="C68" s="38">
        <v>3</v>
      </c>
      <c r="D68" s="32"/>
      <c r="E68" s="33">
        <f t="shared" si="7"/>
        <v>5.1724137931034482E-2</v>
      </c>
      <c r="F68" s="33" t="str">
        <f t="shared" si="8"/>
        <v/>
      </c>
      <c r="G68" s="33">
        <f t="shared" si="10"/>
        <v>-1</v>
      </c>
      <c r="H68" s="39">
        <f t="shared" si="9"/>
        <v>-5.1724137931034482E-2</v>
      </c>
    </row>
    <row r="69" spans="1:8" x14ac:dyDescent="0.2">
      <c r="A69" s="26"/>
      <c r="B69" s="28" t="s">
        <v>61</v>
      </c>
      <c r="C69" s="38">
        <v>0</v>
      </c>
      <c r="D69" s="32">
        <v>1</v>
      </c>
      <c r="E69" s="33" t="str">
        <f t="shared" si="7"/>
        <v/>
      </c>
      <c r="F69" s="33">
        <f t="shared" si="8"/>
        <v>3.3333333333333333E-2</v>
      </c>
      <c r="G69" s="33">
        <f t="shared" si="10"/>
        <v>1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541</v>
      </c>
      <c r="D76" s="30">
        <f>SUM(D77:D175)</f>
        <v>452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-0.16451016635859519</v>
      </c>
      <c r="H76" s="31">
        <f t="shared" ref="H76:H107" si="13">+IF(OR(AND(E76=""),(G76="")),"",E76*G76)</f>
        <v>-0.16451016635859519</v>
      </c>
    </row>
    <row r="77" spans="1:8" x14ac:dyDescent="0.2">
      <c r="A77" s="26"/>
      <c r="B77" s="27" t="s">
        <v>63</v>
      </c>
      <c r="C77" s="34">
        <v>6</v>
      </c>
      <c r="D77" s="35">
        <v>6</v>
      </c>
      <c r="E77" s="36">
        <f t="shared" si="11"/>
        <v>1.1090573012939002E-2</v>
      </c>
      <c r="F77" s="36">
        <f t="shared" si="12"/>
        <v>1.3274336283185841E-2</v>
      </c>
      <c r="G77" s="36">
        <f t="shared" ref="G77:G108" si="14">+IF(AND(C77=0,D77=0)," ",IF(C77=0,1,IF(D77=0,-1,(D77-C77)/C77)))</f>
        <v>0</v>
      </c>
      <c r="H77" s="37">
        <f t="shared" si="13"/>
        <v>0</v>
      </c>
    </row>
    <row r="78" spans="1:8" x14ac:dyDescent="0.2">
      <c r="A78" s="26"/>
      <c r="B78" s="28" t="s">
        <v>64</v>
      </c>
      <c r="C78" s="38">
        <v>0</v>
      </c>
      <c r="D78" s="32"/>
      <c r="E78" s="33" t="str">
        <f t="shared" si="11"/>
        <v/>
      </c>
      <c r="F78" s="33" t="str">
        <f t="shared" si="12"/>
        <v/>
      </c>
      <c r="G78" s="33" t="str">
        <f t="shared" si="14"/>
        <v xml:space="preserve"> </v>
      </c>
      <c r="H78" s="39" t="str">
        <f t="shared" si="13"/>
        <v/>
      </c>
    </row>
    <row r="79" spans="1:8" x14ac:dyDescent="0.2">
      <c r="A79" s="26"/>
      <c r="B79" s="28" t="s">
        <v>65</v>
      </c>
      <c r="C79" s="38">
        <v>0</v>
      </c>
      <c r="D79" s="32">
        <v>3</v>
      </c>
      <c r="E79" s="33" t="str">
        <f t="shared" si="11"/>
        <v/>
      </c>
      <c r="F79" s="33">
        <f t="shared" si="12"/>
        <v>6.6371681415929203E-3</v>
      </c>
      <c r="G79" s="33">
        <f t="shared" si="14"/>
        <v>1</v>
      </c>
      <c r="H79" s="39" t="str">
        <f t="shared" si="13"/>
        <v/>
      </c>
    </row>
    <row r="80" spans="1:8" x14ac:dyDescent="0.2">
      <c r="A80" s="26"/>
      <c r="B80" s="28" t="s">
        <v>66</v>
      </c>
      <c r="C80" s="38">
        <v>20</v>
      </c>
      <c r="D80" s="32">
        <v>8</v>
      </c>
      <c r="E80" s="33">
        <f t="shared" si="11"/>
        <v>3.6968576709796676E-2</v>
      </c>
      <c r="F80" s="33">
        <f t="shared" si="12"/>
        <v>1.7699115044247787E-2</v>
      </c>
      <c r="G80" s="33">
        <f t="shared" si="14"/>
        <v>-0.6</v>
      </c>
      <c r="H80" s="39">
        <f t="shared" si="13"/>
        <v>-2.2181146025878003E-2</v>
      </c>
    </row>
    <row r="81" spans="1:8" ht="25.5" x14ac:dyDescent="0.2">
      <c r="A81" s="26"/>
      <c r="B81" s="28" t="s">
        <v>67</v>
      </c>
      <c r="C81" s="38">
        <v>6</v>
      </c>
      <c r="D81" s="32">
        <v>6</v>
      </c>
      <c r="E81" s="33">
        <f t="shared" si="11"/>
        <v>1.1090573012939002E-2</v>
      </c>
      <c r="F81" s="33">
        <f t="shared" si="12"/>
        <v>1.3274336283185841E-2</v>
      </c>
      <c r="G81" s="33">
        <f t="shared" si="14"/>
        <v>0</v>
      </c>
      <c r="H81" s="39">
        <f t="shared" si="13"/>
        <v>0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0</v>
      </c>
      <c r="D83" s="32"/>
      <c r="E83" s="33" t="str">
        <f t="shared" si="11"/>
        <v/>
      </c>
      <c r="F83" s="33" t="str">
        <f t="shared" si="12"/>
        <v/>
      </c>
      <c r="G83" s="33" t="str">
        <f t="shared" si="14"/>
        <v xml:space="preserve"> </v>
      </c>
      <c r="H83" s="39" t="str">
        <f t="shared" si="13"/>
        <v/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0</v>
      </c>
      <c r="D87" s="32">
        <v>1</v>
      </c>
      <c r="E87" s="33" t="str">
        <f t="shared" si="11"/>
        <v/>
      </c>
      <c r="F87" s="33">
        <f t="shared" si="12"/>
        <v>2.2123893805309734E-3</v>
      </c>
      <c r="G87" s="33">
        <f t="shared" si="14"/>
        <v>1</v>
      </c>
      <c r="H87" s="39" t="str">
        <f t="shared" si="13"/>
        <v/>
      </c>
    </row>
    <row r="88" spans="1:8" x14ac:dyDescent="0.2">
      <c r="A88" s="26"/>
      <c r="B88" s="28" t="s">
        <v>74</v>
      </c>
      <c r="C88" s="38">
        <v>0</v>
      </c>
      <c r="D88" s="32"/>
      <c r="E88" s="33" t="str">
        <f t="shared" si="11"/>
        <v/>
      </c>
      <c r="F88" s="33" t="str">
        <f t="shared" si="12"/>
        <v/>
      </c>
      <c r="G88" s="33" t="str">
        <f t="shared" si="14"/>
        <v xml:space="preserve"> </v>
      </c>
      <c r="H88" s="39" t="str">
        <f t="shared" si="13"/>
        <v/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0</v>
      </c>
      <c r="D92" s="32"/>
      <c r="E92" s="33" t="str">
        <f t="shared" si="11"/>
        <v/>
      </c>
      <c r="F92" s="33" t="str">
        <f t="shared" si="12"/>
        <v/>
      </c>
      <c r="G92" s="33" t="str">
        <f t="shared" si="14"/>
        <v xml:space="preserve"> </v>
      </c>
      <c r="H92" s="39" t="str">
        <f t="shared" si="13"/>
        <v/>
      </c>
    </row>
    <row r="93" spans="1:8" x14ac:dyDescent="0.2">
      <c r="A93" s="26"/>
      <c r="B93" s="28" t="s">
        <v>79</v>
      </c>
      <c r="C93" s="38">
        <v>0</v>
      </c>
      <c r="D93" s="32"/>
      <c r="E93" s="33" t="str">
        <f t="shared" si="11"/>
        <v/>
      </c>
      <c r="F93" s="33" t="str">
        <f t="shared" si="12"/>
        <v/>
      </c>
      <c r="G93" s="33" t="str">
        <f t="shared" si="14"/>
        <v xml:space="preserve"> 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</v>
      </c>
      <c r="D94" s="32"/>
      <c r="E94" s="33">
        <f t="shared" si="11"/>
        <v>1.8484288354898336E-3</v>
      </c>
      <c r="F94" s="33" t="str">
        <f t="shared" si="12"/>
        <v/>
      </c>
      <c r="G94" s="33">
        <f t="shared" si="14"/>
        <v>-1</v>
      </c>
      <c r="H94" s="39">
        <f t="shared" si="13"/>
        <v>-1.8484288354898336E-3</v>
      </c>
    </row>
    <row r="95" spans="1:8" x14ac:dyDescent="0.2">
      <c r="A95" s="26"/>
      <c r="B95" s="28" t="s">
        <v>81</v>
      </c>
      <c r="C95" s="38">
        <v>13</v>
      </c>
      <c r="D95" s="32"/>
      <c r="E95" s="33">
        <f t="shared" si="11"/>
        <v>2.4029574861367836E-2</v>
      </c>
      <c r="F95" s="33" t="str">
        <f t="shared" si="12"/>
        <v/>
      </c>
      <c r="G95" s="33">
        <f t="shared" si="14"/>
        <v>-1</v>
      </c>
      <c r="H95" s="39">
        <f t="shared" si="13"/>
        <v>-2.4029574861367836E-2</v>
      </c>
    </row>
    <row r="96" spans="1:8" x14ac:dyDescent="0.2">
      <c r="A96" s="26"/>
      <c r="B96" s="28" t="s">
        <v>82</v>
      </c>
      <c r="C96" s="38">
        <v>6</v>
      </c>
      <c r="D96" s="32"/>
      <c r="E96" s="33">
        <f t="shared" si="11"/>
        <v>1.1090573012939002E-2</v>
      </c>
      <c r="F96" s="33" t="str">
        <f t="shared" si="12"/>
        <v/>
      </c>
      <c r="G96" s="33">
        <f t="shared" si="14"/>
        <v>-1</v>
      </c>
      <c r="H96" s="39">
        <f t="shared" si="13"/>
        <v>-1.1090573012939002E-2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17</v>
      </c>
      <c r="D98" s="32">
        <v>18</v>
      </c>
      <c r="E98" s="33">
        <f t="shared" si="11"/>
        <v>3.1423290203327174E-2</v>
      </c>
      <c r="F98" s="33">
        <f t="shared" si="12"/>
        <v>3.9823008849557522E-2</v>
      </c>
      <c r="G98" s="33">
        <f t="shared" si="14"/>
        <v>5.8823529411764705E-2</v>
      </c>
      <c r="H98" s="39">
        <f t="shared" si="13"/>
        <v>1.8484288354898338E-3</v>
      </c>
    </row>
    <row r="99" spans="1:8" x14ac:dyDescent="0.2">
      <c r="A99" s="26"/>
      <c r="B99" s="28" t="s">
        <v>85</v>
      </c>
      <c r="C99" s="38">
        <v>21</v>
      </c>
      <c r="D99" s="32">
        <v>7</v>
      </c>
      <c r="E99" s="33">
        <f t="shared" si="11"/>
        <v>3.8817005545286505E-2</v>
      </c>
      <c r="F99" s="33">
        <f t="shared" si="12"/>
        <v>1.5486725663716814E-2</v>
      </c>
      <c r="G99" s="33">
        <f t="shared" si="14"/>
        <v>-0.66666666666666663</v>
      </c>
      <c r="H99" s="39">
        <f t="shared" si="13"/>
        <v>-2.5878003696857669E-2</v>
      </c>
    </row>
    <row r="100" spans="1:8" x14ac:dyDescent="0.2">
      <c r="A100" s="26"/>
      <c r="B100" s="28" t="s">
        <v>86</v>
      </c>
      <c r="C100" s="38">
        <v>12</v>
      </c>
      <c r="D100" s="32">
        <v>10</v>
      </c>
      <c r="E100" s="33">
        <f t="shared" si="11"/>
        <v>2.2181146025878003E-2</v>
      </c>
      <c r="F100" s="33">
        <f t="shared" si="12"/>
        <v>2.2123893805309734E-2</v>
      </c>
      <c r="G100" s="33">
        <f t="shared" si="14"/>
        <v>-0.16666666666666666</v>
      </c>
      <c r="H100" s="39">
        <f t="shared" si="13"/>
        <v>-3.6968576709796672E-3</v>
      </c>
    </row>
    <row r="101" spans="1:8" x14ac:dyDescent="0.2">
      <c r="A101" s="26"/>
      <c r="B101" s="28" t="s">
        <v>87</v>
      </c>
      <c r="C101" s="38">
        <v>2</v>
      </c>
      <c r="D101" s="32">
        <v>2</v>
      </c>
      <c r="E101" s="33">
        <f t="shared" si="11"/>
        <v>3.6968576709796672E-3</v>
      </c>
      <c r="F101" s="33">
        <f t="shared" si="12"/>
        <v>4.4247787610619468E-3</v>
      </c>
      <c r="G101" s="33">
        <f t="shared" si="14"/>
        <v>0</v>
      </c>
      <c r="H101" s="39">
        <f t="shared" si="13"/>
        <v>0</v>
      </c>
    </row>
    <row r="102" spans="1:8" x14ac:dyDescent="0.2">
      <c r="A102" s="26"/>
      <c r="B102" s="28" t="s">
        <v>88</v>
      </c>
      <c r="C102" s="38">
        <v>1</v>
      </c>
      <c r="D102" s="32">
        <v>5</v>
      </c>
      <c r="E102" s="33">
        <f t="shared" si="11"/>
        <v>1.8484288354898336E-3</v>
      </c>
      <c r="F102" s="33">
        <f t="shared" si="12"/>
        <v>1.1061946902654867E-2</v>
      </c>
      <c r="G102" s="33">
        <f t="shared" si="14"/>
        <v>4</v>
      </c>
      <c r="H102" s="39">
        <f t="shared" si="13"/>
        <v>7.3937153419593345E-3</v>
      </c>
    </row>
    <row r="103" spans="1:8" x14ac:dyDescent="0.2">
      <c r="A103" s="26"/>
      <c r="B103" s="28" t="s">
        <v>89</v>
      </c>
      <c r="C103" s="38">
        <v>0</v>
      </c>
      <c r="D103" s="32">
        <v>1</v>
      </c>
      <c r="E103" s="33" t="str">
        <f t="shared" si="11"/>
        <v/>
      </c>
      <c r="F103" s="33">
        <f t="shared" si="12"/>
        <v>2.2123893805309734E-3</v>
      </c>
      <c r="G103" s="33">
        <f t="shared" si="14"/>
        <v>1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1</v>
      </c>
      <c r="D104" s="32"/>
      <c r="E104" s="33">
        <f t="shared" si="11"/>
        <v>1.8484288354898336E-3</v>
      </c>
      <c r="F104" s="33" t="str">
        <f t="shared" si="12"/>
        <v/>
      </c>
      <c r="G104" s="33">
        <f t="shared" si="14"/>
        <v>-1</v>
      </c>
      <c r="H104" s="39">
        <f t="shared" si="13"/>
        <v>-1.8484288354898336E-3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5</v>
      </c>
      <c r="D106" s="32">
        <v>14</v>
      </c>
      <c r="E106" s="33">
        <f t="shared" si="11"/>
        <v>9.242144177449169E-3</v>
      </c>
      <c r="F106" s="33">
        <f t="shared" si="12"/>
        <v>3.0973451327433628E-2</v>
      </c>
      <c r="G106" s="33">
        <f t="shared" si="14"/>
        <v>1.8</v>
      </c>
      <c r="H106" s="39">
        <f t="shared" si="13"/>
        <v>1.6635859519408505E-2</v>
      </c>
    </row>
    <row r="107" spans="1:8" x14ac:dyDescent="0.2">
      <c r="A107" s="26"/>
      <c r="B107" s="28" t="s">
        <v>93</v>
      </c>
      <c r="C107" s="38">
        <v>6</v>
      </c>
      <c r="D107" s="32">
        <v>1</v>
      </c>
      <c r="E107" s="33">
        <f t="shared" si="11"/>
        <v>1.1090573012939002E-2</v>
      </c>
      <c r="F107" s="33">
        <f t="shared" si="12"/>
        <v>2.2123893805309734E-3</v>
      </c>
      <c r="G107" s="33">
        <f t="shared" si="14"/>
        <v>-0.83333333333333337</v>
      </c>
      <c r="H107" s="39">
        <f t="shared" si="13"/>
        <v>-9.242144177449169E-3</v>
      </c>
    </row>
    <row r="108" spans="1:8" x14ac:dyDescent="0.2">
      <c r="A108" s="26"/>
      <c r="B108" s="28" t="s">
        <v>94</v>
      </c>
      <c r="C108" s="38">
        <v>0</v>
      </c>
      <c r="D108" s="32"/>
      <c r="E108" s="33" t="str">
        <f t="shared" ref="E108:E139" si="15">+IF(C108=0,"",C108/C$76)</f>
        <v/>
      </c>
      <c r="F108" s="33" t="str">
        <f t="shared" ref="F108:F139" si="16">+IF(D108=0,"",D108/D$76)</f>
        <v/>
      </c>
      <c r="G108" s="33" t="str">
        <f t="shared" si="14"/>
        <v xml:space="preserve"> 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12</v>
      </c>
      <c r="D109" s="32">
        <v>1</v>
      </c>
      <c r="E109" s="33">
        <f t="shared" si="15"/>
        <v>2.2181146025878003E-2</v>
      </c>
      <c r="F109" s="33">
        <f t="shared" si="16"/>
        <v>2.2123893805309734E-3</v>
      </c>
      <c r="G109" s="33">
        <f t="shared" ref="G109:G140" si="18">+IF(AND(C109=0,D109=0)," ",IF(C109=0,1,IF(D109=0,-1,(D109-C109)/C109)))</f>
        <v>-0.91666666666666663</v>
      </c>
      <c r="H109" s="39">
        <f t="shared" si="17"/>
        <v>-2.0332717190388171E-2</v>
      </c>
    </row>
    <row r="110" spans="1:8" x14ac:dyDescent="0.2">
      <c r="A110" s="26"/>
      <c r="B110" s="28" t="s">
        <v>96</v>
      </c>
      <c r="C110" s="38">
        <v>28</v>
      </c>
      <c r="D110" s="32">
        <v>1</v>
      </c>
      <c r="E110" s="33">
        <f t="shared" si="15"/>
        <v>5.1756007393715345E-2</v>
      </c>
      <c r="F110" s="33">
        <f t="shared" si="16"/>
        <v>2.2123893805309734E-3</v>
      </c>
      <c r="G110" s="33">
        <f t="shared" si="18"/>
        <v>-0.9642857142857143</v>
      </c>
      <c r="H110" s="39">
        <f t="shared" si="17"/>
        <v>-4.9907578558225509E-2</v>
      </c>
    </row>
    <row r="111" spans="1:8" x14ac:dyDescent="0.2">
      <c r="A111" s="26"/>
      <c r="B111" s="28" t="s">
        <v>97</v>
      </c>
      <c r="C111" s="38">
        <v>2</v>
      </c>
      <c r="D111" s="32">
        <v>2</v>
      </c>
      <c r="E111" s="33">
        <f t="shared" si="15"/>
        <v>3.6968576709796672E-3</v>
      </c>
      <c r="F111" s="33">
        <f t="shared" si="16"/>
        <v>4.4247787610619468E-3</v>
      </c>
      <c r="G111" s="33">
        <f t="shared" si="18"/>
        <v>0</v>
      </c>
      <c r="H111" s="39">
        <f t="shared" si="17"/>
        <v>0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1</v>
      </c>
      <c r="D113" s="32"/>
      <c r="E113" s="33">
        <f t="shared" si="15"/>
        <v>1.8484288354898336E-3</v>
      </c>
      <c r="F113" s="33" t="str">
        <f t="shared" si="16"/>
        <v/>
      </c>
      <c r="G113" s="33">
        <f t="shared" si="18"/>
        <v>-1</v>
      </c>
      <c r="H113" s="39">
        <f t="shared" si="17"/>
        <v>-1.8484288354898336E-3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/>
      <c r="E116" s="33" t="str">
        <f t="shared" si="15"/>
        <v/>
      </c>
      <c r="F116" s="33" t="str">
        <f t="shared" si="16"/>
        <v/>
      </c>
      <c r="G116" s="33" t="str">
        <f t="shared" si="18"/>
        <v xml:space="preserve"> 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3</v>
      </c>
      <c r="D118" s="32">
        <v>1</v>
      </c>
      <c r="E118" s="33">
        <f t="shared" si="15"/>
        <v>5.5452865064695009E-3</v>
      </c>
      <c r="F118" s="33">
        <f t="shared" si="16"/>
        <v>2.2123893805309734E-3</v>
      </c>
      <c r="G118" s="33">
        <f t="shared" si="18"/>
        <v>-0.66666666666666663</v>
      </c>
      <c r="H118" s="39">
        <f t="shared" si="17"/>
        <v>-3.6968576709796672E-3</v>
      </c>
    </row>
    <row r="119" spans="1:8" ht="25.5" x14ac:dyDescent="0.2">
      <c r="A119" s="26"/>
      <c r="B119" s="28" t="s">
        <v>105</v>
      </c>
      <c r="C119" s="38">
        <v>1</v>
      </c>
      <c r="D119" s="32">
        <v>2</v>
      </c>
      <c r="E119" s="33">
        <f t="shared" si="15"/>
        <v>1.8484288354898336E-3</v>
      </c>
      <c r="F119" s="33">
        <f t="shared" si="16"/>
        <v>4.4247787610619468E-3</v>
      </c>
      <c r="G119" s="33">
        <f t="shared" si="18"/>
        <v>1</v>
      </c>
      <c r="H119" s="39">
        <f t="shared" si="17"/>
        <v>1.8484288354898336E-3</v>
      </c>
    </row>
    <row r="120" spans="1:8" ht="25.5" x14ac:dyDescent="0.2">
      <c r="A120" s="26"/>
      <c r="B120" s="28" t="s">
        <v>106</v>
      </c>
      <c r="C120" s="38">
        <v>1</v>
      </c>
      <c r="D120" s="32"/>
      <c r="E120" s="33">
        <f t="shared" si="15"/>
        <v>1.8484288354898336E-3</v>
      </c>
      <c r="F120" s="33" t="str">
        <f t="shared" si="16"/>
        <v/>
      </c>
      <c r="G120" s="33">
        <f t="shared" si="18"/>
        <v>-1</v>
      </c>
      <c r="H120" s="39">
        <f t="shared" si="17"/>
        <v>-1.8484288354898336E-3</v>
      </c>
    </row>
    <row r="121" spans="1:8" x14ac:dyDescent="0.2">
      <c r="A121" s="26"/>
      <c r="B121" s="28" t="s">
        <v>107</v>
      </c>
      <c r="C121" s="38">
        <v>0</v>
      </c>
      <c r="D121" s="32">
        <v>4</v>
      </c>
      <c r="E121" s="33" t="str">
        <f t="shared" si="15"/>
        <v/>
      </c>
      <c r="F121" s="33">
        <f t="shared" si="16"/>
        <v>8.8495575221238937E-3</v>
      </c>
      <c r="G121" s="33">
        <f t="shared" si="18"/>
        <v>1</v>
      </c>
      <c r="H121" s="39" t="str">
        <f t="shared" si="17"/>
        <v/>
      </c>
    </row>
    <row r="122" spans="1:8" x14ac:dyDescent="0.2">
      <c r="A122" s="26"/>
      <c r="B122" s="28" t="s">
        <v>108</v>
      </c>
      <c r="C122" s="38">
        <v>0</v>
      </c>
      <c r="D122" s="32"/>
      <c r="E122" s="33" t="str">
        <f t="shared" si="15"/>
        <v/>
      </c>
      <c r="F122" s="33" t="str">
        <f t="shared" si="16"/>
        <v/>
      </c>
      <c r="G122" s="33" t="str">
        <f t="shared" si="18"/>
        <v xml:space="preserve"> </v>
      </c>
      <c r="H122" s="39" t="str">
        <f t="shared" si="17"/>
        <v/>
      </c>
    </row>
    <row r="123" spans="1:8" x14ac:dyDescent="0.2">
      <c r="A123" s="26"/>
      <c r="B123" s="28" t="s">
        <v>109</v>
      </c>
      <c r="C123" s="38">
        <v>0</v>
      </c>
      <c r="D123" s="32"/>
      <c r="E123" s="33" t="str">
        <f t="shared" si="15"/>
        <v/>
      </c>
      <c r="F123" s="33" t="str">
        <f t="shared" si="16"/>
        <v/>
      </c>
      <c r="G123" s="33" t="str">
        <f t="shared" si="18"/>
        <v xml:space="preserve"> 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0</v>
      </c>
      <c r="D124" s="32"/>
      <c r="E124" s="33" t="str">
        <f t="shared" si="15"/>
        <v/>
      </c>
      <c r="F124" s="33" t="str">
        <f t="shared" si="16"/>
        <v/>
      </c>
      <c r="G124" s="33" t="str">
        <f t="shared" si="18"/>
        <v xml:space="preserve"> 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1</v>
      </c>
      <c r="D125" s="32"/>
      <c r="E125" s="33">
        <f t="shared" si="15"/>
        <v>1.8484288354898336E-3</v>
      </c>
      <c r="F125" s="33" t="str">
        <f t="shared" si="16"/>
        <v/>
      </c>
      <c r="G125" s="33">
        <f t="shared" si="18"/>
        <v>-1</v>
      </c>
      <c r="H125" s="39">
        <f t="shared" si="17"/>
        <v>-1.8484288354898336E-3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1</v>
      </c>
      <c r="D127" s="32"/>
      <c r="E127" s="33">
        <f t="shared" si="15"/>
        <v>1.8484288354898336E-3</v>
      </c>
      <c r="F127" s="33" t="str">
        <f t="shared" si="16"/>
        <v/>
      </c>
      <c r="G127" s="33">
        <f t="shared" si="18"/>
        <v>-1</v>
      </c>
      <c r="H127" s="39">
        <f t="shared" si="17"/>
        <v>-1.8484288354898336E-3</v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2.2123893805309734E-3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1</v>
      </c>
      <c r="D129" s="32">
        <v>2</v>
      </c>
      <c r="E129" s="33">
        <f t="shared" si="15"/>
        <v>1.8484288354898336E-3</v>
      </c>
      <c r="F129" s="33">
        <f t="shared" si="16"/>
        <v>4.4247787610619468E-3</v>
      </c>
      <c r="G129" s="33">
        <f t="shared" si="18"/>
        <v>1</v>
      </c>
      <c r="H129" s="39">
        <f t="shared" si="17"/>
        <v>1.8484288354898336E-3</v>
      </c>
    </row>
    <row r="130" spans="1:8" x14ac:dyDescent="0.2">
      <c r="A130" s="26"/>
      <c r="B130" s="28" t="s">
        <v>116</v>
      </c>
      <c r="C130" s="38">
        <v>5</v>
      </c>
      <c r="D130" s="32">
        <v>5</v>
      </c>
      <c r="E130" s="33">
        <f t="shared" si="15"/>
        <v>9.242144177449169E-3</v>
      </c>
      <c r="F130" s="33">
        <f t="shared" si="16"/>
        <v>1.1061946902654867E-2</v>
      </c>
      <c r="G130" s="33">
        <f t="shared" si="18"/>
        <v>0</v>
      </c>
      <c r="H130" s="39">
        <f t="shared" si="17"/>
        <v>0</v>
      </c>
    </row>
    <row r="131" spans="1:8" x14ac:dyDescent="0.2">
      <c r="A131" s="26"/>
      <c r="B131" s="28" t="s">
        <v>117</v>
      </c>
      <c r="C131" s="38">
        <v>1</v>
      </c>
      <c r="D131" s="32">
        <v>1</v>
      </c>
      <c r="E131" s="33">
        <f t="shared" si="15"/>
        <v>1.8484288354898336E-3</v>
      </c>
      <c r="F131" s="33">
        <f t="shared" si="16"/>
        <v>2.2123893805309734E-3</v>
      </c>
      <c r="G131" s="33">
        <f t="shared" si="18"/>
        <v>0</v>
      </c>
      <c r="H131" s="39">
        <f t="shared" si="17"/>
        <v>0</v>
      </c>
    </row>
    <row r="132" spans="1:8" x14ac:dyDescent="0.2">
      <c r="A132" s="26"/>
      <c r="B132" s="28" t="s">
        <v>118</v>
      </c>
      <c r="C132" s="38">
        <v>23</v>
      </c>
      <c r="D132" s="32">
        <v>25</v>
      </c>
      <c r="E132" s="33">
        <f t="shared" si="15"/>
        <v>4.2513863216266171E-2</v>
      </c>
      <c r="F132" s="33">
        <f t="shared" si="16"/>
        <v>5.5309734513274339E-2</v>
      </c>
      <c r="G132" s="33">
        <f t="shared" si="18"/>
        <v>8.6956521739130432E-2</v>
      </c>
      <c r="H132" s="39">
        <f t="shared" si="17"/>
        <v>3.6968576709796668E-3</v>
      </c>
    </row>
    <row r="133" spans="1:8" x14ac:dyDescent="0.2">
      <c r="A133" s="26"/>
      <c r="B133" s="28" t="s">
        <v>119</v>
      </c>
      <c r="C133" s="38">
        <v>0</v>
      </c>
      <c r="D133" s="32"/>
      <c r="E133" s="33" t="str">
        <f t="shared" si="15"/>
        <v/>
      </c>
      <c r="F133" s="33" t="str">
        <f t="shared" si="16"/>
        <v/>
      </c>
      <c r="G133" s="33" t="str">
        <f t="shared" si="18"/>
        <v xml:space="preserve"> </v>
      </c>
      <c r="H133" s="39" t="str">
        <f t="shared" si="17"/>
        <v/>
      </c>
    </row>
    <row r="134" spans="1:8" x14ac:dyDescent="0.2">
      <c r="A134" s="26"/>
      <c r="B134" s="28" t="s">
        <v>120</v>
      </c>
      <c r="C134" s="38">
        <v>0</v>
      </c>
      <c r="D134" s="32">
        <v>1</v>
      </c>
      <c r="E134" s="33" t="str">
        <f t="shared" si="15"/>
        <v/>
      </c>
      <c r="F134" s="33">
        <f t="shared" si="16"/>
        <v>2.2123893805309734E-3</v>
      </c>
      <c r="G134" s="33">
        <f t="shared" si="18"/>
        <v>1</v>
      </c>
      <c r="H134" s="39" t="str">
        <f t="shared" si="17"/>
        <v/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9</v>
      </c>
      <c r="D136" s="32">
        <v>9</v>
      </c>
      <c r="E136" s="33">
        <f t="shared" si="15"/>
        <v>1.6635859519408502E-2</v>
      </c>
      <c r="F136" s="33">
        <f t="shared" si="16"/>
        <v>1.9911504424778761E-2</v>
      </c>
      <c r="G136" s="33">
        <f t="shared" si="18"/>
        <v>0</v>
      </c>
      <c r="H136" s="39">
        <f t="shared" si="17"/>
        <v>0</v>
      </c>
    </row>
    <row r="137" spans="1:8" x14ac:dyDescent="0.2">
      <c r="A137" s="26"/>
      <c r="B137" s="28" t="s">
        <v>123</v>
      </c>
      <c r="C137" s="38">
        <v>0</v>
      </c>
      <c r="D137" s="32"/>
      <c r="E137" s="33" t="str">
        <f t="shared" si="15"/>
        <v/>
      </c>
      <c r="F137" s="33" t="str">
        <f t="shared" si="16"/>
        <v/>
      </c>
      <c r="G137" s="33" t="str">
        <f t="shared" si="18"/>
        <v xml:space="preserve"> 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327</v>
      </c>
      <c r="D139" s="32">
        <v>284</v>
      </c>
      <c r="E139" s="33">
        <f t="shared" si="15"/>
        <v>0.60443622920517559</v>
      </c>
      <c r="F139" s="33">
        <f t="shared" si="16"/>
        <v>0.62831858407079644</v>
      </c>
      <c r="G139" s="33">
        <f t="shared" si="18"/>
        <v>-0.13149847094801223</v>
      </c>
      <c r="H139" s="39">
        <f t="shared" si="17"/>
        <v>-7.9482439926062839E-2</v>
      </c>
    </row>
    <row r="140" spans="1:8" x14ac:dyDescent="0.2">
      <c r="A140" s="26"/>
      <c r="B140" s="28" t="s">
        <v>126</v>
      </c>
      <c r="C140" s="38">
        <v>1</v>
      </c>
      <c r="D140" s="32"/>
      <c r="E140" s="33">
        <f t="shared" ref="E140:E175" si="19">+IF(C140=0,"",C140/C$76)</f>
        <v>1.8484288354898336E-3</v>
      </c>
      <c r="F140" s="33" t="str">
        <f t="shared" ref="F140:F175" si="20">+IF(D140=0,"",D140/D$76)</f>
        <v/>
      </c>
      <c r="G140" s="33">
        <f t="shared" si="18"/>
        <v>-1</v>
      </c>
      <c r="H140" s="39">
        <f t="shared" ref="H140:H171" si="21">+IF(OR(AND(E140=""),(G140="")),"",E140*G140)</f>
        <v>-1.8484288354898336E-3</v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5</v>
      </c>
      <c r="E142" s="33" t="str">
        <f t="shared" si="19"/>
        <v/>
      </c>
      <c r="F142" s="33">
        <f t="shared" si="20"/>
        <v>1.1061946902654867E-2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6</v>
      </c>
      <c r="D145" s="32">
        <v>10</v>
      </c>
      <c r="E145" s="33">
        <f t="shared" si="19"/>
        <v>1.1090573012939002E-2</v>
      </c>
      <c r="F145" s="33">
        <f t="shared" si="20"/>
        <v>2.2123893805309734E-2</v>
      </c>
      <c r="G145" s="33">
        <f t="shared" si="22"/>
        <v>0.66666666666666663</v>
      </c>
      <c r="H145" s="39">
        <f t="shared" si="21"/>
        <v>7.3937153419593345E-3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>
        <v>3</v>
      </c>
      <c r="E147" s="33" t="str">
        <f t="shared" si="19"/>
        <v/>
      </c>
      <c r="F147" s="33">
        <f t="shared" si="20"/>
        <v>6.6371681415929203E-3</v>
      </c>
      <c r="G147" s="33">
        <f t="shared" si="22"/>
        <v>1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0</v>
      </c>
      <c r="D150" s="32">
        <v>1</v>
      </c>
      <c r="E150" s="33" t="str">
        <f t="shared" si="19"/>
        <v/>
      </c>
      <c r="F150" s="33">
        <f t="shared" si="20"/>
        <v>2.2123893805309734E-3</v>
      </c>
      <c r="G150" s="33">
        <f t="shared" si="22"/>
        <v>1</v>
      </c>
      <c r="H150" s="39" t="str">
        <f t="shared" si="21"/>
        <v/>
      </c>
    </row>
    <row r="151" spans="1:8" ht="25.5" x14ac:dyDescent="0.2">
      <c r="A151" s="26"/>
      <c r="B151" s="28" t="s">
        <v>137</v>
      </c>
      <c r="C151" s="38">
        <v>0</v>
      </c>
      <c r="D151" s="32">
        <v>6</v>
      </c>
      <c r="E151" s="33" t="str">
        <f t="shared" si="19"/>
        <v/>
      </c>
      <c r="F151" s="33">
        <f t="shared" si="20"/>
        <v>1.3274336283185841E-2</v>
      </c>
      <c r="G151" s="33">
        <f t="shared" si="22"/>
        <v>1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0</v>
      </c>
      <c r="D161" s="32">
        <v>1</v>
      </c>
      <c r="E161" s="33" t="str">
        <f t="shared" si="19"/>
        <v/>
      </c>
      <c r="F161" s="33">
        <f t="shared" si="20"/>
        <v>2.2123893805309734E-3</v>
      </c>
      <c r="G161" s="33">
        <f t="shared" si="22"/>
        <v>1</v>
      </c>
      <c r="H161" s="39" t="str">
        <f t="shared" si="21"/>
        <v/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4</v>
      </c>
      <c r="E164" s="33" t="str">
        <f t="shared" si="19"/>
        <v/>
      </c>
      <c r="F164" s="33">
        <f t="shared" si="20"/>
        <v>8.8495575221238937E-3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0</v>
      </c>
      <c r="D166" s="32"/>
      <c r="E166" s="33" t="str">
        <f t="shared" si="19"/>
        <v/>
      </c>
      <c r="F166" s="33" t="str">
        <f t="shared" si="20"/>
        <v/>
      </c>
      <c r="G166" s="33" t="str">
        <f t="shared" si="22"/>
        <v xml:space="preserve"> </v>
      </c>
      <c r="H166" s="39" t="str">
        <f t="shared" si="21"/>
        <v/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1</v>
      </c>
      <c r="D172" s="32">
        <v>1</v>
      </c>
      <c r="E172" s="33">
        <f t="shared" si="19"/>
        <v>1.8484288354898336E-3</v>
      </c>
      <c r="F172" s="33">
        <f t="shared" si="20"/>
        <v>2.2123893805309734E-3</v>
      </c>
      <c r="G172" s="33">
        <f t="shared" si="22"/>
        <v>0</v>
      </c>
      <c r="H172" s="39">
        <f t="shared" ref="H172:H175" si="23">+IF(OR(AND(E172=""),(G172="")),"",E172*G172)</f>
        <v>0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568</v>
      </c>
      <c r="D181" s="30">
        <f>SUM(D182:D356)</f>
        <v>340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-0.40140845070422537</v>
      </c>
      <c r="H181" s="31">
        <f t="shared" ref="H181:H212" si="26">+IF(OR(AND(E181=""),(G181="")),"",E181*G181)</f>
        <v>-0.40140845070422537</v>
      </c>
    </row>
    <row r="182" spans="1:8" x14ac:dyDescent="0.2">
      <c r="A182" s="26"/>
      <c r="B182" s="27" t="s">
        <v>162</v>
      </c>
      <c r="C182" s="34">
        <v>2</v>
      </c>
      <c r="D182" s="35"/>
      <c r="E182" s="36">
        <f t="shared" si="24"/>
        <v>3.5211267605633804E-3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-3.5211267605633804E-3</v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2.9411764705882353E-3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2</v>
      </c>
      <c r="D184" s="32"/>
      <c r="E184" s="33">
        <f t="shared" si="24"/>
        <v>3.5211267605633804E-3</v>
      </c>
      <c r="F184" s="33" t="str">
        <f t="shared" si="25"/>
        <v/>
      </c>
      <c r="G184" s="33">
        <f t="shared" si="27"/>
        <v>-1</v>
      </c>
      <c r="H184" s="39">
        <f t="shared" si="26"/>
        <v>-3.5211267605633804E-3</v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9</v>
      </c>
      <c r="D186" s="32">
        <v>8</v>
      </c>
      <c r="E186" s="33">
        <f t="shared" si="24"/>
        <v>1.5845070422535211E-2</v>
      </c>
      <c r="F186" s="33">
        <f t="shared" si="25"/>
        <v>2.3529411764705882E-2</v>
      </c>
      <c r="G186" s="33">
        <f t="shared" si="27"/>
        <v>-0.1111111111111111</v>
      </c>
      <c r="H186" s="39">
        <f t="shared" si="26"/>
        <v>-1.76056338028169E-3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9</v>
      </c>
      <c r="D188" s="32">
        <v>12</v>
      </c>
      <c r="E188" s="33">
        <f t="shared" si="24"/>
        <v>1.5845070422535211E-2</v>
      </c>
      <c r="F188" s="33">
        <f t="shared" si="25"/>
        <v>3.5294117647058823E-2</v>
      </c>
      <c r="G188" s="33">
        <f t="shared" si="27"/>
        <v>0.33333333333333331</v>
      </c>
      <c r="H188" s="39">
        <f t="shared" si="26"/>
        <v>5.2816901408450703E-3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1</v>
      </c>
      <c r="D190" s="32"/>
      <c r="E190" s="33">
        <f t="shared" si="24"/>
        <v>1.7605633802816902E-3</v>
      </c>
      <c r="F190" s="33" t="str">
        <f t="shared" si="25"/>
        <v/>
      </c>
      <c r="G190" s="33">
        <f t="shared" si="27"/>
        <v>-1</v>
      </c>
      <c r="H190" s="39">
        <f t="shared" si="26"/>
        <v>-1.7605633802816902E-3</v>
      </c>
    </row>
    <row r="191" spans="1:8" x14ac:dyDescent="0.2">
      <c r="A191" s="26"/>
      <c r="B191" s="28" t="s">
        <v>171</v>
      </c>
      <c r="C191" s="38">
        <v>6</v>
      </c>
      <c r="D191" s="32">
        <v>5</v>
      </c>
      <c r="E191" s="33">
        <f t="shared" si="24"/>
        <v>1.0563380281690141E-2</v>
      </c>
      <c r="F191" s="33">
        <f t="shared" si="25"/>
        <v>1.4705882352941176E-2</v>
      </c>
      <c r="G191" s="33">
        <f t="shared" si="27"/>
        <v>-0.16666666666666666</v>
      </c>
      <c r="H191" s="39">
        <f t="shared" si="26"/>
        <v>-1.76056338028169E-3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2</v>
      </c>
      <c r="D194" s="32">
        <v>1</v>
      </c>
      <c r="E194" s="33">
        <f t="shared" si="24"/>
        <v>3.5211267605633804E-3</v>
      </c>
      <c r="F194" s="33">
        <f t="shared" si="25"/>
        <v>2.9411764705882353E-3</v>
      </c>
      <c r="G194" s="33">
        <f t="shared" si="27"/>
        <v>-0.5</v>
      </c>
      <c r="H194" s="39">
        <f t="shared" si="26"/>
        <v>-1.7605633802816902E-3</v>
      </c>
    </row>
    <row r="195" spans="1:8" x14ac:dyDescent="0.2">
      <c r="A195" s="26"/>
      <c r="B195" s="28" t="s">
        <v>175</v>
      </c>
      <c r="C195" s="38">
        <v>2</v>
      </c>
      <c r="D195" s="32">
        <v>1</v>
      </c>
      <c r="E195" s="33">
        <f t="shared" si="24"/>
        <v>3.5211267605633804E-3</v>
      </c>
      <c r="F195" s="33">
        <f t="shared" si="25"/>
        <v>2.9411764705882353E-3</v>
      </c>
      <c r="G195" s="33">
        <f t="shared" si="27"/>
        <v>-0.5</v>
      </c>
      <c r="H195" s="39">
        <f t="shared" si="26"/>
        <v>-1.7605633802816902E-3</v>
      </c>
    </row>
    <row r="196" spans="1:8" x14ac:dyDescent="0.2">
      <c r="A196" s="26"/>
      <c r="B196" s="28" t="s">
        <v>176</v>
      </c>
      <c r="C196" s="38">
        <v>3</v>
      </c>
      <c r="D196" s="32">
        <v>8</v>
      </c>
      <c r="E196" s="33">
        <f t="shared" si="24"/>
        <v>5.2816901408450703E-3</v>
      </c>
      <c r="F196" s="33">
        <f t="shared" si="25"/>
        <v>2.3529411764705882E-2</v>
      </c>
      <c r="G196" s="33">
        <f t="shared" si="27"/>
        <v>1.6666666666666667</v>
      </c>
      <c r="H196" s="39">
        <f t="shared" si="26"/>
        <v>8.8028169014084511E-3</v>
      </c>
    </row>
    <row r="197" spans="1:8" ht="25.5" x14ac:dyDescent="0.2">
      <c r="A197" s="26"/>
      <c r="B197" s="28" t="s">
        <v>177</v>
      </c>
      <c r="C197" s="38">
        <v>8</v>
      </c>
      <c r="D197" s="32"/>
      <c r="E197" s="33">
        <f t="shared" si="24"/>
        <v>1.4084507042253521E-2</v>
      </c>
      <c r="F197" s="33" t="str">
        <f t="shared" si="25"/>
        <v/>
      </c>
      <c r="G197" s="33">
        <f t="shared" si="27"/>
        <v>-1</v>
      </c>
      <c r="H197" s="39">
        <f t="shared" si="26"/>
        <v>-1.4084507042253521E-2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2</v>
      </c>
      <c r="D199" s="32"/>
      <c r="E199" s="33">
        <f t="shared" si="24"/>
        <v>3.5211267605633804E-3</v>
      </c>
      <c r="F199" s="33" t="str">
        <f t="shared" si="25"/>
        <v/>
      </c>
      <c r="G199" s="33">
        <f t="shared" si="27"/>
        <v>-1</v>
      </c>
      <c r="H199" s="39">
        <f t="shared" si="26"/>
        <v>-3.5211267605633804E-3</v>
      </c>
    </row>
    <row r="200" spans="1:8" x14ac:dyDescent="0.2">
      <c r="A200" s="26"/>
      <c r="B200" s="28" t="s">
        <v>180</v>
      </c>
      <c r="C200" s="38">
        <v>1</v>
      </c>
      <c r="D200" s="32"/>
      <c r="E200" s="33">
        <f t="shared" si="24"/>
        <v>1.7605633802816902E-3</v>
      </c>
      <c r="F200" s="33" t="str">
        <f t="shared" si="25"/>
        <v/>
      </c>
      <c r="G200" s="33">
        <f t="shared" si="27"/>
        <v>-1</v>
      </c>
      <c r="H200" s="39">
        <f t="shared" si="26"/>
        <v>-1.7605633802816902E-3</v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0</v>
      </c>
      <c r="D202" s="32">
        <v>4</v>
      </c>
      <c r="E202" s="33" t="str">
        <f t="shared" si="24"/>
        <v/>
      </c>
      <c r="F202" s="33">
        <f t="shared" si="25"/>
        <v>1.1764705882352941E-2</v>
      </c>
      <c r="G202" s="33">
        <f t="shared" si="27"/>
        <v>1</v>
      </c>
      <c r="H202" s="39" t="str">
        <f t="shared" si="26"/>
        <v/>
      </c>
    </row>
    <row r="203" spans="1:8" x14ac:dyDescent="0.2">
      <c r="A203" s="26"/>
      <c r="B203" s="28" t="s">
        <v>183</v>
      </c>
      <c r="C203" s="38">
        <v>6</v>
      </c>
      <c r="D203" s="32"/>
      <c r="E203" s="33">
        <f t="shared" si="24"/>
        <v>1.0563380281690141E-2</v>
      </c>
      <c r="F203" s="33" t="str">
        <f t="shared" si="25"/>
        <v/>
      </c>
      <c r="G203" s="33">
        <f t="shared" si="27"/>
        <v>-1</v>
      </c>
      <c r="H203" s="39">
        <f t="shared" si="26"/>
        <v>-1.0563380281690141E-2</v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1</v>
      </c>
      <c r="D208" s="32">
        <v>7</v>
      </c>
      <c r="E208" s="33">
        <f t="shared" si="24"/>
        <v>1.7605633802816902E-3</v>
      </c>
      <c r="F208" s="33">
        <f t="shared" si="25"/>
        <v>2.0588235294117647E-2</v>
      </c>
      <c r="G208" s="33">
        <f t="shared" si="27"/>
        <v>6</v>
      </c>
      <c r="H208" s="39">
        <f t="shared" si="26"/>
        <v>1.0563380281690141E-2</v>
      </c>
    </row>
    <row r="209" spans="1:8" x14ac:dyDescent="0.2">
      <c r="A209" s="26"/>
      <c r="B209" s="28" t="s">
        <v>189</v>
      </c>
      <c r="C209" s="38">
        <v>0</v>
      </c>
      <c r="D209" s="32"/>
      <c r="E209" s="33" t="str">
        <f t="shared" si="24"/>
        <v/>
      </c>
      <c r="F209" s="33" t="str">
        <f t="shared" si="25"/>
        <v/>
      </c>
      <c r="G209" s="33" t="str">
        <f t="shared" si="27"/>
        <v xml:space="preserve"> </v>
      </c>
      <c r="H209" s="39" t="str">
        <f t="shared" si="26"/>
        <v/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5</v>
      </c>
      <c r="D211" s="32">
        <v>26</v>
      </c>
      <c r="E211" s="33">
        <f t="shared" si="24"/>
        <v>8.8028169014084511E-3</v>
      </c>
      <c r="F211" s="33">
        <f t="shared" si="25"/>
        <v>7.6470588235294124E-2</v>
      </c>
      <c r="G211" s="33">
        <f t="shared" si="27"/>
        <v>4.2</v>
      </c>
      <c r="H211" s="39">
        <f t="shared" si="26"/>
        <v>3.6971830985915499E-2</v>
      </c>
    </row>
    <row r="212" spans="1:8" x14ac:dyDescent="0.2">
      <c r="A212" s="26"/>
      <c r="B212" s="28" t="s">
        <v>192</v>
      </c>
      <c r="C212" s="38">
        <v>167</v>
      </c>
      <c r="D212" s="32">
        <v>50</v>
      </c>
      <c r="E212" s="33">
        <f t="shared" si="24"/>
        <v>0.29401408450704225</v>
      </c>
      <c r="F212" s="33">
        <f t="shared" si="25"/>
        <v>0.14705882352941177</v>
      </c>
      <c r="G212" s="33">
        <f t="shared" si="27"/>
        <v>-0.70059880239520955</v>
      </c>
      <c r="H212" s="39">
        <f t="shared" si="26"/>
        <v>-0.20598591549295775</v>
      </c>
    </row>
    <row r="213" spans="1:8" x14ac:dyDescent="0.2">
      <c r="A213" s="26"/>
      <c r="B213" s="28" t="s">
        <v>193</v>
      </c>
      <c r="C213" s="38">
        <v>39</v>
      </c>
      <c r="D213" s="32">
        <v>39</v>
      </c>
      <c r="E213" s="33">
        <f t="shared" ref="E213:E244" si="28">+IF(C213=0,"",C213/C$181)</f>
        <v>6.8661971830985921E-2</v>
      </c>
      <c r="F213" s="33">
        <f t="shared" ref="F213:F244" si="29">+IF(D213=0,"",D213/D$181)</f>
        <v>0.11470588235294117</v>
      </c>
      <c r="G213" s="33">
        <f t="shared" si="27"/>
        <v>0</v>
      </c>
      <c r="H213" s="39">
        <f t="shared" ref="H213:H244" si="30">+IF(OR(AND(E213=""),(G213="")),"",E213*G213)</f>
        <v>0</v>
      </c>
    </row>
    <row r="214" spans="1:8" x14ac:dyDescent="0.2">
      <c r="A214" s="26"/>
      <c r="B214" s="28" t="s">
        <v>194</v>
      </c>
      <c r="C214" s="38">
        <v>22</v>
      </c>
      <c r="D214" s="32">
        <v>15</v>
      </c>
      <c r="E214" s="33">
        <f t="shared" si="28"/>
        <v>3.873239436619718E-2</v>
      </c>
      <c r="F214" s="33">
        <f t="shared" si="29"/>
        <v>4.4117647058823532E-2</v>
      </c>
      <c r="G214" s="33">
        <f t="shared" ref="G214:G245" si="31">+IF(AND(C214=0,D214=0)," ",IF(C214=0,1,IF(D214=0,-1,(D214-C214)/C214)))</f>
        <v>-0.31818181818181818</v>
      </c>
      <c r="H214" s="39">
        <f t="shared" si="30"/>
        <v>-1.232394366197183E-2</v>
      </c>
    </row>
    <row r="215" spans="1:8" x14ac:dyDescent="0.2">
      <c r="A215" s="26"/>
      <c r="B215" s="28" t="s">
        <v>195</v>
      </c>
      <c r="C215" s="38">
        <v>9</v>
      </c>
      <c r="D215" s="32">
        <v>3</v>
      </c>
      <c r="E215" s="33">
        <f t="shared" si="28"/>
        <v>1.5845070422535211E-2</v>
      </c>
      <c r="F215" s="33">
        <f t="shared" si="29"/>
        <v>8.8235294117647058E-3</v>
      </c>
      <c r="G215" s="33">
        <f t="shared" si="31"/>
        <v>-0.66666666666666663</v>
      </c>
      <c r="H215" s="39">
        <f t="shared" si="30"/>
        <v>-1.0563380281690141E-2</v>
      </c>
    </row>
    <row r="216" spans="1:8" x14ac:dyDescent="0.2">
      <c r="A216" s="26"/>
      <c r="B216" s="28" t="s">
        <v>196</v>
      </c>
      <c r="C216" s="38">
        <v>42</v>
      </c>
      <c r="D216" s="32">
        <v>1</v>
      </c>
      <c r="E216" s="33">
        <f t="shared" si="28"/>
        <v>7.3943661971830985E-2</v>
      </c>
      <c r="F216" s="33">
        <f t="shared" si="29"/>
        <v>2.9411764705882353E-3</v>
      </c>
      <c r="G216" s="33">
        <f t="shared" si="31"/>
        <v>-0.97619047619047616</v>
      </c>
      <c r="H216" s="39">
        <f t="shared" si="30"/>
        <v>-7.2183098591549297E-2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6</v>
      </c>
      <c r="D218" s="32">
        <v>1</v>
      </c>
      <c r="E218" s="33">
        <f t="shared" si="28"/>
        <v>1.0563380281690141E-2</v>
      </c>
      <c r="F218" s="33">
        <f t="shared" si="29"/>
        <v>2.9411764705882353E-3</v>
      </c>
      <c r="G218" s="33">
        <f t="shared" si="31"/>
        <v>-0.83333333333333337</v>
      </c>
      <c r="H218" s="39">
        <f t="shared" si="30"/>
        <v>-8.8028169014084511E-3</v>
      </c>
    </row>
    <row r="219" spans="1:8" x14ac:dyDescent="0.2">
      <c r="A219" s="26"/>
      <c r="B219" s="28" t="s">
        <v>199</v>
      </c>
      <c r="C219" s="38">
        <v>0</v>
      </c>
      <c r="D219" s="32">
        <v>1</v>
      </c>
      <c r="E219" s="33" t="str">
        <f t="shared" si="28"/>
        <v/>
      </c>
      <c r="F219" s="33">
        <f t="shared" si="29"/>
        <v>2.9411764705882353E-3</v>
      </c>
      <c r="G219" s="33">
        <f t="shared" si="31"/>
        <v>1</v>
      </c>
      <c r="H219" s="39" t="str">
        <f t="shared" si="30"/>
        <v/>
      </c>
    </row>
    <row r="220" spans="1:8" x14ac:dyDescent="0.2">
      <c r="A220" s="26"/>
      <c r="B220" s="28" t="s">
        <v>200</v>
      </c>
      <c r="C220" s="38">
        <v>1</v>
      </c>
      <c r="D220" s="32">
        <v>7</v>
      </c>
      <c r="E220" s="33">
        <f t="shared" si="28"/>
        <v>1.7605633802816902E-3</v>
      </c>
      <c r="F220" s="33">
        <f t="shared" si="29"/>
        <v>2.0588235294117647E-2</v>
      </c>
      <c r="G220" s="33">
        <f t="shared" si="31"/>
        <v>6</v>
      </c>
      <c r="H220" s="39">
        <f t="shared" si="30"/>
        <v>1.0563380281690141E-2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1</v>
      </c>
      <c r="D222" s="32">
        <v>1</v>
      </c>
      <c r="E222" s="33">
        <f t="shared" si="28"/>
        <v>1.7605633802816902E-3</v>
      </c>
      <c r="F222" s="33">
        <f t="shared" si="29"/>
        <v>2.9411764705882353E-3</v>
      </c>
      <c r="G222" s="33">
        <f t="shared" si="31"/>
        <v>0</v>
      </c>
      <c r="H222" s="39">
        <f t="shared" si="30"/>
        <v>0</v>
      </c>
    </row>
    <row r="223" spans="1:8" ht="25.5" x14ac:dyDescent="0.2">
      <c r="A223" s="26"/>
      <c r="B223" s="28" t="s">
        <v>203</v>
      </c>
      <c r="C223" s="38">
        <v>8</v>
      </c>
      <c r="D223" s="32">
        <v>10</v>
      </c>
      <c r="E223" s="33">
        <f t="shared" si="28"/>
        <v>1.4084507042253521E-2</v>
      </c>
      <c r="F223" s="33">
        <f t="shared" si="29"/>
        <v>2.9411764705882353E-2</v>
      </c>
      <c r="G223" s="33">
        <f t="shared" si="31"/>
        <v>0.25</v>
      </c>
      <c r="H223" s="39">
        <f t="shared" si="30"/>
        <v>3.5211267605633804E-3</v>
      </c>
    </row>
    <row r="224" spans="1:8" x14ac:dyDescent="0.2">
      <c r="A224" s="26"/>
      <c r="B224" s="28" t="s">
        <v>204</v>
      </c>
      <c r="C224" s="38">
        <v>1</v>
      </c>
      <c r="D224" s="32">
        <v>1</v>
      </c>
      <c r="E224" s="33">
        <f t="shared" si="28"/>
        <v>1.7605633802816902E-3</v>
      </c>
      <c r="F224" s="33">
        <f t="shared" si="29"/>
        <v>2.9411764705882353E-3</v>
      </c>
      <c r="G224" s="33">
        <f t="shared" si="31"/>
        <v>0</v>
      </c>
      <c r="H224" s="39">
        <f t="shared" si="30"/>
        <v>0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34</v>
      </c>
      <c r="D228" s="32">
        <v>17</v>
      </c>
      <c r="E228" s="33">
        <f t="shared" si="28"/>
        <v>5.9859154929577461E-2</v>
      </c>
      <c r="F228" s="33">
        <f t="shared" si="29"/>
        <v>0.05</v>
      </c>
      <c r="G228" s="33">
        <f t="shared" si="31"/>
        <v>-0.5</v>
      </c>
      <c r="H228" s="39">
        <f t="shared" si="30"/>
        <v>-2.9929577464788731E-2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1</v>
      </c>
      <c r="D231" s="32"/>
      <c r="E231" s="33">
        <f t="shared" si="28"/>
        <v>1.7605633802816902E-3</v>
      </c>
      <c r="F231" s="33" t="str">
        <f t="shared" si="29"/>
        <v/>
      </c>
      <c r="G231" s="33">
        <f t="shared" si="31"/>
        <v>-1</v>
      </c>
      <c r="H231" s="39">
        <f t="shared" si="30"/>
        <v>-1.7605633802816902E-3</v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4</v>
      </c>
      <c r="D235" s="32">
        <v>8</v>
      </c>
      <c r="E235" s="33">
        <f t="shared" si="28"/>
        <v>7.0422535211267607E-3</v>
      </c>
      <c r="F235" s="33">
        <f t="shared" si="29"/>
        <v>2.3529411764705882E-2</v>
      </c>
      <c r="G235" s="33">
        <f t="shared" si="31"/>
        <v>1</v>
      </c>
      <c r="H235" s="39">
        <f t="shared" si="30"/>
        <v>7.0422535211267607E-3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2</v>
      </c>
      <c r="D238" s="32">
        <v>1</v>
      </c>
      <c r="E238" s="33">
        <f t="shared" si="28"/>
        <v>3.5211267605633804E-3</v>
      </c>
      <c r="F238" s="33">
        <f t="shared" si="29"/>
        <v>2.9411764705882353E-3</v>
      </c>
      <c r="G238" s="33">
        <f t="shared" si="31"/>
        <v>-0.5</v>
      </c>
      <c r="H238" s="39">
        <f t="shared" si="30"/>
        <v>-1.7605633802816902E-3</v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0</v>
      </c>
      <c r="D241" s="32">
        <v>5</v>
      </c>
      <c r="E241" s="33" t="str">
        <f t="shared" si="28"/>
        <v/>
      </c>
      <c r="F241" s="33">
        <f t="shared" si="29"/>
        <v>1.4705882352941176E-2</v>
      </c>
      <c r="G241" s="33">
        <f t="shared" si="31"/>
        <v>1</v>
      </c>
      <c r="H241" s="39" t="str">
        <f t="shared" si="30"/>
        <v/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1</v>
      </c>
      <c r="D244" s="32"/>
      <c r="E244" s="33">
        <f t="shared" si="28"/>
        <v>1.7605633802816902E-3</v>
      </c>
      <c r="F244" s="33" t="str">
        <f t="shared" si="29"/>
        <v/>
      </c>
      <c r="G244" s="33">
        <f t="shared" si="31"/>
        <v>-1</v>
      </c>
      <c r="H244" s="39">
        <f t="shared" si="30"/>
        <v>-1.7605633802816902E-3</v>
      </c>
    </row>
    <row r="245" spans="1:8" ht="25.5" x14ac:dyDescent="0.2">
      <c r="A245" s="26"/>
      <c r="B245" s="28" t="s">
        <v>225</v>
      </c>
      <c r="C245" s="38">
        <v>9</v>
      </c>
      <c r="D245" s="32">
        <v>1</v>
      </c>
      <c r="E245" s="33">
        <f t="shared" ref="E245:E276" si="32">+IF(C245=0,"",C245/C$181)</f>
        <v>1.5845070422535211E-2</v>
      </c>
      <c r="F245" s="33">
        <f t="shared" ref="F245:F276" si="33">+IF(D245=0,"",D245/D$181)</f>
        <v>2.9411764705882353E-3</v>
      </c>
      <c r="G245" s="33">
        <f t="shared" si="31"/>
        <v>-0.88888888888888884</v>
      </c>
      <c r="H245" s="39">
        <f t="shared" ref="H245:H276" si="34">+IF(OR(AND(E245=""),(G245="")),"",E245*G245)</f>
        <v>-1.408450704225352E-2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1</v>
      </c>
      <c r="D248" s="32">
        <v>1</v>
      </c>
      <c r="E248" s="33">
        <f t="shared" si="32"/>
        <v>1.7605633802816902E-3</v>
      </c>
      <c r="F248" s="33">
        <f t="shared" si="33"/>
        <v>2.9411764705882353E-3</v>
      </c>
      <c r="G248" s="33">
        <f t="shared" si="35"/>
        <v>0</v>
      </c>
      <c r="H248" s="39">
        <f t="shared" si="34"/>
        <v>0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29</v>
      </c>
      <c r="D251" s="32">
        <v>6</v>
      </c>
      <c r="E251" s="33">
        <f t="shared" si="32"/>
        <v>5.1056338028169015E-2</v>
      </c>
      <c r="F251" s="33">
        <f t="shared" si="33"/>
        <v>1.7647058823529412E-2</v>
      </c>
      <c r="G251" s="33">
        <f t="shared" si="35"/>
        <v>-0.7931034482758621</v>
      </c>
      <c r="H251" s="39">
        <f t="shared" si="34"/>
        <v>-4.0492957746478875E-2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>
        <v>1</v>
      </c>
      <c r="E254" s="33" t="str">
        <f t="shared" si="32"/>
        <v/>
      </c>
      <c r="F254" s="33">
        <f t="shared" si="33"/>
        <v>2.9411764705882353E-3</v>
      </c>
      <c r="G254" s="33">
        <f t="shared" si="35"/>
        <v>1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5</v>
      </c>
      <c r="D263" s="32"/>
      <c r="E263" s="33">
        <f t="shared" si="32"/>
        <v>8.8028169014084511E-3</v>
      </c>
      <c r="F263" s="33" t="str">
        <f t="shared" si="33"/>
        <v/>
      </c>
      <c r="G263" s="33">
        <f t="shared" si="35"/>
        <v>-1</v>
      </c>
      <c r="H263" s="39">
        <f t="shared" si="34"/>
        <v>-8.8028169014084511E-3</v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/>
      <c r="E272" s="33" t="str">
        <f t="shared" si="32"/>
        <v/>
      </c>
      <c r="F272" s="33" t="str">
        <f t="shared" si="33"/>
        <v/>
      </c>
      <c r="G272" s="33" t="str">
        <f t="shared" si="35"/>
        <v xml:space="preserve"> 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1</v>
      </c>
      <c r="D279" s="32"/>
      <c r="E279" s="33">
        <f t="shared" si="36"/>
        <v>1.7605633802816902E-3</v>
      </c>
      <c r="F279" s="33" t="str">
        <f t="shared" si="37"/>
        <v/>
      </c>
      <c r="G279" s="33">
        <f t="shared" si="39"/>
        <v>-1</v>
      </c>
      <c r="H279" s="39">
        <f t="shared" si="38"/>
        <v>-1.7605633802816902E-3</v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6</v>
      </c>
      <c r="D285" s="32"/>
      <c r="E285" s="33">
        <f t="shared" si="36"/>
        <v>1.0563380281690141E-2</v>
      </c>
      <c r="F285" s="33" t="str">
        <f t="shared" si="37"/>
        <v/>
      </c>
      <c r="G285" s="33">
        <f t="shared" si="39"/>
        <v>-1</v>
      </c>
      <c r="H285" s="39">
        <f t="shared" si="38"/>
        <v>-1.0563380281690141E-2</v>
      </c>
    </row>
    <row r="286" spans="1:8" ht="25.5" x14ac:dyDescent="0.2">
      <c r="A286" s="26"/>
      <c r="B286" s="28" t="s">
        <v>266</v>
      </c>
      <c r="C286" s="38">
        <v>14</v>
      </c>
      <c r="D286" s="32">
        <v>9</v>
      </c>
      <c r="E286" s="33">
        <f t="shared" si="36"/>
        <v>2.464788732394366E-2</v>
      </c>
      <c r="F286" s="33">
        <f t="shared" si="37"/>
        <v>2.6470588235294117E-2</v>
      </c>
      <c r="G286" s="33">
        <f t="shared" si="39"/>
        <v>-0.35714285714285715</v>
      </c>
      <c r="H286" s="39">
        <f t="shared" si="38"/>
        <v>-8.8028169014084511E-3</v>
      </c>
    </row>
    <row r="287" spans="1:8" x14ac:dyDescent="0.2">
      <c r="A287" s="26"/>
      <c r="B287" s="28" t="s">
        <v>267</v>
      </c>
      <c r="C287" s="38">
        <v>3</v>
      </c>
      <c r="D287" s="32"/>
      <c r="E287" s="33">
        <f t="shared" si="36"/>
        <v>5.2816901408450703E-3</v>
      </c>
      <c r="F287" s="33" t="str">
        <f t="shared" si="37"/>
        <v/>
      </c>
      <c r="G287" s="33">
        <f t="shared" si="39"/>
        <v>-1</v>
      </c>
      <c r="H287" s="39">
        <f t="shared" si="38"/>
        <v>-5.2816901408450703E-3</v>
      </c>
    </row>
    <row r="288" spans="1:8" x14ac:dyDescent="0.2">
      <c r="A288" s="26"/>
      <c r="B288" s="28" t="s">
        <v>268</v>
      </c>
      <c r="C288" s="38">
        <v>1</v>
      </c>
      <c r="D288" s="32"/>
      <c r="E288" s="33">
        <f t="shared" si="36"/>
        <v>1.7605633802816902E-3</v>
      </c>
      <c r="F288" s="33" t="str">
        <f t="shared" si="37"/>
        <v/>
      </c>
      <c r="G288" s="33">
        <f t="shared" si="39"/>
        <v>-1</v>
      </c>
      <c r="H288" s="39">
        <f t="shared" si="38"/>
        <v>-1.7605633802816902E-3</v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>
        <v>5</v>
      </c>
      <c r="E290" s="33" t="str">
        <f t="shared" si="36"/>
        <v/>
      </c>
      <c r="F290" s="33">
        <f t="shared" si="37"/>
        <v>1.4705882352941176E-2</v>
      </c>
      <c r="G290" s="33">
        <f t="shared" si="39"/>
        <v>1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>
        <v>1</v>
      </c>
      <c r="E292" s="33" t="str">
        <f t="shared" si="36"/>
        <v/>
      </c>
      <c r="F292" s="33">
        <f t="shared" si="37"/>
        <v>2.9411764705882353E-3</v>
      </c>
      <c r="G292" s="33">
        <f t="shared" si="39"/>
        <v>1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7</v>
      </c>
      <c r="D293" s="32">
        <v>1</v>
      </c>
      <c r="E293" s="33">
        <f t="shared" si="36"/>
        <v>1.232394366197183E-2</v>
      </c>
      <c r="F293" s="33">
        <f t="shared" si="37"/>
        <v>2.9411764705882353E-3</v>
      </c>
      <c r="G293" s="33">
        <f t="shared" si="39"/>
        <v>-0.8571428571428571</v>
      </c>
      <c r="H293" s="39">
        <f t="shared" si="38"/>
        <v>-1.0563380281690139E-2</v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1</v>
      </c>
      <c r="D298" s="32">
        <v>3</v>
      </c>
      <c r="E298" s="33">
        <f t="shared" si="36"/>
        <v>1.7605633802816902E-3</v>
      </c>
      <c r="F298" s="33">
        <f t="shared" si="37"/>
        <v>8.8235294117647058E-3</v>
      </c>
      <c r="G298" s="33">
        <f t="shared" si="39"/>
        <v>2</v>
      </c>
      <c r="H298" s="39">
        <f t="shared" si="38"/>
        <v>3.5211267605633804E-3</v>
      </c>
    </row>
    <row r="299" spans="1:8" x14ac:dyDescent="0.2">
      <c r="A299" s="26"/>
      <c r="B299" s="28" t="s">
        <v>279</v>
      </c>
      <c r="C299" s="38">
        <v>5</v>
      </c>
      <c r="D299" s="32">
        <v>23</v>
      </c>
      <c r="E299" s="33">
        <f t="shared" si="36"/>
        <v>8.8028169014084511E-3</v>
      </c>
      <c r="F299" s="33">
        <f t="shared" si="37"/>
        <v>6.7647058823529407E-2</v>
      </c>
      <c r="G299" s="33">
        <f t="shared" si="39"/>
        <v>3.6</v>
      </c>
      <c r="H299" s="39">
        <f t="shared" si="38"/>
        <v>3.1690140845070422E-2</v>
      </c>
    </row>
    <row r="300" spans="1:8" x14ac:dyDescent="0.2">
      <c r="A300" s="26"/>
      <c r="B300" s="28" t="s">
        <v>280</v>
      </c>
      <c r="C300" s="38">
        <v>0</v>
      </c>
      <c r="D300" s="32">
        <v>1</v>
      </c>
      <c r="E300" s="33" t="str">
        <f t="shared" si="36"/>
        <v/>
      </c>
      <c r="F300" s="33">
        <f t="shared" si="37"/>
        <v>2.9411764705882353E-3</v>
      </c>
      <c r="G300" s="33">
        <f t="shared" si="39"/>
        <v>1</v>
      </c>
      <c r="H300" s="39" t="str">
        <f t="shared" si="38"/>
        <v/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>
        <v>1</v>
      </c>
      <c r="E302" s="33" t="str">
        <f t="shared" si="36"/>
        <v/>
      </c>
      <c r="F302" s="33">
        <f t="shared" si="37"/>
        <v>2.9411764705882353E-3</v>
      </c>
      <c r="G302" s="33">
        <f t="shared" si="39"/>
        <v>1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1</v>
      </c>
      <c r="D304" s="32"/>
      <c r="E304" s="33">
        <f t="shared" si="36"/>
        <v>1.7605633802816902E-3</v>
      </c>
      <c r="F304" s="33" t="str">
        <f t="shared" si="37"/>
        <v/>
      </c>
      <c r="G304" s="33">
        <f t="shared" si="39"/>
        <v>-1</v>
      </c>
      <c r="H304" s="39">
        <f t="shared" si="38"/>
        <v>-1.7605633802816902E-3</v>
      </c>
    </row>
    <row r="305" spans="1:8" x14ac:dyDescent="0.2">
      <c r="A305" s="26"/>
      <c r="B305" s="28" t="s">
        <v>285</v>
      </c>
      <c r="C305" s="38">
        <v>7</v>
      </c>
      <c r="D305" s="32">
        <v>1</v>
      </c>
      <c r="E305" s="33">
        <f t="shared" si="36"/>
        <v>1.232394366197183E-2</v>
      </c>
      <c r="F305" s="33">
        <f t="shared" si="37"/>
        <v>2.9411764705882353E-3</v>
      </c>
      <c r="G305" s="33">
        <f t="shared" si="39"/>
        <v>-0.8571428571428571</v>
      </c>
      <c r="H305" s="39">
        <f t="shared" si="38"/>
        <v>-1.0563380281690139E-2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3</v>
      </c>
      <c r="D308" s="32"/>
      <c r="E308" s="33">
        <f t="shared" si="36"/>
        <v>5.2816901408450703E-3</v>
      </c>
      <c r="F308" s="33" t="str">
        <f t="shared" si="37"/>
        <v/>
      </c>
      <c r="G308" s="33">
        <f t="shared" si="39"/>
        <v>-1</v>
      </c>
      <c r="H308" s="39">
        <f t="shared" si="38"/>
        <v>-5.2816901408450703E-3</v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0</v>
      </c>
      <c r="D311" s="32">
        <v>2</v>
      </c>
      <c r="E311" s="33" t="str">
        <f t="shared" si="40"/>
        <v/>
      </c>
      <c r="F311" s="33">
        <f t="shared" si="41"/>
        <v>5.8823529411764705E-3</v>
      </c>
      <c r="G311" s="33">
        <f t="shared" si="43"/>
        <v>1</v>
      </c>
      <c r="H311" s="39" t="str">
        <f t="shared" si="42"/>
        <v/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28</v>
      </c>
      <c r="D314" s="32">
        <v>5</v>
      </c>
      <c r="E314" s="33">
        <f t="shared" si="40"/>
        <v>4.9295774647887321E-2</v>
      </c>
      <c r="F314" s="33">
        <f t="shared" si="41"/>
        <v>1.4705882352941176E-2</v>
      </c>
      <c r="G314" s="33">
        <f t="shared" si="43"/>
        <v>-0.8214285714285714</v>
      </c>
      <c r="H314" s="39">
        <f t="shared" si="42"/>
        <v>-4.0492957746478868E-2</v>
      </c>
    </row>
    <row r="315" spans="1:8" x14ac:dyDescent="0.2">
      <c r="A315" s="26"/>
      <c r="B315" s="28" t="s">
        <v>295</v>
      </c>
      <c r="C315" s="38">
        <v>0</v>
      </c>
      <c r="D315" s="32">
        <v>10</v>
      </c>
      <c r="E315" s="33" t="str">
        <f t="shared" si="40"/>
        <v/>
      </c>
      <c r="F315" s="33">
        <f t="shared" si="41"/>
        <v>2.9411764705882353E-2</v>
      </c>
      <c r="G315" s="33">
        <f t="shared" si="43"/>
        <v>1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4</v>
      </c>
      <c r="D316" s="32"/>
      <c r="E316" s="33">
        <f t="shared" si="40"/>
        <v>7.0422535211267607E-3</v>
      </c>
      <c r="F316" s="33" t="str">
        <f t="shared" si="41"/>
        <v/>
      </c>
      <c r="G316" s="33">
        <f t="shared" si="43"/>
        <v>-1</v>
      </c>
      <c r="H316" s="39">
        <f t="shared" si="42"/>
        <v>-7.0422535211267607E-3</v>
      </c>
    </row>
    <row r="317" spans="1:8" x14ac:dyDescent="0.2">
      <c r="A317" s="26"/>
      <c r="B317" s="28" t="s">
        <v>297</v>
      </c>
      <c r="C317" s="38">
        <v>2</v>
      </c>
      <c r="D317" s="32"/>
      <c r="E317" s="33">
        <f t="shared" si="40"/>
        <v>3.5211267605633804E-3</v>
      </c>
      <c r="F317" s="33" t="str">
        <f t="shared" si="41"/>
        <v/>
      </c>
      <c r="G317" s="33">
        <f t="shared" si="43"/>
        <v>-1</v>
      </c>
      <c r="H317" s="39">
        <f t="shared" si="42"/>
        <v>-3.5211267605633804E-3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/>
      <c r="E320" s="33" t="str">
        <f t="shared" si="40"/>
        <v/>
      </c>
      <c r="F320" s="33" t="str">
        <f t="shared" si="41"/>
        <v/>
      </c>
      <c r="G320" s="33" t="str">
        <f t="shared" si="43"/>
        <v xml:space="preserve"> 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2</v>
      </c>
      <c r="E325" s="33" t="str">
        <f t="shared" si="40"/>
        <v/>
      </c>
      <c r="F325" s="33">
        <f t="shared" si="41"/>
        <v>5.8823529411764705E-3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>
        <v>1</v>
      </c>
      <c r="E326" s="33" t="str">
        <f t="shared" si="40"/>
        <v/>
      </c>
      <c r="F326" s="33">
        <f t="shared" si="41"/>
        <v>2.9411764705882353E-3</v>
      </c>
      <c r="G326" s="33">
        <f t="shared" si="43"/>
        <v>1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2</v>
      </c>
      <c r="D327" s="32"/>
      <c r="E327" s="33">
        <f t="shared" si="40"/>
        <v>3.5211267605633804E-3</v>
      </c>
      <c r="F327" s="33" t="str">
        <f t="shared" si="41"/>
        <v/>
      </c>
      <c r="G327" s="33">
        <f t="shared" si="43"/>
        <v>-1</v>
      </c>
      <c r="H327" s="39">
        <f t="shared" si="42"/>
        <v>-3.5211267605633804E-3</v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9</v>
      </c>
      <c r="D329" s="32">
        <v>3</v>
      </c>
      <c r="E329" s="33">
        <f t="shared" si="40"/>
        <v>1.5845070422535211E-2</v>
      </c>
      <c r="F329" s="33">
        <f t="shared" si="41"/>
        <v>8.8235294117647058E-3</v>
      </c>
      <c r="G329" s="33">
        <f t="shared" si="43"/>
        <v>-0.66666666666666663</v>
      </c>
      <c r="H329" s="39">
        <f t="shared" si="42"/>
        <v>-1.0563380281690141E-2</v>
      </c>
    </row>
    <row r="330" spans="1:8" x14ac:dyDescent="0.2">
      <c r="A330" s="26"/>
      <c r="B330" s="28" t="s">
        <v>310</v>
      </c>
      <c r="C330" s="38">
        <v>0</v>
      </c>
      <c r="D330" s="32">
        <v>2</v>
      </c>
      <c r="E330" s="33" t="str">
        <f t="shared" si="40"/>
        <v/>
      </c>
      <c r="F330" s="33">
        <f t="shared" si="41"/>
        <v>5.8823529411764705E-3</v>
      </c>
      <c r="G330" s="33">
        <f t="shared" si="43"/>
        <v>1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30</v>
      </c>
      <c r="D331" s="32">
        <v>13</v>
      </c>
      <c r="E331" s="33">
        <f t="shared" si="40"/>
        <v>5.2816901408450703E-2</v>
      </c>
      <c r="F331" s="33">
        <f t="shared" si="41"/>
        <v>3.8235294117647062E-2</v>
      </c>
      <c r="G331" s="33">
        <f t="shared" si="43"/>
        <v>-0.56666666666666665</v>
      </c>
      <c r="H331" s="39">
        <f t="shared" si="42"/>
        <v>-2.9929577464788731E-2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2</v>
      </c>
      <c r="D333" s="32">
        <v>2</v>
      </c>
      <c r="E333" s="33">
        <f t="shared" si="40"/>
        <v>3.5211267605633804E-3</v>
      </c>
      <c r="F333" s="33">
        <f t="shared" si="41"/>
        <v>5.8823529411764705E-3</v>
      </c>
      <c r="G333" s="33">
        <f t="shared" si="43"/>
        <v>0</v>
      </c>
      <c r="H333" s="39">
        <f t="shared" si="42"/>
        <v>0</v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>
        <v>1</v>
      </c>
      <c r="E336" s="33" t="str">
        <f t="shared" si="40"/>
        <v/>
      </c>
      <c r="F336" s="33">
        <f t="shared" si="41"/>
        <v>2.9411764705882353E-3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1</v>
      </c>
      <c r="D340" s="32"/>
      <c r="E340" s="33">
        <f t="shared" si="40"/>
        <v>1.7605633802816902E-3</v>
      </c>
      <c r="F340" s="33" t="str">
        <f t="shared" si="41"/>
        <v/>
      </c>
      <c r="G340" s="33">
        <f t="shared" si="43"/>
        <v>-1</v>
      </c>
      <c r="H340" s="39">
        <f t="shared" si="42"/>
        <v>-1.7605633802816902E-3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0</v>
      </c>
      <c r="D348" s="32"/>
      <c r="E348" s="33" t="str">
        <f t="shared" si="44"/>
        <v/>
      </c>
      <c r="F348" s="33" t="str">
        <f t="shared" si="45"/>
        <v/>
      </c>
      <c r="G348" s="33" t="str">
        <f t="shared" si="47"/>
        <v xml:space="preserve"> </v>
      </c>
      <c r="H348" s="39" t="str">
        <f t="shared" si="46"/>
        <v/>
      </c>
    </row>
    <row r="349" spans="1:8" x14ac:dyDescent="0.2">
      <c r="A349" s="26"/>
      <c r="B349" s="28" t="s">
        <v>329</v>
      </c>
      <c r="C349" s="38">
        <v>0</v>
      </c>
      <c r="D349" s="32">
        <v>4</v>
      </c>
      <c r="E349" s="33" t="str">
        <f t="shared" si="44"/>
        <v/>
      </c>
      <c r="F349" s="33">
        <f t="shared" si="45"/>
        <v>1.1764705882352941E-2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>
        <v>8</v>
      </c>
      <c r="E353" s="33" t="str">
        <f t="shared" si="44"/>
        <v/>
      </c>
      <c r="F353" s="33">
        <f t="shared" si="45"/>
        <v>2.3529411764705882E-2</v>
      </c>
      <c r="G353" s="33">
        <f t="shared" si="47"/>
        <v>1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1684</v>
      </c>
      <c r="D362" s="30">
        <f>SUM(D363:D595)</f>
        <v>2025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0.20249406175771972</v>
      </c>
      <c r="H362" s="31">
        <f t="shared" ref="H362:H425" si="50">+IF(OR(AND(E362=""),(G362="")),"",E362*G362)</f>
        <v>0.20249406175771972</v>
      </c>
    </row>
    <row r="363" spans="1:8" x14ac:dyDescent="0.2">
      <c r="A363" s="26"/>
      <c r="B363" s="27" t="s">
        <v>337</v>
      </c>
      <c r="C363" s="34">
        <v>9</v>
      </c>
      <c r="D363" s="35">
        <v>103</v>
      </c>
      <c r="E363" s="36">
        <f t="shared" si="48"/>
        <v>5.3444180522565317E-3</v>
      </c>
      <c r="F363" s="36">
        <f t="shared" si="49"/>
        <v>5.08641975308642E-2</v>
      </c>
      <c r="G363" s="36">
        <f t="shared" ref="G363:G426" si="51">+IF(AND(C363=0,D363=0)," ",IF(C363=0,1,IF(D363=0,-1,(D363-C363)/C363)))</f>
        <v>10.444444444444445</v>
      </c>
      <c r="H363" s="37">
        <f t="shared" si="50"/>
        <v>5.5819477434679333E-2</v>
      </c>
    </row>
    <row r="364" spans="1:8" x14ac:dyDescent="0.2">
      <c r="A364" s="26"/>
      <c r="B364" s="28" t="s">
        <v>338</v>
      </c>
      <c r="C364" s="38">
        <v>0</v>
      </c>
      <c r="D364" s="32">
        <v>2</v>
      </c>
      <c r="E364" s="33" t="str">
        <f t="shared" si="48"/>
        <v/>
      </c>
      <c r="F364" s="33">
        <f t="shared" si="49"/>
        <v>9.8765432098765434E-4</v>
      </c>
      <c r="G364" s="33">
        <f t="shared" si="51"/>
        <v>1</v>
      </c>
      <c r="H364" s="39" t="str">
        <f t="shared" si="50"/>
        <v/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>
        <v>12</v>
      </c>
      <c r="E367" s="33" t="str">
        <f t="shared" si="48"/>
        <v/>
      </c>
      <c r="F367" s="33">
        <f t="shared" si="49"/>
        <v>5.9259259259259256E-3</v>
      </c>
      <c r="G367" s="33">
        <f t="shared" si="51"/>
        <v>1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16</v>
      </c>
      <c r="D368" s="32">
        <v>36</v>
      </c>
      <c r="E368" s="33">
        <f t="shared" si="48"/>
        <v>9.5011876484560574E-3</v>
      </c>
      <c r="F368" s="33">
        <f t="shared" si="49"/>
        <v>1.7777777777777778E-2</v>
      </c>
      <c r="G368" s="33">
        <f t="shared" si="51"/>
        <v>1.25</v>
      </c>
      <c r="H368" s="39">
        <f t="shared" si="50"/>
        <v>1.1876484560570073E-2</v>
      </c>
    </row>
    <row r="369" spans="1:8" x14ac:dyDescent="0.2">
      <c r="A369" s="26"/>
      <c r="B369" s="28" t="s">
        <v>343</v>
      </c>
      <c r="C369" s="38">
        <v>3</v>
      </c>
      <c r="D369" s="32">
        <v>1</v>
      </c>
      <c r="E369" s="33">
        <f t="shared" si="48"/>
        <v>1.7814726840855108E-3</v>
      </c>
      <c r="F369" s="33">
        <f t="shared" si="49"/>
        <v>4.9382716049382717E-4</v>
      </c>
      <c r="G369" s="33">
        <f t="shared" si="51"/>
        <v>-0.66666666666666663</v>
      </c>
      <c r="H369" s="39">
        <f t="shared" si="50"/>
        <v>-1.1876484560570072E-3</v>
      </c>
    </row>
    <row r="370" spans="1:8" x14ac:dyDescent="0.2">
      <c r="A370" s="26"/>
      <c r="B370" s="28" t="s">
        <v>344</v>
      </c>
      <c r="C370" s="38">
        <v>0</v>
      </c>
      <c r="D370" s="32"/>
      <c r="E370" s="33" t="str">
        <f t="shared" si="48"/>
        <v/>
      </c>
      <c r="F370" s="33" t="str">
        <f t="shared" si="49"/>
        <v/>
      </c>
      <c r="G370" s="33" t="str">
        <f t="shared" si="51"/>
        <v xml:space="preserve"> 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2</v>
      </c>
      <c r="D371" s="32"/>
      <c r="E371" s="33">
        <f t="shared" si="48"/>
        <v>1.1876484560570072E-3</v>
      </c>
      <c r="F371" s="33" t="str">
        <f t="shared" si="49"/>
        <v/>
      </c>
      <c r="G371" s="33">
        <f t="shared" si="51"/>
        <v>-1</v>
      </c>
      <c r="H371" s="39">
        <f t="shared" si="50"/>
        <v>-1.1876484560570072E-3</v>
      </c>
    </row>
    <row r="372" spans="1:8" x14ac:dyDescent="0.2">
      <c r="A372" s="26"/>
      <c r="B372" s="28" t="s">
        <v>346</v>
      </c>
      <c r="C372" s="38">
        <v>0</v>
      </c>
      <c r="D372" s="32"/>
      <c r="E372" s="33" t="str">
        <f t="shared" si="48"/>
        <v/>
      </c>
      <c r="F372" s="33" t="str">
        <f t="shared" si="49"/>
        <v/>
      </c>
      <c r="G372" s="33" t="str">
        <f t="shared" si="51"/>
        <v xml:space="preserve"> 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1</v>
      </c>
      <c r="D373" s="32"/>
      <c r="E373" s="33">
        <f t="shared" si="48"/>
        <v>5.9382422802850359E-4</v>
      </c>
      <c r="F373" s="33" t="str">
        <f t="shared" si="49"/>
        <v/>
      </c>
      <c r="G373" s="33">
        <f t="shared" si="51"/>
        <v>-1</v>
      </c>
      <c r="H373" s="39">
        <f t="shared" si="50"/>
        <v>-5.9382422802850359E-4</v>
      </c>
    </row>
    <row r="374" spans="1:8" x14ac:dyDescent="0.2">
      <c r="A374" s="26"/>
      <c r="B374" s="28" t="s">
        <v>348</v>
      </c>
      <c r="C374" s="38">
        <v>13</v>
      </c>
      <c r="D374" s="32">
        <v>20</v>
      </c>
      <c r="E374" s="33">
        <f t="shared" si="48"/>
        <v>7.719714964370546E-3</v>
      </c>
      <c r="F374" s="33">
        <f t="shared" si="49"/>
        <v>9.876543209876543E-3</v>
      </c>
      <c r="G374" s="33">
        <f t="shared" si="51"/>
        <v>0.53846153846153844</v>
      </c>
      <c r="H374" s="39">
        <f t="shared" si="50"/>
        <v>4.1567695961995249E-3</v>
      </c>
    </row>
    <row r="375" spans="1:8" x14ac:dyDescent="0.2">
      <c r="A375" s="26"/>
      <c r="B375" s="28" t="s">
        <v>349</v>
      </c>
      <c r="C375" s="38">
        <v>2</v>
      </c>
      <c r="D375" s="32">
        <v>3</v>
      </c>
      <c r="E375" s="33">
        <f t="shared" si="48"/>
        <v>1.1876484560570072E-3</v>
      </c>
      <c r="F375" s="33">
        <f t="shared" si="49"/>
        <v>1.4814814814814814E-3</v>
      </c>
      <c r="G375" s="33">
        <f t="shared" si="51"/>
        <v>0.5</v>
      </c>
      <c r="H375" s="39">
        <f t="shared" si="50"/>
        <v>5.9382422802850359E-4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15</v>
      </c>
      <c r="D377" s="32">
        <v>2</v>
      </c>
      <c r="E377" s="33">
        <f t="shared" si="48"/>
        <v>8.9073634204275536E-3</v>
      </c>
      <c r="F377" s="33">
        <f t="shared" si="49"/>
        <v>9.8765432098765434E-4</v>
      </c>
      <c r="G377" s="33">
        <f t="shared" si="51"/>
        <v>-0.8666666666666667</v>
      </c>
      <c r="H377" s="39">
        <f t="shared" si="50"/>
        <v>-7.7197149643705469E-3</v>
      </c>
    </row>
    <row r="378" spans="1:8" x14ac:dyDescent="0.2">
      <c r="A378" s="26"/>
      <c r="B378" s="28" t="s">
        <v>352</v>
      </c>
      <c r="C378" s="38">
        <v>11</v>
      </c>
      <c r="D378" s="32">
        <v>2</v>
      </c>
      <c r="E378" s="33">
        <f t="shared" si="48"/>
        <v>6.5320665083135393E-3</v>
      </c>
      <c r="F378" s="33">
        <f t="shared" si="49"/>
        <v>9.8765432098765434E-4</v>
      </c>
      <c r="G378" s="33">
        <f t="shared" si="51"/>
        <v>-0.81818181818181823</v>
      </c>
      <c r="H378" s="39">
        <f t="shared" si="50"/>
        <v>-5.3444180522565325E-3</v>
      </c>
    </row>
    <row r="379" spans="1:8" x14ac:dyDescent="0.2">
      <c r="A379" s="26"/>
      <c r="B379" s="28" t="s">
        <v>353</v>
      </c>
      <c r="C379" s="38">
        <v>2</v>
      </c>
      <c r="D379" s="32">
        <v>4</v>
      </c>
      <c r="E379" s="33">
        <f t="shared" si="48"/>
        <v>1.1876484560570072E-3</v>
      </c>
      <c r="F379" s="33">
        <f t="shared" si="49"/>
        <v>1.9753086419753087E-3</v>
      </c>
      <c r="G379" s="33">
        <f t="shared" si="51"/>
        <v>1</v>
      </c>
      <c r="H379" s="39">
        <f t="shared" si="50"/>
        <v>1.1876484560570072E-3</v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33</v>
      </c>
      <c r="D382" s="32">
        <v>139</v>
      </c>
      <c r="E382" s="33">
        <f t="shared" si="48"/>
        <v>1.9596199524940617E-2</v>
      </c>
      <c r="F382" s="33">
        <f t="shared" si="49"/>
        <v>6.8641975308641981E-2</v>
      </c>
      <c r="G382" s="33">
        <f t="shared" si="51"/>
        <v>3.2121212121212119</v>
      </c>
      <c r="H382" s="39">
        <f t="shared" si="50"/>
        <v>6.2945368171021365E-2</v>
      </c>
    </row>
    <row r="383" spans="1:8" x14ac:dyDescent="0.2">
      <c r="A383" s="26"/>
      <c r="B383" s="28" t="s">
        <v>357</v>
      </c>
      <c r="C383" s="38">
        <v>10</v>
      </c>
      <c r="D383" s="32"/>
      <c r="E383" s="33">
        <f t="shared" si="48"/>
        <v>5.9382422802850355E-3</v>
      </c>
      <c r="F383" s="33" t="str">
        <f t="shared" si="49"/>
        <v/>
      </c>
      <c r="G383" s="33">
        <f t="shared" si="51"/>
        <v>-1</v>
      </c>
      <c r="H383" s="39">
        <f t="shared" si="50"/>
        <v>-5.9382422802850355E-3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</v>
      </c>
      <c r="D385" s="32">
        <v>64</v>
      </c>
      <c r="E385" s="33">
        <f t="shared" si="48"/>
        <v>5.9382422802850359E-4</v>
      </c>
      <c r="F385" s="33">
        <f t="shared" si="49"/>
        <v>3.1604938271604939E-2</v>
      </c>
      <c r="G385" s="33">
        <f t="shared" si="51"/>
        <v>63</v>
      </c>
      <c r="H385" s="39">
        <f t="shared" si="50"/>
        <v>3.7410926365795724E-2</v>
      </c>
    </row>
    <row r="386" spans="1:8" x14ac:dyDescent="0.2">
      <c r="A386" s="26"/>
      <c r="B386" s="28" t="s">
        <v>360</v>
      </c>
      <c r="C386" s="38">
        <v>62</v>
      </c>
      <c r="D386" s="32">
        <v>90</v>
      </c>
      <c r="E386" s="33">
        <f t="shared" si="48"/>
        <v>3.6817102137767219E-2</v>
      </c>
      <c r="F386" s="33">
        <f t="shared" si="49"/>
        <v>4.4444444444444446E-2</v>
      </c>
      <c r="G386" s="33">
        <f t="shared" si="51"/>
        <v>0.45161290322580644</v>
      </c>
      <c r="H386" s="39">
        <f t="shared" si="50"/>
        <v>1.66270783847981E-2</v>
      </c>
    </row>
    <row r="387" spans="1:8" x14ac:dyDescent="0.2">
      <c r="A387" s="26"/>
      <c r="B387" s="28" t="s">
        <v>361</v>
      </c>
      <c r="C387" s="38">
        <v>26</v>
      </c>
      <c r="D387" s="32">
        <v>29</v>
      </c>
      <c r="E387" s="33">
        <f t="shared" si="48"/>
        <v>1.5439429928741092E-2</v>
      </c>
      <c r="F387" s="33">
        <f t="shared" si="49"/>
        <v>1.4320987654320988E-2</v>
      </c>
      <c r="G387" s="33">
        <f t="shared" si="51"/>
        <v>0.11538461538461539</v>
      </c>
      <c r="H387" s="39">
        <f t="shared" si="50"/>
        <v>1.7814726840855108E-3</v>
      </c>
    </row>
    <row r="388" spans="1:8" x14ac:dyDescent="0.2">
      <c r="A388" s="26"/>
      <c r="B388" s="28" t="s">
        <v>362</v>
      </c>
      <c r="C388" s="38">
        <v>2</v>
      </c>
      <c r="D388" s="32">
        <v>3</v>
      </c>
      <c r="E388" s="33">
        <f t="shared" si="48"/>
        <v>1.1876484560570072E-3</v>
      </c>
      <c r="F388" s="33">
        <f t="shared" si="49"/>
        <v>1.4814814814814814E-3</v>
      </c>
      <c r="G388" s="33">
        <f t="shared" si="51"/>
        <v>0.5</v>
      </c>
      <c r="H388" s="39">
        <f t="shared" si="50"/>
        <v>5.9382422802850359E-4</v>
      </c>
    </row>
    <row r="389" spans="1:8" x14ac:dyDescent="0.2">
      <c r="A389" s="26"/>
      <c r="B389" s="28" t="s">
        <v>363</v>
      </c>
      <c r="C389" s="38">
        <v>2</v>
      </c>
      <c r="D389" s="32">
        <v>2</v>
      </c>
      <c r="E389" s="33">
        <f t="shared" si="48"/>
        <v>1.1876484560570072E-3</v>
      </c>
      <c r="F389" s="33">
        <f t="shared" si="49"/>
        <v>9.8765432098765434E-4</v>
      </c>
      <c r="G389" s="33">
        <f t="shared" si="51"/>
        <v>0</v>
      </c>
      <c r="H389" s="39">
        <f t="shared" si="50"/>
        <v>0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0</v>
      </c>
      <c r="D392" s="32"/>
      <c r="E392" s="33" t="str">
        <f t="shared" si="48"/>
        <v/>
      </c>
      <c r="F392" s="33" t="str">
        <f t="shared" si="49"/>
        <v/>
      </c>
      <c r="G392" s="33" t="str">
        <f t="shared" si="51"/>
        <v xml:space="preserve"> </v>
      </c>
      <c r="H392" s="39" t="str">
        <f t="shared" si="50"/>
        <v/>
      </c>
    </row>
    <row r="393" spans="1:8" x14ac:dyDescent="0.2">
      <c r="A393" s="26"/>
      <c r="B393" s="28" t="s">
        <v>367</v>
      </c>
      <c r="C393" s="38">
        <v>8</v>
      </c>
      <c r="D393" s="32">
        <v>1</v>
      </c>
      <c r="E393" s="33">
        <f t="shared" si="48"/>
        <v>4.7505938242280287E-3</v>
      </c>
      <c r="F393" s="33">
        <f t="shared" si="49"/>
        <v>4.9382716049382717E-4</v>
      </c>
      <c r="G393" s="33">
        <f t="shared" si="51"/>
        <v>-0.875</v>
      </c>
      <c r="H393" s="39">
        <f t="shared" si="50"/>
        <v>-4.1567695961995249E-3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26</v>
      </c>
      <c r="D395" s="32"/>
      <c r="E395" s="33">
        <f t="shared" si="48"/>
        <v>1.5439429928741092E-2</v>
      </c>
      <c r="F395" s="33" t="str">
        <f t="shared" si="49"/>
        <v/>
      </c>
      <c r="G395" s="33">
        <f t="shared" si="51"/>
        <v>-1</v>
      </c>
      <c r="H395" s="39">
        <f t="shared" si="50"/>
        <v>-1.5439429928741092E-2</v>
      </c>
    </row>
    <row r="396" spans="1:8" ht="25.5" x14ac:dyDescent="0.2">
      <c r="A396" s="26"/>
      <c r="B396" s="28" t="s">
        <v>370</v>
      </c>
      <c r="C396" s="38">
        <v>11</v>
      </c>
      <c r="D396" s="32">
        <v>6</v>
      </c>
      <c r="E396" s="33">
        <f t="shared" si="48"/>
        <v>6.5320665083135393E-3</v>
      </c>
      <c r="F396" s="33">
        <f t="shared" si="49"/>
        <v>2.9629629629629628E-3</v>
      </c>
      <c r="G396" s="33">
        <f t="shared" si="51"/>
        <v>-0.45454545454545453</v>
      </c>
      <c r="H396" s="39">
        <f t="shared" si="50"/>
        <v>-2.9691211401425177E-3</v>
      </c>
    </row>
    <row r="397" spans="1:8" x14ac:dyDescent="0.2">
      <c r="A397" s="26"/>
      <c r="B397" s="28" t="s">
        <v>371</v>
      </c>
      <c r="C397" s="38">
        <v>34</v>
      </c>
      <c r="D397" s="32">
        <v>74</v>
      </c>
      <c r="E397" s="33">
        <f t="shared" si="48"/>
        <v>2.0190023752969122E-2</v>
      </c>
      <c r="F397" s="33">
        <f t="shared" si="49"/>
        <v>3.6543209876543213E-2</v>
      </c>
      <c r="G397" s="33">
        <f t="shared" si="51"/>
        <v>1.1764705882352942</v>
      </c>
      <c r="H397" s="39">
        <f t="shared" si="50"/>
        <v>2.3752969121140145E-2</v>
      </c>
    </row>
    <row r="398" spans="1:8" x14ac:dyDescent="0.2">
      <c r="A398" s="26"/>
      <c r="B398" s="28" t="s">
        <v>372</v>
      </c>
      <c r="C398" s="38">
        <v>0</v>
      </c>
      <c r="D398" s="32"/>
      <c r="E398" s="33" t="str">
        <f t="shared" si="48"/>
        <v/>
      </c>
      <c r="F398" s="33" t="str">
        <f t="shared" si="49"/>
        <v/>
      </c>
      <c r="G398" s="33" t="str">
        <f t="shared" si="51"/>
        <v xml:space="preserve"> 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>
        <v>1</v>
      </c>
      <c r="E399" s="33" t="str">
        <f t="shared" si="48"/>
        <v/>
      </c>
      <c r="F399" s="33">
        <f t="shared" si="49"/>
        <v>4.9382716049382717E-4</v>
      </c>
      <c r="G399" s="33">
        <f t="shared" si="51"/>
        <v>1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0</v>
      </c>
      <c r="D400" s="32"/>
      <c r="E400" s="33" t="str">
        <f t="shared" si="48"/>
        <v/>
      </c>
      <c r="F400" s="33" t="str">
        <f t="shared" si="49"/>
        <v/>
      </c>
      <c r="G400" s="33" t="str">
        <f t="shared" si="51"/>
        <v xml:space="preserve"> </v>
      </c>
      <c r="H400" s="39" t="str">
        <f t="shared" si="50"/>
        <v/>
      </c>
    </row>
    <row r="401" spans="1:8" x14ac:dyDescent="0.2">
      <c r="A401" s="26"/>
      <c r="B401" s="28" t="s">
        <v>375</v>
      </c>
      <c r="C401" s="38">
        <v>3</v>
      </c>
      <c r="D401" s="32">
        <v>5</v>
      </c>
      <c r="E401" s="33">
        <f t="shared" si="48"/>
        <v>1.7814726840855108E-3</v>
      </c>
      <c r="F401" s="33">
        <f t="shared" si="49"/>
        <v>2.4691358024691358E-3</v>
      </c>
      <c r="G401" s="33">
        <f t="shared" si="51"/>
        <v>0.66666666666666663</v>
      </c>
      <c r="H401" s="39">
        <f t="shared" si="50"/>
        <v>1.1876484560570072E-3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0</v>
      </c>
      <c r="D404" s="32">
        <v>5</v>
      </c>
      <c r="E404" s="33" t="str">
        <f t="shared" si="48"/>
        <v/>
      </c>
      <c r="F404" s="33">
        <f t="shared" si="49"/>
        <v>2.4691358024691358E-3</v>
      </c>
      <c r="G404" s="33">
        <f t="shared" si="51"/>
        <v>1</v>
      </c>
      <c r="H404" s="39" t="str">
        <f t="shared" si="50"/>
        <v/>
      </c>
    </row>
    <row r="405" spans="1:8" x14ac:dyDescent="0.2">
      <c r="A405" s="26"/>
      <c r="B405" s="28" t="s">
        <v>379</v>
      </c>
      <c r="C405" s="38">
        <v>1</v>
      </c>
      <c r="D405" s="32"/>
      <c r="E405" s="33">
        <f t="shared" si="48"/>
        <v>5.9382422802850359E-4</v>
      </c>
      <c r="F405" s="33" t="str">
        <f t="shared" si="49"/>
        <v/>
      </c>
      <c r="G405" s="33">
        <f t="shared" si="51"/>
        <v>-1</v>
      </c>
      <c r="H405" s="39">
        <f t="shared" si="50"/>
        <v>-5.9382422802850359E-4</v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117</v>
      </c>
      <c r="D410" s="32">
        <v>303</v>
      </c>
      <c r="E410" s="33">
        <f t="shared" si="48"/>
        <v>6.9477434679334912E-2</v>
      </c>
      <c r="F410" s="33">
        <f t="shared" si="49"/>
        <v>0.14962962962962964</v>
      </c>
      <c r="G410" s="33">
        <f t="shared" si="51"/>
        <v>1.5897435897435896</v>
      </c>
      <c r="H410" s="39">
        <f t="shared" si="50"/>
        <v>0.11045130641330164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>
        <v>3</v>
      </c>
      <c r="E412" s="33" t="str">
        <f t="shared" si="48"/>
        <v/>
      </c>
      <c r="F412" s="33">
        <f t="shared" si="49"/>
        <v>1.4814814814814814E-3</v>
      </c>
      <c r="G412" s="33">
        <f t="shared" si="51"/>
        <v>1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31</v>
      </c>
      <c r="D413" s="32">
        <v>3</v>
      </c>
      <c r="E413" s="33">
        <f t="shared" si="48"/>
        <v>1.8408551068883609E-2</v>
      </c>
      <c r="F413" s="33">
        <f t="shared" si="49"/>
        <v>1.4814814814814814E-3</v>
      </c>
      <c r="G413" s="33">
        <f t="shared" si="51"/>
        <v>-0.90322580645161288</v>
      </c>
      <c r="H413" s="39">
        <f t="shared" si="50"/>
        <v>-1.66270783847981E-2</v>
      </c>
    </row>
    <row r="414" spans="1:8" x14ac:dyDescent="0.2">
      <c r="A414" s="26"/>
      <c r="B414" s="28" t="s">
        <v>388</v>
      </c>
      <c r="C414" s="38">
        <v>48</v>
      </c>
      <c r="D414" s="32">
        <v>156</v>
      </c>
      <c r="E414" s="33">
        <f t="shared" si="48"/>
        <v>2.8503562945368172E-2</v>
      </c>
      <c r="F414" s="33">
        <f t="shared" si="49"/>
        <v>7.7037037037037043E-2</v>
      </c>
      <c r="G414" s="33">
        <f t="shared" si="51"/>
        <v>2.25</v>
      </c>
      <c r="H414" s="39">
        <f t="shared" si="50"/>
        <v>6.413301662707839E-2</v>
      </c>
    </row>
    <row r="415" spans="1:8" x14ac:dyDescent="0.2">
      <c r="A415" s="26"/>
      <c r="B415" s="28" t="s">
        <v>389</v>
      </c>
      <c r="C415" s="38">
        <v>8</v>
      </c>
      <c r="D415" s="32">
        <v>20</v>
      </c>
      <c r="E415" s="33">
        <f t="shared" si="48"/>
        <v>4.7505938242280287E-3</v>
      </c>
      <c r="F415" s="33">
        <f t="shared" si="49"/>
        <v>9.876543209876543E-3</v>
      </c>
      <c r="G415" s="33">
        <f t="shared" si="51"/>
        <v>1.5</v>
      </c>
      <c r="H415" s="39">
        <f t="shared" si="50"/>
        <v>7.1258907363420431E-3</v>
      </c>
    </row>
    <row r="416" spans="1:8" x14ac:dyDescent="0.2">
      <c r="A416" s="26"/>
      <c r="B416" s="28" t="s">
        <v>390</v>
      </c>
      <c r="C416" s="38">
        <v>0</v>
      </c>
      <c r="D416" s="32">
        <v>10</v>
      </c>
      <c r="E416" s="33" t="str">
        <f t="shared" si="48"/>
        <v/>
      </c>
      <c r="F416" s="33">
        <f t="shared" si="49"/>
        <v>4.9382716049382715E-3</v>
      </c>
      <c r="G416" s="33">
        <f t="shared" si="51"/>
        <v>1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>
        <v>4</v>
      </c>
      <c r="E417" s="33" t="str">
        <f t="shared" si="48"/>
        <v/>
      </c>
      <c r="F417" s="33">
        <f t="shared" si="49"/>
        <v>1.9753086419753087E-3</v>
      </c>
      <c r="G417" s="33">
        <f t="shared" si="51"/>
        <v>1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>
        <v>10</v>
      </c>
      <c r="E418" s="33" t="str">
        <f t="shared" si="48"/>
        <v/>
      </c>
      <c r="F418" s="33">
        <f t="shared" si="49"/>
        <v>4.9382716049382715E-3</v>
      </c>
      <c r="G418" s="33">
        <f t="shared" si="51"/>
        <v>1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7</v>
      </c>
      <c r="D419" s="32">
        <v>16</v>
      </c>
      <c r="E419" s="33">
        <f t="shared" si="48"/>
        <v>4.1567695961995249E-3</v>
      </c>
      <c r="F419" s="33">
        <f t="shared" si="49"/>
        <v>7.9012345679012348E-3</v>
      </c>
      <c r="G419" s="33">
        <f t="shared" si="51"/>
        <v>1.2857142857142858</v>
      </c>
      <c r="H419" s="39">
        <f t="shared" si="50"/>
        <v>5.3444180522565325E-3</v>
      </c>
    </row>
    <row r="420" spans="1:8" x14ac:dyDescent="0.2">
      <c r="A420" s="26"/>
      <c r="B420" s="28" t="s">
        <v>394</v>
      </c>
      <c r="C420" s="38">
        <v>0</v>
      </c>
      <c r="D420" s="32"/>
      <c r="E420" s="33" t="str">
        <f t="shared" si="48"/>
        <v/>
      </c>
      <c r="F420" s="33" t="str">
        <f t="shared" si="49"/>
        <v/>
      </c>
      <c r="G420" s="33" t="str">
        <f t="shared" si="51"/>
        <v xml:space="preserve"> </v>
      </c>
      <c r="H420" s="39" t="str">
        <f t="shared" si="50"/>
        <v/>
      </c>
    </row>
    <row r="421" spans="1:8" x14ac:dyDescent="0.2">
      <c r="A421" s="26"/>
      <c r="B421" s="28" t="s">
        <v>395</v>
      </c>
      <c r="C421" s="38">
        <v>7</v>
      </c>
      <c r="D421" s="32">
        <v>6</v>
      </c>
      <c r="E421" s="33">
        <f t="shared" si="48"/>
        <v>4.1567695961995249E-3</v>
      </c>
      <c r="F421" s="33">
        <f t="shared" si="49"/>
        <v>2.9629629629629628E-3</v>
      </c>
      <c r="G421" s="33">
        <f t="shared" si="51"/>
        <v>-0.14285714285714285</v>
      </c>
      <c r="H421" s="39">
        <f t="shared" si="50"/>
        <v>-5.9382422802850348E-4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0</v>
      </c>
      <c r="D424" s="32"/>
      <c r="E424" s="33" t="str">
        <f t="shared" si="48"/>
        <v/>
      </c>
      <c r="F424" s="33" t="str">
        <f t="shared" si="49"/>
        <v/>
      </c>
      <c r="G424" s="33" t="str">
        <f t="shared" si="51"/>
        <v xml:space="preserve"> </v>
      </c>
      <c r="H424" s="39" t="str">
        <f t="shared" si="50"/>
        <v/>
      </c>
    </row>
    <row r="425" spans="1:8" x14ac:dyDescent="0.2">
      <c r="A425" s="26"/>
      <c r="B425" s="28" t="s">
        <v>399</v>
      </c>
      <c r="C425" s="38">
        <v>24</v>
      </c>
      <c r="D425" s="32">
        <v>2</v>
      </c>
      <c r="E425" s="33">
        <f t="shared" si="48"/>
        <v>1.4251781472684086E-2</v>
      </c>
      <c r="F425" s="33">
        <f t="shared" si="49"/>
        <v>9.8765432098765434E-4</v>
      </c>
      <c r="G425" s="33">
        <f t="shared" si="51"/>
        <v>-0.91666666666666663</v>
      </c>
      <c r="H425" s="39">
        <f t="shared" si="50"/>
        <v>-1.3064133016627079E-2</v>
      </c>
    </row>
    <row r="426" spans="1:8" x14ac:dyDescent="0.2">
      <c r="A426" s="26"/>
      <c r="B426" s="28" t="s">
        <v>400</v>
      </c>
      <c r="C426" s="38">
        <v>106</v>
      </c>
      <c r="D426" s="32">
        <v>207</v>
      </c>
      <c r="E426" s="33">
        <f t="shared" ref="E426:E489" si="52">+IF(C426=0,"",C426/C$362)</f>
        <v>6.2945368171021379E-2</v>
      </c>
      <c r="F426" s="33">
        <f t="shared" ref="F426:F489" si="53">+IF(D426=0,"",D426/D$362)</f>
        <v>0.10222222222222223</v>
      </c>
      <c r="G426" s="33">
        <f t="shared" si="51"/>
        <v>0.95283018867924529</v>
      </c>
      <c r="H426" s="39">
        <f t="shared" ref="H426:H489" si="54">+IF(OR(AND(E426=""),(G426="")),"",E426*G426)</f>
        <v>5.9976247030878865E-2</v>
      </c>
    </row>
    <row r="427" spans="1:8" x14ac:dyDescent="0.2">
      <c r="A427" s="26"/>
      <c r="B427" s="28" t="s">
        <v>401</v>
      </c>
      <c r="C427" s="38">
        <v>8</v>
      </c>
      <c r="D427" s="32">
        <v>6</v>
      </c>
      <c r="E427" s="33">
        <f t="shared" si="52"/>
        <v>4.7505938242280287E-3</v>
      </c>
      <c r="F427" s="33">
        <f t="shared" si="53"/>
        <v>2.9629629629629628E-3</v>
      </c>
      <c r="G427" s="33">
        <f t="shared" ref="G427:G490" si="55">+IF(AND(C427=0,D427=0)," ",IF(C427=0,1,IF(D427=0,-1,(D427-C427)/C427)))</f>
        <v>-0.25</v>
      </c>
      <c r="H427" s="39">
        <f t="shared" si="54"/>
        <v>-1.1876484560570072E-3</v>
      </c>
    </row>
    <row r="428" spans="1:8" x14ac:dyDescent="0.2">
      <c r="A428" s="26"/>
      <c r="B428" s="28" t="s">
        <v>402</v>
      </c>
      <c r="C428" s="38">
        <v>23</v>
      </c>
      <c r="D428" s="32">
        <v>4</v>
      </c>
      <c r="E428" s="33">
        <f t="shared" si="52"/>
        <v>1.3657957244655582E-2</v>
      </c>
      <c r="F428" s="33">
        <f t="shared" si="53"/>
        <v>1.9753086419753087E-3</v>
      </c>
      <c r="G428" s="33">
        <f t="shared" si="55"/>
        <v>-0.82608695652173914</v>
      </c>
      <c r="H428" s="39">
        <f t="shared" si="54"/>
        <v>-1.1282660332541569E-2</v>
      </c>
    </row>
    <row r="429" spans="1:8" x14ac:dyDescent="0.2">
      <c r="A429" s="26"/>
      <c r="B429" s="28" t="s">
        <v>403</v>
      </c>
      <c r="C429" s="38">
        <v>0</v>
      </c>
      <c r="D429" s="32"/>
      <c r="E429" s="33" t="str">
        <f t="shared" si="52"/>
        <v/>
      </c>
      <c r="F429" s="33" t="str">
        <f t="shared" si="53"/>
        <v/>
      </c>
      <c r="G429" s="33" t="str">
        <f t="shared" si="55"/>
        <v xml:space="preserve"> 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1</v>
      </c>
      <c r="D432" s="32">
        <v>4</v>
      </c>
      <c r="E432" s="33">
        <f t="shared" si="52"/>
        <v>5.9382422802850359E-4</v>
      </c>
      <c r="F432" s="33">
        <f t="shared" si="53"/>
        <v>1.9753086419753087E-3</v>
      </c>
      <c r="G432" s="33">
        <f t="shared" si="55"/>
        <v>3</v>
      </c>
      <c r="H432" s="39">
        <f t="shared" si="54"/>
        <v>1.7814726840855108E-3</v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2</v>
      </c>
      <c r="D434" s="32"/>
      <c r="E434" s="33">
        <f t="shared" si="52"/>
        <v>1.1876484560570072E-3</v>
      </c>
      <c r="F434" s="33" t="str">
        <f t="shared" si="53"/>
        <v/>
      </c>
      <c r="G434" s="33">
        <f t="shared" si="55"/>
        <v>-1</v>
      </c>
      <c r="H434" s="39">
        <f t="shared" si="54"/>
        <v>-1.1876484560570072E-3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48</v>
      </c>
      <c r="D437" s="32">
        <v>19</v>
      </c>
      <c r="E437" s="33">
        <f t="shared" si="52"/>
        <v>2.8503562945368172E-2</v>
      </c>
      <c r="F437" s="33">
        <f t="shared" si="53"/>
        <v>9.3827160493827159E-3</v>
      </c>
      <c r="G437" s="33">
        <f t="shared" si="55"/>
        <v>-0.60416666666666663</v>
      </c>
      <c r="H437" s="39">
        <f t="shared" si="54"/>
        <v>-1.7220902612826602E-2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0</v>
      </c>
      <c r="D440" s="32"/>
      <c r="E440" s="33" t="str">
        <f t="shared" si="52"/>
        <v/>
      </c>
      <c r="F440" s="33" t="str">
        <f t="shared" si="53"/>
        <v/>
      </c>
      <c r="G440" s="33" t="str">
        <f t="shared" si="55"/>
        <v xml:space="preserve"> 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1</v>
      </c>
      <c r="D441" s="32">
        <v>4</v>
      </c>
      <c r="E441" s="33">
        <f t="shared" si="52"/>
        <v>5.9382422802850359E-4</v>
      </c>
      <c r="F441" s="33">
        <f t="shared" si="53"/>
        <v>1.9753086419753087E-3</v>
      </c>
      <c r="G441" s="33">
        <f t="shared" si="55"/>
        <v>3</v>
      </c>
      <c r="H441" s="39">
        <f t="shared" si="54"/>
        <v>1.7814726840855108E-3</v>
      </c>
    </row>
    <row r="442" spans="1:8" x14ac:dyDescent="0.2">
      <c r="A442" s="26"/>
      <c r="B442" s="28" t="s">
        <v>416</v>
      </c>
      <c r="C442" s="38">
        <v>0</v>
      </c>
      <c r="D442" s="32">
        <v>5</v>
      </c>
      <c r="E442" s="33" t="str">
        <f t="shared" si="52"/>
        <v/>
      </c>
      <c r="F442" s="33">
        <f t="shared" si="53"/>
        <v>2.4691358024691358E-3</v>
      </c>
      <c r="G442" s="33">
        <f t="shared" si="55"/>
        <v>1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0</v>
      </c>
      <c r="D445" s="32">
        <v>6</v>
      </c>
      <c r="E445" s="33" t="str">
        <f t="shared" si="52"/>
        <v/>
      </c>
      <c r="F445" s="33">
        <f t="shared" si="53"/>
        <v>2.9629629629629628E-3</v>
      </c>
      <c r="G445" s="33">
        <f t="shared" si="55"/>
        <v>1</v>
      </c>
      <c r="H445" s="39" t="str">
        <f t="shared" si="54"/>
        <v/>
      </c>
    </row>
    <row r="446" spans="1:8" x14ac:dyDescent="0.2">
      <c r="A446" s="26"/>
      <c r="B446" s="28" t="s">
        <v>420</v>
      </c>
      <c r="C446" s="38">
        <v>2</v>
      </c>
      <c r="D446" s="32">
        <v>1</v>
      </c>
      <c r="E446" s="33">
        <f t="shared" si="52"/>
        <v>1.1876484560570072E-3</v>
      </c>
      <c r="F446" s="33">
        <f t="shared" si="53"/>
        <v>4.9382716049382717E-4</v>
      </c>
      <c r="G446" s="33">
        <f t="shared" si="55"/>
        <v>-0.5</v>
      </c>
      <c r="H446" s="39">
        <f t="shared" si="54"/>
        <v>-5.9382422802850359E-4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37</v>
      </c>
      <c r="D451" s="32">
        <v>60</v>
      </c>
      <c r="E451" s="33">
        <f t="shared" si="52"/>
        <v>2.1971496437054632E-2</v>
      </c>
      <c r="F451" s="33">
        <f t="shared" si="53"/>
        <v>2.9629629629629631E-2</v>
      </c>
      <c r="G451" s="33">
        <f t="shared" si="55"/>
        <v>0.6216216216216216</v>
      </c>
      <c r="H451" s="39">
        <f t="shared" si="54"/>
        <v>1.3657957244655582E-2</v>
      </c>
    </row>
    <row r="452" spans="1:8" x14ac:dyDescent="0.2">
      <c r="A452" s="26"/>
      <c r="B452" s="28" t="s">
        <v>426</v>
      </c>
      <c r="C452" s="38">
        <v>0</v>
      </c>
      <c r="D452" s="32">
        <v>1</v>
      </c>
      <c r="E452" s="33" t="str">
        <f t="shared" si="52"/>
        <v/>
      </c>
      <c r="F452" s="33">
        <f t="shared" si="53"/>
        <v>4.9382716049382717E-4</v>
      </c>
      <c r="G452" s="33">
        <f t="shared" si="55"/>
        <v>1</v>
      </c>
      <c r="H452" s="39" t="str">
        <f t="shared" si="54"/>
        <v/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0</v>
      </c>
      <c r="D455" s="32"/>
      <c r="E455" s="33" t="str">
        <f t="shared" si="52"/>
        <v/>
      </c>
      <c r="F455" s="33" t="str">
        <f t="shared" si="53"/>
        <v/>
      </c>
      <c r="G455" s="33" t="str">
        <f t="shared" si="55"/>
        <v xml:space="preserve"> 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3</v>
      </c>
      <c r="D456" s="32"/>
      <c r="E456" s="33">
        <f t="shared" si="52"/>
        <v>1.7814726840855108E-3</v>
      </c>
      <c r="F456" s="33" t="str">
        <f t="shared" si="53"/>
        <v/>
      </c>
      <c r="G456" s="33">
        <f t="shared" si="55"/>
        <v>-1</v>
      </c>
      <c r="H456" s="39">
        <f t="shared" si="54"/>
        <v>-1.7814726840855108E-3</v>
      </c>
    </row>
    <row r="457" spans="1:8" x14ac:dyDescent="0.2">
      <c r="A457" s="26"/>
      <c r="B457" s="28" t="s">
        <v>431</v>
      </c>
      <c r="C457" s="38">
        <v>1</v>
      </c>
      <c r="D457" s="32">
        <v>1</v>
      </c>
      <c r="E457" s="33">
        <f t="shared" si="52"/>
        <v>5.9382422802850359E-4</v>
      </c>
      <c r="F457" s="33">
        <f t="shared" si="53"/>
        <v>4.9382716049382717E-4</v>
      </c>
      <c r="G457" s="33">
        <f t="shared" si="55"/>
        <v>0</v>
      </c>
      <c r="H457" s="39">
        <f t="shared" si="54"/>
        <v>0</v>
      </c>
    </row>
    <row r="458" spans="1:8" x14ac:dyDescent="0.2">
      <c r="A458" s="26"/>
      <c r="B458" s="28" t="s">
        <v>432</v>
      </c>
      <c r="C458" s="38">
        <v>1</v>
      </c>
      <c r="D458" s="32"/>
      <c r="E458" s="33">
        <f t="shared" si="52"/>
        <v>5.9382422802850359E-4</v>
      </c>
      <c r="F458" s="33" t="str">
        <f t="shared" si="53"/>
        <v/>
      </c>
      <c r="G458" s="33">
        <f t="shared" si="55"/>
        <v>-1</v>
      </c>
      <c r="H458" s="39">
        <f t="shared" si="54"/>
        <v>-5.9382422802850359E-4</v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5</v>
      </c>
      <c r="D460" s="32">
        <v>22</v>
      </c>
      <c r="E460" s="33">
        <f t="shared" si="52"/>
        <v>2.9691211401425177E-3</v>
      </c>
      <c r="F460" s="33">
        <f t="shared" si="53"/>
        <v>1.0864197530864197E-2</v>
      </c>
      <c r="G460" s="33">
        <f t="shared" si="55"/>
        <v>3.4</v>
      </c>
      <c r="H460" s="39">
        <f t="shared" si="54"/>
        <v>1.0095011876484559E-2</v>
      </c>
    </row>
    <row r="461" spans="1:8" x14ac:dyDescent="0.2">
      <c r="A461" s="26"/>
      <c r="B461" s="28" t="s">
        <v>435</v>
      </c>
      <c r="C461" s="38">
        <v>3</v>
      </c>
      <c r="D461" s="32"/>
      <c r="E461" s="33">
        <f t="shared" si="52"/>
        <v>1.7814726840855108E-3</v>
      </c>
      <c r="F461" s="33" t="str">
        <f t="shared" si="53"/>
        <v/>
      </c>
      <c r="G461" s="33">
        <f t="shared" si="55"/>
        <v>-1</v>
      </c>
      <c r="H461" s="39">
        <f t="shared" si="54"/>
        <v>-1.7814726840855108E-3</v>
      </c>
    </row>
    <row r="462" spans="1:8" x14ac:dyDescent="0.2">
      <c r="A462" s="26"/>
      <c r="B462" s="28" t="s">
        <v>436</v>
      </c>
      <c r="C462" s="38">
        <v>0</v>
      </c>
      <c r="D462" s="32">
        <v>2</v>
      </c>
      <c r="E462" s="33" t="str">
        <f t="shared" si="52"/>
        <v/>
      </c>
      <c r="F462" s="33">
        <f t="shared" si="53"/>
        <v>9.8765432098765434E-4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0</v>
      </c>
      <c r="D464" s="32">
        <v>1</v>
      </c>
      <c r="E464" s="33" t="str">
        <f t="shared" si="52"/>
        <v/>
      </c>
      <c r="F464" s="33">
        <f t="shared" si="53"/>
        <v>4.9382716049382717E-4</v>
      </c>
      <c r="G464" s="33">
        <f t="shared" si="55"/>
        <v>1</v>
      </c>
      <c r="H464" s="39" t="str">
        <f t="shared" si="54"/>
        <v/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>
        <v>2</v>
      </c>
      <c r="E468" s="33" t="str">
        <f t="shared" si="52"/>
        <v/>
      </c>
      <c r="F468" s="33">
        <f t="shared" si="53"/>
        <v>9.8765432098765434E-4</v>
      </c>
      <c r="G468" s="33">
        <f t="shared" si="55"/>
        <v>1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3</v>
      </c>
      <c r="D472" s="32">
        <v>8</v>
      </c>
      <c r="E472" s="33">
        <f t="shared" si="52"/>
        <v>1.7814726840855108E-3</v>
      </c>
      <c r="F472" s="33">
        <f t="shared" si="53"/>
        <v>3.9506172839506174E-3</v>
      </c>
      <c r="G472" s="33">
        <f t="shared" si="55"/>
        <v>1.6666666666666667</v>
      </c>
      <c r="H472" s="39">
        <f t="shared" si="54"/>
        <v>2.9691211401425182E-3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11</v>
      </c>
      <c r="D474" s="32">
        <v>1</v>
      </c>
      <c r="E474" s="33">
        <f t="shared" si="52"/>
        <v>6.5320665083135393E-3</v>
      </c>
      <c r="F474" s="33">
        <f t="shared" si="53"/>
        <v>4.9382716049382717E-4</v>
      </c>
      <c r="G474" s="33">
        <f t="shared" si="55"/>
        <v>-0.90909090909090906</v>
      </c>
      <c r="H474" s="39">
        <f t="shared" si="54"/>
        <v>-5.9382422802850355E-3</v>
      </c>
    </row>
    <row r="475" spans="1:8" x14ac:dyDescent="0.2">
      <c r="A475" s="26"/>
      <c r="B475" s="28" t="s">
        <v>449</v>
      </c>
      <c r="C475" s="38">
        <v>54</v>
      </c>
      <c r="D475" s="32">
        <v>22</v>
      </c>
      <c r="E475" s="33">
        <f t="shared" si="52"/>
        <v>3.2066508313539195E-2</v>
      </c>
      <c r="F475" s="33">
        <f t="shared" si="53"/>
        <v>1.0864197530864197E-2</v>
      </c>
      <c r="G475" s="33">
        <f t="shared" si="55"/>
        <v>-0.59259259259259256</v>
      </c>
      <c r="H475" s="39">
        <f t="shared" si="54"/>
        <v>-1.9002375296912115E-2</v>
      </c>
    </row>
    <row r="476" spans="1:8" x14ac:dyDescent="0.2">
      <c r="A476" s="26"/>
      <c r="B476" s="28" t="s">
        <v>450</v>
      </c>
      <c r="C476" s="38">
        <v>0</v>
      </c>
      <c r="D476" s="32">
        <v>6</v>
      </c>
      <c r="E476" s="33" t="str">
        <f t="shared" si="52"/>
        <v/>
      </c>
      <c r="F476" s="33">
        <f t="shared" si="53"/>
        <v>2.9629629629629628E-3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0</v>
      </c>
      <c r="D477" s="32">
        <v>2</v>
      </c>
      <c r="E477" s="33" t="str">
        <f t="shared" si="52"/>
        <v/>
      </c>
      <c r="F477" s="33">
        <f t="shared" si="53"/>
        <v>9.8765432098765434E-4</v>
      </c>
      <c r="G477" s="33">
        <f t="shared" si="55"/>
        <v>1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0</v>
      </c>
      <c r="D478" s="32">
        <v>8</v>
      </c>
      <c r="E478" s="33" t="str">
        <f t="shared" si="52"/>
        <v/>
      </c>
      <c r="F478" s="33">
        <f t="shared" si="53"/>
        <v>3.9506172839506174E-3</v>
      </c>
      <c r="G478" s="33">
        <f t="shared" si="55"/>
        <v>1</v>
      </c>
      <c r="H478" s="39" t="str">
        <f t="shared" si="54"/>
        <v/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2</v>
      </c>
      <c r="D480" s="32"/>
      <c r="E480" s="33">
        <f t="shared" si="52"/>
        <v>1.1876484560570072E-3</v>
      </c>
      <c r="F480" s="33" t="str">
        <f t="shared" si="53"/>
        <v/>
      </c>
      <c r="G480" s="33">
        <f t="shared" si="55"/>
        <v>-1</v>
      </c>
      <c r="H480" s="39">
        <f t="shared" si="54"/>
        <v>-1.1876484560570072E-3</v>
      </c>
    </row>
    <row r="481" spans="1:8" ht="25.5" x14ac:dyDescent="0.2">
      <c r="A481" s="26"/>
      <c r="B481" s="28" t="s">
        <v>455</v>
      </c>
      <c r="C481" s="38">
        <v>6</v>
      </c>
      <c r="D481" s="32"/>
      <c r="E481" s="33">
        <f t="shared" si="52"/>
        <v>3.5629453681710215E-3</v>
      </c>
      <c r="F481" s="33" t="str">
        <f t="shared" si="53"/>
        <v/>
      </c>
      <c r="G481" s="33">
        <f t="shared" si="55"/>
        <v>-1</v>
      </c>
      <c r="H481" s="39">
        <f t="shared" si="54"/>
        <v>-3.5629453681710215E-3</v>
      </c>
    </row>
    <row r="482" spans="1:8" x14ac:dyDescent="0.2">
      <c r="A482" s="26"/>
      <c r="B482" s="28" t="s">
        <v>456</v>
      </c>
      <c r="C482" s="38">
        <v>1</v>
      </c>
      <c r="D482" s="32"/>
      <c r="E482" s="33">
        <f t="shared" si="52"/>
        <v>5.9382422802850359E-4</v>
      </c>
      <c r="F482" s="33" t="str">
        <f t="shared" si="53"/>
        <v/>
      </c>
      <c r="G482" s="33">
        <f t="shared" si="55"/>
        <v>-1</v>
      </c>
      <c r="H482" s="39">
        <f t="shared" si="54"/>
        <v>-5.9382422802850359E-4</v>
      </c>
    </row>
    <row r="483" spans="1:8" x14ac:dyDescent="0.2">
      <c r="A483" s="26"/>
      <c r="B483" s="28" t="s">
        <v>457</v>
      </c>
      <c r="C483" s="38">
        <v>40</v>
      </c>
      <c r="D483" s="32"/>
      <c r="E483" s="33">
        <f t="shared" si="52"/>
        <v>2.3752969121140142E-2</v>
      </c>
      <c r="F483" s="33" t="str">
        <f t="shared" si="53"/>
        <v/>
      </c>
      <c r="G483" s="33">
        <f t="shared" si="55"/>
        <v>-1</v>
      </c>
      <c r="H483" s="39">
        <f t="shared" si="54"/>
        <v>-2.3752969121140142E-2</v>
      </c>
    </row>
    <row r="484" spans="1:8" x14ac:dyDescent="0.2">
      <c r="A484" s="26"/>
      <c r="B484" s="28" t="s">
        <v>458</v>
      </c>
      <c r="C484" s="38">
        <v>125</v>
      </c>
      <c r="D484" s="32">
        <v>35</v>
      </c>
      <c r="E484" s="33">
        <f t="shared" si="52"/>
        <v>7.4228028503562943E-2</v>
      </c>
      <c r="F484" s="33">
        <f t="shared" si="53"/>
        <v>1.7283950617283949E-2</v>
      </c>
      <c r="G484" s="33">
        <f t="shared" si="55"/>
        <v>-0.72</v>
      </c>
      <c r="H484" s="39">
        <f t="shared" si="54"/>
        <v>-5.3444180522565318E-2</v>
      </c>
    </row>
    <row r="485" spans="1:8" x14ac:dyDescent="0.2">
      <c r="A485" s="26"/>
      <c r="B485" s="28" t="s">
        <v>459</v>
      </c>
      <c r="C485" s="38">
        <v>74</v>
      </c>
      <c r="D485" s="32">
        <v>39</v>
      </c>
      <c r="E485" s="33">
        <f t="shared" si="52"/>
        <v>4.3942992874109264E-2</v>
      </c>
      <c r="F485" s="33">
        <f t="shared" si="53"/>
        <v>1.9259259259259261E-2</v>
      </c>
      <c r="G485" s="33">
        <f t="shared" si="55"/>
        <v>-0.47297297297297297</v>
      </c>
      <c r="H485" s="39">
        <f t="shared" si="54"/>
        <v>-2.0783847980997625E-2</v>
      </c>
    </row>
    <row r="486" spans="1:8" x14ac:dyDescent="0.2">
      <c r="A486" s="26"/>
      <c r="B486" s="28" t="s">
        <v>460</v>
      </c>
      <c r="C486" s="38">
        <v>3</v>
      </c>
      <c r="D486" s="32">
        <v>1</v>
      </c>
      <c r="E486" s="33">
        <f t="shared" si="52"/>
        <v>1.7814726840855108E-3</v>
      </c>
      <c r="F486" s="33">
        <f t="shared" si="53"/>
        <v>4.9382716049382717E-4</v>
      </c>
      <c r="G486" s="33">
        <f t="shared" si="55"/>
        <v>-0.66666666666666663</v>
      </c>
      <c r="H486" s="39">
        <f t="shared" si="54"/>
        <v>-1.1876484560570072E-3</v>
      </c>
    </row>
    <row r="487" spans="1:8" x14ac:dyDescent="0.2">
      <c r="A487" s="26"/>
      <c r="B487" s="28" t="s">
        <v>461</v>
      </c>
      <c r="C487" s="38">
        <v>14</v>
      </c>
      <c r="D487" s="32">
        <v>2</v>
      </c>
      <c r="E487" s="33">
        <f t="shared" si="52"/>
        <v>8.3135391923990498E-3</v>
      </c>
      <c r="F487" s="33">
        <f t="shared" si="53"/>
        <v>9.8765432098765434E-4</v>
      </c>
      <c r="G487" s="33">
        <f t="shared" si="55"/>
        <v>-0.8571428571428571</v>
      </c>
      <c r="H487" s="39">
        <f t="shared" si="54"/>
        <v>-7.1258907363420422E-3</v>
      </c>
    </row>
    <row r="488" spans="1:8" x14ac:dyDescent="0.2">
      <c r="A488" s="26"/>
      <c r="B488" s="28" t="s">
        <v>462</v>
      </c>
      <c r="C488" s="38">
        <v>1</v>
      </c>
      <c r="D488" s="32">
        <v>6</v>
      </c>
      <c r="E488" s="33">
        <f t="shared" si="52"/>
        <v>5.9382422802850359E-4</v>
      </c>
      <c r="F488" s="33">
        <f t="shared" si="53"/>
        <v>2.9629629629629628E-3</v>
      </c>
      <c r="G488" s="33">
        <f t="shared" si="55"/>
        <v>5</v>
      </c>
      <c r="H488" s="39">
        <f t="shared" si="54"/>
        <v>2.9691211401425182E-3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75</v>
      </c>
      <c r="D490" s="32">
        <v>116</v>
      </c>
      <c r="E490" s="33">
        <f t="shared" ref="E490:E553" si="56">+IF(C490=0,"",C490/C$362)</f>
        <v>4.453681710213777E-2</v>
      </c>
      <c r="F490" s="33">
        <f t="shared" ref="F490:F553" si="57">+IF(D490=0,"",D490/D$362)</f>
        <v>5.7283950617283953E-2</v>
      </c>
      <c r="G490" s="33">
        <f t="shared" si="55"/>
        <v>0.54666666666666663</v>
      </c>
      <c r="H490" s="39">
        <f t="shared" ref="H490:H553" si="58">+IF(OR(AND(E490=""),(G490="")),"",E490*G490)</f>
        <v>2.4346793349168647E-2</v>
      </c>
    </row>
    <row r="491" spans="1:8" x14ac:dyDescent="0.2">
      <c r="A491" s="26"/>
      <c r="B491" s="28" t="s">
        <v>465</v>
      </c>
      <c r="C491" s="38">
        <v>1</v>
      </c>
      <c r="D491" s="32"/>
      <c r="E491" s="33">
        <f t="shared" si="56"/>
        <v>5.9382422802850359E-4</v>
      </c>
      <c r="F491" s="33" t="str">
        <f t="shared" si="57"/>
        <v/>
      </c>
      <c r="G491" s="33">
        <f t="shared" ref="G491:G554" si="59">+IF(AND(C491=0,D491=0)," ",IF(C491=0,1,IF(D491=0,-1,(D491-C491)/C491)))</f>
        <v>-1</v>
      </c>
      <c r="H491" s="39">
        <f t="shared" si="58"/>
        <v>-5.9382422802850359E-4</v>
      </c>
    </row>
    <row r="492" spans="1:8" x14ac:dyDescent="0.2">
      <c r="A492" s="26"/>
      <c r="B492" s="28" t="s">
        <v>466</v>
      </c>
      <c r="C492" s="38">
        <v>1</v>
      </c>
      <c r="D492" s="32">
        <v>10</v>
      </c>
      <c r="E492" s="33">
        <f t="shared" si="56"/>
        <v>5.9382422802850359E-4</v>
      </c>
      <c r="F492" s="33">
        <f t="shared" si="57"/>
        <v>4.9382716049382715E-3</v>
      </c>
      <c r="G492" s="33">
        <f t="shared" si="59"/>
        <v>9</v>
      </c>
      <c r="H492" s="39">
        <f t="shared" si="58"/>
        <v>5.3444180522565325E-3</v>
      </c>
    </row>
    <row r="493" spans="1:8" x14ac:dyDescent="0.2">
      <c r="A493" s="26"/>
      <c r="B493" s="28" t="s">
        <v>467</v>
      </c>
      <c r="C493" s="38">
        <v>2</v>
      </c>
      <c r="D493" s="32"/>
      <c r="E493" s="33">
        <f t="shared" si="56"/>
        <v>1.1876484560570072E-3</v>
      </c>
      <c r="F493" s="33" t="str">
        <f t="shared" si="57"/>
        <v/>
      </c>
      <c r="G493" s="33">
        <f t="shared" si="59"/>
        <v>-1</v>
      </c>
      <c r="H493" s="39">
        <f t="shared" si="58"/>
        <v>-1.1876484560570072E-3</v>
      </c>
    </row>
    <row r="494" spans="1:8" x14ac:dyDescent="0.2">
      <c r="A494" s="26"/>
      <c r="B494" s="28" t="s">
        <v>468</v>
      </c>
      <c r="C494" s="38">
        <v>0</v>
      </c>
      <c r="D494" s="32">
        <v>4</v>
      </c>
      <c r="E494" s="33" t="str">
        <f t="shared" si="56"/>
        <v/>
      </c>
      <c r="F494" s="33">
        <f t="shared" si="57"/>
        <v>1.9753086419753087E-3</v>
      </c>
      <c r="G494" s="33">
        <f t="shared" si="59"/>
        <v>1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18</v>
      </c>
      <c r="D495" s="32">
        <v>10</v>
      </c>
      <c r="E495" s="33">
        <f t="shared" si="56"/>
        <v>1.0688836104513063E-2</v>
      </c>
      <c r="F495" s="33">
        <f t="shared" si="57"/>
        <v>4.9382716049382715E-3</v>
      </c>
      <c r="G495" s="33">
        <f t="shared" si="59"/>
        <v>-0.44444444444444442</v>
      </c>
      <c r="H495" s="39">
        <f t="shared" si="58"/>
        <v>-4.7505938242280278E-3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72</v>
      </c>
      <c r="D498" s="32">
        <v>37</v>
      </c>
      <c r="E498" s="33">
        <f t="shared" si="56"/>
        <v>4.2755344418052253E-2</v>
      </c>
      <c r="F498" s="33">
        <f t="shared" si="57"/>
        <v>1.8271604938271607E-2</v>
      </c>
      <c r="G498" s="33">
        <f t="shared" si="59"/>
        <v>-0.4861111111111111</v>
      </c>
      <c r="H498" s="39">
        <f t="shared" si="58"/>
        <v>-2.0783847980997625E-2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2</v>
      </c>
      <c r="D500" s="32"/>
      <c r="E500" s="33">
        <f t="shared" si="56"/>
        <v>1.1876484560570072E-3</v>
      </c>
      <c r="F500" s="33" t="str">
        <f t="shared" si="57"/>
        <v/>
      </c>
      <c r="G500" s="33">
        <f t="shared" si="59"/>
        <v>-1</v>
      </c>
      <c r="H500" s="39">
        <f t="shared" si="58"/>
        <v>-1.1876484560570072E-3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33</v>
      </c>
      <c r="D502" s="32"/>
      <c r="E502" s="33">
        <f t="shared" si="56"/>
        <v>1.9596199524940617E-2</v>
      </c>
      <c r="F502" s="33" t="str">
        <f t="shared" si="57"/>
        <v/>
      </c>
      <c r="G502" s="33">
        <f t="shared" si="59"/>
        <v>-1</v>
      </c>
      <c r="H502" s="39">
        <f t="shared" si="58"/>
        <v>-1.9596199524940617E-2</v>
      </c>
    </row>
    <row r="503" spans="1:8" x14ac:dyDescent="0.2">
      <c r="A503" s="26"/>
      <c r="B503" s="28" t="s">
        <v>477</v>
      </c>
      <c r="C503" s="38">
        <v>15</v>
      </c>
      <c r="D503" s="32">
        <v>1</v>
      </c>
      <c r="E503" s="33">
        <f t="shared" si="56"/>
        <v>8.9073634204275536E-3</v>
      </c>
      <c r="F503" s="33">
        <f t="shared" si="57"/>
        <v>4.9382716049382717E-4</v>
      </c>
      <c r="G503" s="33">
        <f t="shared" si="59"/>
        <v>-0.93333333333333335</v>
      </c>
      <c r="H503" s="39">
        <f t="shared" si="58"/>
        <v>-8.3135391923990498E-3</v>
      </c>
    </row>
    <row r="504" spans="1:8" x14ac:dyDescent="0.2">
      <c r="A504" s="26"/>
      <c r="B504" s="28" t="s">
        <v>478</v>
      </c>
      <c r="C504" s="38">
        <v>3</v>
      </c>
      <c r="D504" s="32"/>
      <c r="E504" s="33">
        <f t="shared" si="56"/>
        <v>1.7814726840855108E-3</v>
      </c>
      <c r="F504" s="33" t="str">
        <f t="shared" si="57"/>
        <v/>
      </c>
      <c r="G504" s="33">
        <f t="shared" si="59"/>
        <v>-1</v>
      </c>
      <c r="H504" s="39">
        <f t="shared" si="58"/>
        <v>-1.7814726840855108E-3</v>
      </c>
    </row>
    <row r="505" spans="1:8" x14ac:dyDescent="0.2">
      <c r="A505" s="26"/>
      <c r="B505" s="28" t="s">
        <v>479</v>
      </c>
      <c r="C505" s="38">
        <v>0</v>
      </c>
      <c r="D505" s="32"/>
      <c r="E505" s="33" t="str">
        <f t="shared" si="56"/>
        <v/>
      </c>
      <c r="F505" s="33" t="str">
        <f t="shared" si="57"/>
        <v/>
      </c>
      <c r="G505" s="33" t="str">
        <f t="shared" si="59"/>
        <v xml:space="preserve"> 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1</v>
      </c>
      <c r="D508" s="32"/>
      <c r="E508" s="33">
        <f t="shared" si="56"/>
        <v>5.9382422802850359E-4</v>
      </c>
      <c r="F508" s="33" t="str">
        <f t="shared" si="57"/>
        <v/>
      </c>
      <c r="G508" s="33">
        <f t="shared" si="59"/>
        <v>-1</v>
      </c>
      <c r="H508" s="39">
        <f t="shared" si="58"/>
        <v>-5.9382422802850359E-4</v>
      </c>
    </row>
    <row r="509" spans="1:8" x14ac:dyDescent="0.2">
      <c r="A509" s="26"/>
      <c r="B509" s="28" t="s">
        <v>483</v>
      </c>
      <c r="C509" s="38">
        <v>1</v>
      </c>
      <c r="D509" s="32">
        <v>5</v>
      </c>
      <c r="E509" s="33">
        <f t="shared" si="56"/>
        <v>5.9382422802850359E-4</v>
      </c>
      <c r="F509" s="33">
        <f t="shared" si="57"/>
        <v>2.4691358024691358E-3</v>
      </c>
      <c r="G509" s="33">
        <f t="shared" si="59"/>
        <v>4</v>
      </c>
      <c r="H509" s="39">
        <f t="shared" si="58"/>
        <v>2.3752969121140144E-3</v>
      </c>
    </row>
    <row r="510" spans="1:8" x14ac:dyDescent="0.2">
      <c r="A510" s="26"/>
      <c r="B510" s="28" t="s">
        <v>484</v>
      </c>
      <c r="C510" s="38">
        <v>0</v>
      </c>
      <c r="D510" s="32">
        <v>2</v>
      </c>
      <c r="E510" s="33" t="str">
        <f t="shared" si="56"/>
        <v/>
      </c>
      <c r="F510" s="33">
        <f t="shared" si="57"/>
        <v>9.8765432098765434E-4</v>
      </c>
      <c r="G510" s="33">
        <f t="shared" si="59"/>
        <v>1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1</v>
      </c>
      <c r="D511" s="32"/>
      <c r="E511" s="33">
        <f t="shared" si="56"/>
        <v>5.9382422802850359E-4</v>
      </c>
      <c r="F511" s="33" t="str">
        <f t="shared" si="57"/>
        <v/>
      </c>
      <c r="G511" s="33">
        <f t="shared" si="59"/>
        <v>-1</v>
      </c>
      <c r="H511" s="39">
        <f t="shared" si="58"/>
        <v>-5.9382422802850359E-4</v>
      </c>
    </row>
    <row r="512" spans="1:8" x14ac:dyDescent="0.2">
      <c r="A512" s="26"/>
      <c r="B512" s="28" t="s">
        <v>486</v>
      </c>
      <c r="C512" s="38">
        <v>1</v>
      </c>
      <c r="D512" s="32"/>
      <c r="E512" s="33">
        <f t="shared" si="56"/>
        <v>5.9382422802850359E-4</v>
      </c>
      <c r="F512" s="33" t="str">
        <f t="shared" si="57"/>
        <v/>
      </c>
      <c r="G512" s="33">
        <f t="shared" si="59"/>
        <v>-1</v>
      </c>
      <c r="H512" s="39">
        <f t="shared" si="58"/>
        <v>-5.9382422802850359E-4</v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0</v>
      </c>
      <c r="D514" s="32"/>
      <c r="E514" s="33" t="str">
        <f t="shared" si="56"/>
        <v/>
      </c>
      <c r="F514" s="33" t="str">
        <f t="shared" si="57"/>
        <v/>
      </c>
      <c r="G514" s="33" t="str">
        <f t="shared" si="59"/>
        <v xml:space="preserve"> </v>
      </c>
      <c r="H514" s="39" t="str">
        <f t="shared" si="58"/>
        <v/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67</v>
      </c>
      <c r="D516" s="32">
        <v>2</v>
      </c>
      <c r="E516" s="33">
        <f t="shared" si="56"/>
        <v>3.9786223277909739E-2</v>
      </c>
      <c r="F516" s="33">
        <f t="shared" si="57"/>
        <v>9.8765432098765434E-4</v>
      </c>
      <c r="G516" s="33">
        <f t="shared" si="59"/>
        <v>-0.97014925373134331</v>
      </c>
      <c r="H516" s="39">
        <f t="shared" si="58"/>
        <v>-3.8598574821852735E-2</v>
      </c>
    </row>
    <row r="517" spans="1:8" ht="25.5" x14ac:dyDescent="0.2">
      <c r="A517" s="26"/>
      <c r="B517" s="28" t="s">
        <v>491</v>
      </c>
      <c r="C517" s="38">
        <v>4</v>
      </c>
      <c r="D517" s="32">
        <v>12</v>
      </c>
      <c r="E517" s="33">
        <f t="shared" si="56"/>
        <v>2.3752969121140144E-3</v>
      </c>
      <c r="F517" s="33">
        <f t="shared" si="57"/>
        <v>5.9259259259259256E-3</v>
      </c>
      <c r="G517" s="33">
        <f t="shared" si="59"/>
        <v>2</v>
      </c>
      <c r="H517" s="39">
        <f t="shared" si="58"/>
        <v>4.7505938242280287E-3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7</v>
      </c>
      <c r="D519" s="32"/>
      <c r="E519" s="33">
        <f t="shared" si="56"/>
        <v>4.1567695961995249E-3</v>
      </c>
      <c r="F519" s="33" t="str">
        <f t="shared" si="57"/>
        <v/>
      </c>
      <c r="G519" s="33">
        <f t="shared" si="59"/>
        <v>-1</v>
      </c>
      <c r="H519" s="39">
        <f t="shared" si="58"/>
        <v>-4.1567695961995249E-3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>
        <v>1</v>
      </c>
      <c r="E524" s="33" t="str">
        <f t="shared" si="56"/>
        <v/>
      </c>
      <c r="F524" s="33">
        <f t="shared" si="57"/>
        <v>4.9382716049382717E-4</v>
      </c>
      <c r="G524" s="33">
        <f t="shared" si="59"/>
        <v>1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/>
      <c r="E529" s="33" t="str">
        <f t="shared" si="56"/>
        <v/>
      </c>
      <c r="F529" s="33" t="str">
        <f t="shared" si="57"/>
        <v/>
      </c>
      <c r="G529" s="33" t="str">
        <f t="shared" si="59"/>
        <v xml:space="preserve"> 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2</v>
      </c>
      <c r="D530" s="32"/>
      <c r="E530" s="33">
        <f t="shared" si="56"/>
        <v>1.1876484560570072E-3</v>
      </c>
      <c r="F530" s="33" t="str">
        <f t="shared" si="57"/>
        <v/>
      </c>
      <c r="G530" s="33">
        <f t="shared" si="59"/>
        <v>-1</v>
      </c>
      <c r="H530" s="39">
        <f t="shared" si="58"/>
        <v>-1.1876484560570072E-3</v>
      </c>
    </row>
    <row r="531" spans="1:8" x14ac:dyDescent="0.2">
      <c r="A531" s="26"/>
      <c r="B531" s="28" t="s">
        <v>505</v>
      </c>
      <c r="C531" s="38">
        <v>0</v>
      </c>
      <c r="D531" s="32">
        <v>4</v>
      </c>
      <c r="E531" s="33" t="str">
        <f t="shared" si="56"/>
        <v/>
      </c>
      <c r="F531" s="33">
        <f t="shared" si="57"/>
        <v>1.9753086419753087E-3</v>
      </c>
      <c r="G531" s="33">
        <f t="shared" si="59"/>
        <v>1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2</v>
      </c>
      <c r="D535" s="32"/>
      <c r="E535" s="33">
        <f t="shared" si="56"/>
        <v>1.1876484560570072E-3</v>
      </c>
      <c r="F535" s="33" t="str">
        <f t="shared" si="57"/>
        <v/>
      </c>
      <c r="G535" s="33">
        <f t="shared" si="59"/>
        <v>-1</v>
      </c>
      <c r="H535" s="39">
        <f t="shared" si="58"/>
        <v>-1.1876484560570072E-3</v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57</v>
      </c>
      <c r="D537" s="32"/>
      <c r="E537" s="33">
        <f t="shared" si="56"/>
        <v>3.3847980997624705E-2</v>
      </c>
      <c r="F537" s="33" t="str">
        <f t="shared" si="57"/>
        <v/>
      </c>
      <c r="G537" s="33">
        <f t="shared" si="59"/>
        <v>-1</v>
      </c>
      <c r="H537" s="39">
        <f t="shared" si="58"/>
        <v>-3.3847980997624705E-2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/>
      <c r="E544" s="33" t="str">
        <f t="shared" si="56"/>
        <v/>
      </c>
      <c r="F544" s="33" t="str">
        <f t="shared" si="57"/>
        <v/>
      </c>
      <c r="G544" s="33" t="str">
        <f t="shared" si="59"/>
        <v xml:space="preserve"> 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0</v>
      </c>
      <c r="D549" s="32"/>
      <c r="E549" s="33" t="str">
        <f t="shared" si="56"/>
        <v/>
      </c>
      <c r="F549" s="33" t="str">
        <f t="shared" si="57"/>
        <v/>
      </c>
      <c r="G549" s="33" t="str">
        <f t="shared" si="59"/>
        <v xml:space="preserve"> </v>
      </c>
      <c r="H549" s="39" t="str">
        <f t="shared" si="58"/>
        <v/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>
        <v>3</v>
      </c>
      <c r="E551" s="33" t="str">
        <f t="shared" si="56"/>
        <v/>
      </c>
      <c r="F551" s="33">
        <f t="shared" si="57"/>
        <v>1.4814814814814814E-3</v>
      </c>
      <c r="G551" s="33">
        <f t="shared" si="59"/>
        <v>1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13</v>
      </c>
      <c r="D552" s="32">
        <v>18</v>
      </c>
      <c r="E552" s="33">
        <f t="shared" si="56"/>
        <v>7.719714964370546E-3</v>
      </c>
      <c r="F552" s="33">
        <f t="shared" si="57"/>
        <v>8.8888888888888889E-3</v>
      </c>
      <c r="G552" s="33">
        <f t="shared" si="59"/>
        <v>0.38461538461538464</v>
      </c>
      <c r="H552" s="39">
        <f t="shared" si="58"/>
        <v>2.9691211401425177E-3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7</v>
      </c>
      <c r="D555" s="32">
        <v>16</v>
      </c>
      <c r="E555" s="33">
        <f t="shared" si="60"/>
        <v>4.1567695961995249E-3</v>
      </c>
      <c r="F555" s="33">
        <f t="shared" si="61"/>
        <v>7.9012345679012348E-3</v>
      </c>
      <c r="G555" s="33">
        <f t="shared" ref="G555:G595" si="63">+IF(AND(C555=0,D555=0)," ",IF(C555=0,1,IF(D555=0,-1,(D555-C555)/C555)))</f>
        <v>1.2857142857142858</v>
      </c>
      <c r="H555" s="39">
        <f t="shared" si="62"/>
        <v>5.3444180522565325E-3</v>
      </c>
    </row>
    <row r="556" spans="1:8" ht="25.5" x14ac:dyDescent="0.2">
      <c r="A556" s="26"/>
      <c r="B556" s="28" t="s">
        <v>530</v>
      </c>
      <c r="C556" s="38">
        <v>1</v>
      </c>
      <c r="D556" s="32">
        <v>1</v>
      </c>
      <c r="E556" s="33">
        <f t="shared" si="60"/>
        <v>5.9382422802850359E-4</v>
      </c>
      <c r="F556" s="33">
        <f t="shared" si="61"/>
        <v>4.9382716049382717E-4</v>
      </c>
      <c r="G556" s="33">
        <f t="shared" si="63"/>
        <v>0</v>
      </c>
      <c r="H556" s="39">
        <f t="shared" si="62"/>
        <v>0</v>
      </c>
    </row>
    <row r="557" spans="1:8" x14ac:dyDescent="0.2">
      <c r="A557" s="26"/>
      <c r="B557" s="28" t="s">
        <v>531</v>
      </c>
      <c r="C557" s="38">
        <v>1</v>
      </c>
      <c r="D557" s="32"/>
      <c r="E557" s="33">
        <f t="shared" si="60"/>
        <v>5.9382422802850359E-4</v>
      </c>
      <c r="F557" s="33" t="str">
        <f t="shared" si="61"/>
        <v/>
      </c>
      <c r="G557" s="33">
        <f t="shared" si="63"/>
        <v>-1</v>
      </c>
      <c r="H557" s="39">
        <f t="shared" si="62"/>
        <v>-5.9382422802850359E-4</v>
      </c>
    </row>
    <row r="558" spans="1:8" x14ac:dyDescent="0.2">
      <c r="A558" s="26"/>
      <c r="B558" s="28" t="s">
        <v>532</v>
      </c>
      <c r="C558" s="38">
        <v>21</v>
      </c>
      <c r="D558" s="32">
        <v>8</v>
      </c>
      <c r="E558" s="33">
        <f t="shared" si="60"/>
        <v>1.2470308788598575E-2</v>
      </c>
      <c r="F558" s="33">
        <f t="shared" si="61"/>
        <v>3.9506172839506174E-3</v>
      </c>
      <c r="G558" s="33">
        <f t="shared" si="63"/>
        <v>-0.61904761904761907</v>
      </c>
      <c r="H558" s="39">
        <f t="shared" si="62"/>
        <v>-7.7197149643705469E-3</v>
      </c>
    </row>
    <row r="559" spans="1:8" x14ac:dyDescent="0.2">
      <c r="A559" s="26"/>
      <c r="B559" s="28" t="s">
        <v>533</v>
      </c>
      <c r="C559" s="38">
        <v>28</v>
      </c>
      <c r="D559" s="32">
        <v>31</v>
      </c>
      <c r="E559" s="33">
        <f t="shared" si="60"/>
        <v>1.66270783847981E-2</v>
      </c>
      <c r="F559" s="33">
        <f t="shared" si="61"/>
        <v>1.5308641975308642E-2</v>
      </c>
      <c r="G559" s="33">
        <f t="shared" si="63"/>
        <v>0.10714285714285714</v>
      </c>
      <c r="H559" s="39">
        <f t="shared" si="62"/>
        <v>1.7814726840855106E-3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>
        <v>1</v>
      </c>
      <c r="E561" s="33" t="str">
        <f t="shared" si="60"/>
        <v/>
      </c>
      <c r="F561" s="33">
        <f t="shared" si="61"/>
        <v>4.9382716049382717E-4</v>
      </c>
      <c r="G561" s="33">
        <f t="shared" si="63"/>
        <v>1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3</v>
      </c>
      <c r="D562" s="32"/>
      <c r="E562" s="33">
        <f t="shared" si="60"/>
        <v>1.7814726840855108E-3</v>
      </c>
      <c r="F562" s="33" t="str">
        <f t="shared" si="61"/>
        <v/>
      </c>
      <c r="G562" s="33">
        <f t="shared" si="63"/>
        <v>-1</v>
      </c>
      <c r="H562" s="39">
        <f t="shared" si="62"/>
        <v>-1.7814726840855108E-3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1</v>
      </c>
      <c r="D564" s="32"/>
      <c r="E564" s="33">
        <f t="shared" si="60"/>
        <v>5.9382422802850359E-4</v>
      </c>
      <c r="F564" s="33" t="str">
        <f t="shared" si="61"/>
        <v/>
      </c>
      <c r="G564" s="33">
        <f t="shared" si="63"/>
        <v>-1</v>
      </c>
      <c r="H564" s="39">
        <f t="shared" si="62"/>
        <v>-5.9382422802850359E-4</v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1</v>
      </c>
      <c r="D566" s="32"/>
      <c r="E566" s="33">
        <f t="shared" si="60"/>
        <v>5.9382422802850359E-4</v>
      </c>
      <c r="F566" s="33" t="str">
        <f t="shared" si="61"/>
        <v/>
      </c>
      <c r="G566" s="33">
        <f t="shared" si="63"/>
        <v>-1</v>
      </c>
      <c r="H566" s="39">
        <f t="shared" si="62"/>
        <v>-5.9382422802850359E-4</v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6</v>
      </c>
      <c r="D568" s="32"/>
      <c r="E568" s="33">
        <f t="shared" si="60"/>
        <v>3.5629453681710215E-3</v>
      </c>
      <c r="F568" s="33" t="str">
        <f t="shared" si="61"/>
        <v/>
      </c>
      <c r="G568" s="33">
        <f t="shared" si="63"/>
        <v>-1</v>
      </c>
      <c r="H568" s="39">
        <f t="shared" si="62"/>
        <v>-3.5629453681710215E-3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1</v>
      </c>
      <c r="D571" s="32">
        <v>1</v>
      </c>
      <c r="E571" s="33">
        <f t="shared" si="60"/>
        <v>5.9382422802850359E-4</v>
      </c>
      <c r="F571" s="33">
        <f t="shared" si="61"/>
        <v>4.9382716049382717E-4</v>
      </c>
      <c r="G571" s="33">
        <f t="shared" si="63"/>
        <v>0</v>
      </c>
      <c r="H571" s="39">
        <f t="shared" si="62"/>
        <v>0</v>
      </c>
    </row>
    <row r="572" spans="1:8" ht="25.5" x14ac:dyDescent="0.2">
      <c r="A572" s="26"/>
      <c r="B572" s="28" t="s">
        <v>546</v>
      </c>
      <c r="C572" s="38">
        <v>0</v>
      </c>
      <c r="D572" s="32">
        <v>2</v>
      </c>
      <c r="E572" s="33" t="str">
        <f t="shared" si="60"/>
        <v/>
      </c>
      <c r="F572" s="33">
        <f t="shared" si="61"/>
        <v>9.8765432098765434E-4</v>
      </c>
      <c r="G572" s="33">
        <f t="shared" si="63"/>
        <v>1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12</v>
      </c>
      <c r="D574" s="32">
        <v>12</v>
      </c>
      <c r="E574" s="33">
        <f t="shared" si="60"/>
        <v>7.1258907363420431E-3</v>
      </c>
      <c r="F574" s="33">
        <f t="shared" si="61"/>
        <v>5.9259259259259256E-3</v>
      </c>
      <c r="G574" s="33">
        <f t="shared" si="63"/>
        <v>0</v>
      </c>
      <c r="H574" s="39">
        <f t="shared" si="62"/>
        <v>0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>
        <v>4</v>
      </c>
      <c r="E576" s="33" t="str">
        <f t="shared" si="60"/>
        <v/>
      </c>
      <c r="F576" s="33">
        <f t="shared" si="61"/>
        <v>1.9753086419753087E-3</v>
      </c>
      <c r="G576" s="33">
        <f t="shared" si="63"/>
        <v>1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1</v>
      </c>
      <c r="D577" s="32"/>
      <c r="E577" s="33">
        <f t="shared" si="60"/>
        <v>5.9382422802850359E-4</v>
      </c>
      <c r="F577" s="33" t="str">
        <f t="shared" si="61"/>
        <v/>
      </c>
      <c r="G577" s="33">
        <f t="shared" si="63"/>
        <v>-1</v>
      </c>
      <c r="H577" s="39">
        <f t="shared" si="62"/>
        <v>-5.9382422802850359E-4</v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35</v>
      </c>
      <c r="D579" s="32">
        <v>16</v>
      </c>
      <c r="E579" s="33">
        <f t="shared" si="60"/>
        <v>2.0783847980997625E-2</v>
      </c>
      <c r="F579" s="33">
        <f t="shared" si="61"/>
        <v>7.9012345679012348E-3</v>
      </c>
      <c r="G579" s="33">
        <f t="shared" si="63"/>
        <v>-0.54285714285714282</v>
      </c>
      <c r="H579" s="39">
        <f t="shared" si="62"/>
        <v>-1.1282660332541567E-2</v>
      </c>
    </row>
    <row r="580" spans="1:8" ht="25.5" x14ac:dyDescent="0.2">
      <c r="A580" s="26"/>
      <c r="B580" s="28" t="s">
        <v>554</v>
      </c>
      <c r="C580" s="38">
        <v>27</v>
      </c>
      <c r="D580" s="32"/>
      <c r="E580" s="33">
        <f t="shared" si="60"/>
        <v>1.6033254156769598E-2</v>
      </c>
      <c r="F580" s="33" t="str">
        <f t="shared" si="61"/>
        <v/>
      </c>
      <c r="G580" s="33">
        <f t="shared" si="63"/>
        <v>-1</v>
      </c>
      <c r="H580" s="39">
        <f t="shared" si="62"/>
        <v>-1.6033254156769598E-2</v>
      </c>
    </row>
    <row r="581" spans="1:8" x14ac:dyDescent="0.2">
      <c r="A581" s="26"/>
      <c r="B581" s="28" t="s">
        <v>555</v>
      </c>
      <c r="C581" s="38">
        <v>16</v>
      </c>
      <c r="D581" s="32">
        <v>35</v>
      </c>
      <c r="E581" s="33">
        <f t="shared" si="60"/>
        <v>9.5011876484560574E-3</v>
      </c>
      <c r="F581" s="33">
        <f t="shared" si="61"/>
        <v>1.7283950617283949E-2</v>
      </c>
      <c r="G581" s="33">
        <f t="shared" si="63"/>
        <v>1.1875</v>
      </c>
      <c r="H581" s="39">
        <f t="shared" si="62"/>
        <v>1.1282660332541569E-2</v>
      </c>
    </row>
    <row r="582" spans="1:8" x14ac:dyDescent="0.2">
      <c r="A582" s="26"/>
      <c r="B582" s="28" t="s">
        <v>556</v>
      </c>
      <c r="C582" s="38">
        <v>2</v>
      </c>
      <c r="D582" s="32"/>
      <c r="E582" s="33">
        <f t="shared" si="60"/>
        <v>1.1876484560570072E-3</v>
      </c>
      <c r="F582" s="33" t="str">
        <f t="shared" si="61"/>
        <v/>
      </c>
      <c r="G582" s="33">
        <f t="shared" si="63"/>
        <v>-1</v>
      </c>
      <c r="H582" s="39">
        <f t="shared" si="62"/>
        <v>-1.1876484560570072E-3</v>
      </c>
    </row>
    <row r="583" spans="1:8" x14ac:dyDescent="0.2">
      <c r="A583" s="26"/>
      <c r="B583" s="28" t="s">
        <v>557</v>
      </c>
      <c r="C583" s="38">
        <v>3</v>
      </c>
      <c r="D583" s="32">
        <v>19</v>
      </c>
      <c r="E583" s="33">
        <f t="shared" si="60"/>
        <v>1.7814726840855108E-3</v>
      </c>
      <c r="F583" s="33">
        <f t="shared" si="61"/>
        <v>9.3827160493827159E-3</v>
      </c>
      <c r="G583" s="33">
        <f t="shared" si="63"/>
        <v>5.333333333333333</v>
      </c>
      <c r="H583" s="39">
        <f t="shared" si="62"/>
        <v>9.5011876484560574E-3</v>
      </c>
    </row>
    <row r="584" spans="1:8" x14ac:dyDescent="0.2">
      <c r="A584" s="26"/>
      <c r="B584" s="28" t="s">
        <v>558</v>
      </c>
      <c r="C584" s="38">
        <v>1</v>
      </c>
      <c r="D584" s="32">
        <v>13</v>
      </c>
      <c r="E584" s="33">
        <f t="shared" si="60"/>
        <v>5.9382422802850359E-4</v>
      </c>
      <c r="F584" s="33">
        <f t="shared" si="61"/>
        <v>6.4197530864197527E-3</v>
      </c>
      <c r="G584" s="33">
        <f t="shared" si="63"/>
        <v>12</v>
      </c>
      <c r="H584" s="39">
        <f t="shared" si="62"/>
        <v>7.1258907363420431E-3</v>
      </c>
    </row>
    <row r="585" spans="1:8" x14ac:dyDescent="0.2">
      <c r="A585" s="26"/>
      <c r="B585" s="28" t="s">
        <v>559</v>
      </c>
      <c r="C585" s="38">
        <v>14</v>
      </c>
      <c r="D585" s="32">
        <v>2</v>
      </c>
      <c r="E585" s="33">
        <f t="shared" si="60"/>
        <v>8.3135391923990498E-3</v>
      </c>
      <c r="F585" s="33">
        <f t="shared" si="61"/>
        <v>9.8765432098765434E-4</v>
      </c>
      <c r="G585" s="33">
        <f t="shared" si="63"/>
        <v>-0.8571428571428571</v>
      </c>
      <c r="H585" s="39">
        <f t="shared" si="62"/>
        <v>-7.1258907363420422E-3</v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3</v>
      </c>
      <c r="D587" s="32"/>
      <c r="E587" s="33">
        <f t="shared" si="60"/>
        <v>1.7814726840855108E-3</v>
      </c>
      <c r="F587" s="33" t="str">
        <f t="shared" si="61"/>
        <v/>
      </c>
      <c r="G587" s="33">
        <f t="shared" si="63"/>
        <v>-1</v>
      </c>
      <c r="H587" s="39">
        <f t="shared" si="62"/>
        <v>-1.7814726840855108E-3</v>
      </c>
    </row>
    <row r="588" spans="1:8" x14ac:dyDescent="0.2">
      <c r="A588" s="26"/>
      <c r="B588" s="28" t="s">
        <v>562</v>
      </c>
      <c r="C588" s="38">
        <v>10</v>
      </c>
      <c r="D588" s="32">
        <v>24</v>
      </c>
      <c r="E588" s="33">
        <f t="shared" si="60"/>
        <v>5.9382422802850355E-3</v>
      </c>
      <c r="F588" s="33">
        <f t="shared" si="61"/>
        <v>1.1851851851851851E-2</v>
      </c>
      <c r="G588" s="33">
        <f t="shared" si="63"/>
        <v>1.4</v>
      </c>
      <c r="H588" s="39">
        <f t="shared" si="62"/>
        <v>8.3135391923990498E-3</v>
      </c>
    </row>
    <row r="589" spans="1:8" x14ac:dyDescent="0.2">
      <c r="A589" s="26"/>
      <c r="B589" s="28" t="s">
        <v>563</v>
      </c>
      <c r="C589" s="38">
        <v>2</v>
      </c>
      <c r="D589" s="32">
        <v>2</v>
      </c>
      <c r="E589" s="33">
        <f t="shared" si="60"/>
        <v>1.1876484560570072E-3</v>
      </c>
      <c r="F589" s="33">
        <f t="shared" si="61"/>
        <v>9.8765432098765434E-4</v>
      </c>
      <c r="G589" s="33">
        <f t="shared" si="63"/>
        <v>0</v>
      </c>
      <c r="H589" s="39">
        <f t="shared" si="62"/>
        <v>0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/>
      <c r="E593" s="33" t="str">
        <f t="shared" si="60"/>
        <v/>
      </c>
      <c r="F593" s="33" t="str">
        <f t="shared" si="61"/>
        <v/>
      </c>
      <c r="G593" s="33" t="str">
        <f t="shared" si="63"/>
        <v xml:space="preserve"> 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>
        <v>1</v>
      </c>
      <c r="E595" s="42" t="str">
        <f t="shared" si="60"/>
        <v/>
      </c>
      <c r="F595" s="42">
        <f t="shared" si="61"/>
        <v>4.9382716049382717E-4</v>
      </c>
      <c r="G595" s="42">
        <f t="shared" si="63"/>
        <v>1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1858</v>
      </c>
      <c r="D601" s="30">
        <f>SUM(D602:D629)</f>
        <v>792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-0.57373519913885895</v>
      </c>
      <c r="H601" s="31">
        <f t="shared" ref="H601:H629" si="66">+IF(OR(AND(E601=""),(G601="")),"",E601*G601)</f>
        <v>-0.57373519913885895</v>
      </c>
    </row>
    <row r="602" spans="1:8" x14ac:dyDescent="0.2">
      <c r="A602" s="26"/>
      <c r="B602" s="27" t="s">
        <v>570</v>
      </c>
      <c r="C602" s="34">
        <v>4</v>
      </c>
      <c r="D602" s="35">
        <v>5</v>
      </c>
      <c r="E602" s="36">
        <f t="shared" si="64"/>
        <v>2.1528525296017221E-3</v>
      </c>
      <c r="F602" s="36">
        <f t="shared" si="65"/>
        <v>6.313131313131313E-3</v>
      </c>
      <c r="G602" s="36">
        <f t="shared" ref="G602:G629" si="67">+IF(AND(C602=0,D602=0)," ",IF(C602=0,1,IF(D602=0,-1,(D602-C602)/C602)))</f>
        <v>0.25</v>
      </c>
      <c r="H602" s="37">
        <f t="shared" si="66"/>
        <v>5.3821313240043052E-4</v>
      </c>
    </row>
    <row r="603" spans="1:8" x14ac:dyDescent="0.2">
      <c r="A603" s="26"/>
      <c r="B603" s="28" t="s">
        <v>571</v>
      </c>
      <c r="C603" s="38">
        <v>23</v>
      </c>
      <c r="D603" s="32">
        <v>7</v>
      </c>
      <c r="E603" s="33">
        <f t="shared" si="64"/>
        <v>1.2378902045209902E-2</v>
      </c>
      <c r="F603" s="33">
        <f t="shared" si="65"/>
        <v>8.8383838383838381E-3</v>
      </c>
      <c r="G603" s="33">
        <f t="shared" si="67"/>
        <v>-0.69565217391304346</v>
      </c>
      <c r="H603" s="39">
        <f t="shared" si="66"/>
        <v>-8.6114101184068884E-3</v>
      </c>
    </row>
    <row r="604" spans="1:8" ht="25.5" x14ac:dyDescent="0.2">
      <c r="A604" s="26"/>
      <c r="B604" s="28" t="s">
        <v>572</v>
      </c>
      <c r="C604" s="38">
        <v>110</v>
      </c>
      <c r="D604" s="32">
        <v>267</v>
      </c>
      <c r="E604" s="33">
        <f t="shared" si="64"/>
        <v>5.9203444564047365E-2</v>
      </c>
      <c r="F604" s="33">
        <f t="shared" si="65"/>
        <v>0.3371212121212121</v>
      </c>
      <c r="G604" s="33">
        <f t="shared" si="67"/>
        <v>1.4272727272727272</v>
      </c>
      <c r="H604" s="39">
        <f t="shared" si="66"/>
        <v>8.4499461786867597E-2</v>
      </c>
    </row>
    <row r="605" spans="1:8" x14ac:dyDescent="0.2">
      <c r="A605" s="26"/>
      <c r="B605" s="28" t="s">
        <v>573</v>
      </c>
      <c r="C605" s="38">
        <v>100</v>
      </c>
      <c r="D605" s="32">
        <v>59</v>
      </c>
      <c r="E605" s="33">
        <f t="shared" si="64"/>
        <v>5.3821313240043057E-2</v>
      </c>
      <c r="F605" s="33">
        <f t="shared" si="65"/>
        <v>7.4494949494949489E-2</v>
      </c>
      <c r="G605" s="33">
        <f t="shared" si="67"/>
        <v>-0.41</v>
      </c>
      <c r="H605" s="39">
        <f t="shared" si="66"/>
        <v>-2.2066738428417651E-2</v>
      </c>
    </row>
    <row r="606" spans="1:8" x14ac:dyDescent="0.2">
      <c r="A606" s="26"/>
      <c r="B606" s="28" t="s">
        <v>574</v>
      </c>
      <c r="C606" s="38">
        <v>39</v>
      </c>
      <c r="D606" s="32">
        <v>76</v>
      </c>
      <c r="E606" s="33">
        <f t="shared" si="64"/>
        <v>2.0990312163616791E-2</v>
      </c>
      <c r="F606" s="33">
        <f t="shared" si="65"/>
        <v>9.5959595959595953E-2</v>
      </c>
      <c r="G606" s="33">
        <f t="shared" si="67"/>
        <v>0.94871794871794868</v>
      </c>
      <c r="H606" s="39">
        <f t="shared" si="66"/>
        <v>1.9913885898815931E-2</v>
      </c>
    </row>
    <row r="607" spans="1:8" x14ac:dyDescent="0.2">
      <c r="A607" s="26"/>
      <c r="B607" s="28" t="s">
        <v>575</v>
      </c>
      <c r="C607" s="38">
        <v>0</v>
      </c>
      <c r="D607" s="32">
        <v>5</v>
      </c>
      <c r="E607" s="33" t="str">
        <f t="shared" si="64"/>
        <v/>
      </c>
      <c r="F607" s="33">
        <f t="shared" si="65"/>
        <v>6.313131313131313E-3</v>
      </c>
      <c r="G607" s="33">
        <f t="shared" si="67"/>
        <v>1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5</v>
      </c>
      <c r="D608" s="32">
        <v>10</v>
      </c>
      <c r="E608" s="33">
        <f t="shared" si="64"/>
        <v>2.691065662002153E-3</v>
      </c>
      <c r="F608" s="33">
        <f t="shared" si="65"/>
        <v>1.2626262626262626E-2</v>
      </c>
      <c r="G608" s="33">
        <f t="shared" si="67"/>
        <v>1</v>
      </c>
      <c r="H608" s="39">
        <f t="shared" si="66"/>
        <v>2.691065662002153E-3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50</v>
      </c>
      <c r="D610" s="32"/>
      <c r="E610" s="33">
        <f t="shared" si="64"/>
        <v>2.6910656620021529E-2</v>
      </c>
      <c r="F610" s="33" t="str">
        <f t="shared" si="65"/>
        <v/>
      </c>
      <c r="G610" s="33">
        <f t="shared" si="67"/>
        <v>-1</v>
      </c>
      <c r="H610" s="39">
        <f t="shared" si="66"/>
        <v>-2.6910656620021529E-2</v>
      </c>
    </row>
    <row r="611" spans="1:8" x14ac:dyDescent="0.2">
      <c r="A611" s="26"/>
      <c r="B611" s="28" t="s">
        <v>579</v>
      </c>
      <c r="C611" s="38">
        <v>0</v>
      </c>
      <c r="D611" s="32">
        <v>6</v>
      </c>
      <c r="E611" s="33" t="str">
        <f t="shared" si="64"/>
        <v/>
      </c>
      <c r="F611" s="33">
        <f t="shared" si="65"/>
        <v>7.575757575757576E-3</v>
      </c>
      <c r="G611" s="33">
        <f t="shared" si="67"/>
        <v>1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30</v>
      </c>
      <c r="D612" s="32">
        <v>41</v>
      </c>
      <c r="E612" s="33">
        <f t="shared" si="64"/>
        <v>1.6146393972012917E-2</v>
      </c>
      <c r="F612" s="33">
        <f t="shared" si="65"/>
        <v>5.1767676767676768E-2</v>
      </c>
      <c r="G612" s="33">
        <f t="shared" si="67"/>
        <v>0.36666666666666664</v>
      </c>
      <c r="H612" s="39">
        <f t="shared" si="66"/>
        <v>5.9203444564047353E-3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11</v>
      </c>
      <c r="D614" s="32">
        <v>2</v>
      </c>
      <c r="E614" s="33">
        <f t="shared" si="64"/>
        <v>5.9203444564047362E-3</v>
      </c>
      <c r="F614" s="33">
        <f t="shared" si="65"/>
        <v>2.5252525252525255E-3</v>
      </c>
      <c r="G614" s="33">
        <f t="shared" si="67"/>
        <v>-0.81818181818181823</v>
      </c>
      <c r="H614" s="39">
        <f t="shared" si="66"/>
        <v>-4.8439181916038751E-3</v>
      </c>
    </row>
    <row r="615" spans="1:8" x14ac:dyDescent="0.2">
      <c r="A615" s="26"/>
      <c r="B615" s="28" t="s">
        <v>583</v>
      </c>
      <c r="C615" s="38">
        <v>0</v>
      </c>
      <c r="D615" s="32"/>
      <c r="E615" s="33" t="str">
        <f t="shared" si="64"/>
        <v/>
      </c>
      <c r="F615" s="33" t="str">
        <f t="shared" si="65"/>
        <v/>
      </c>
      <c r="G615" s="33" t="str">
        <f t="shared" si="67"/>
        <v xml:space="preserve"> </v>
      </c>
      <c r="H615" s="39" t="str">
        <f t="shared" si="66"/>
        <v/>
      </c>
    </row>
    <row r="616" spans="1:8" ht="25.5" x14ac:dyDescent="0.2">
      <c r="A616" s="26"/>
      <c r="B616" s="28" t="s">
        <v>584</v>
      </c>
      <c r="C616" s="38">
        <v>147</v>
      </c>
      <c r="D616" s="32">
        <v>38</v>
      </c>
      <c r="E616" s="33">
        <f t="shared" si="64"/>
        <v>7.9117330462863289E-2</v>
      </c>
      <c r="F616" s="33">
        <f t="shared" si="65"/>
        <v>4.7979797979797977E-2</v>
      </c>
      <c r="G616" s="33">
        <f t="shared" si="67"/>
        <v>-0.74149659863945583</v>
      </c>
      <c r="H616" s="39">
        <f t="shared" si="66"/>
        <v>-5.8665231431646932E-2</v>
      </c>
    </row>
    <row r="617" spans="1:8" x14ac:dyDescent="0.2">
      <c r="A617" s="26"/>
      <c r="B617" s="28" t="s">
        <v>585</v>
      </c>
      <c r="C617" s="38">
        <v>0</v>
      </c>
      <c r="D617" s="32">
        <v>1</v>
      </c>
      <c r="E617" s="33" t="str">
        <f t="shared" si="64"/>
        <v/>
      </c>
      <c r="F617" s="33">
        <f t="shared" si="65"/>
        <v>1.2626262626262627E-3</v>
      </c>
      <c r="G617" s="33">
        <f t="shared" si="67"/>
        <v>1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1031</v>
      </c>
      <c r="D618" s="32">
        <v>2</v>
      </c>
      <c r="E618" s="33">
        <f t="shared" si="64"/>
        <v>0.55489773950484389</v>
      </c>
      <c r="F618" s="33">
        <f t="shared" si="65"/>
        <v>2.5252525252525255E-3</v>
      </c>
      <c r="G618" s="33">
        <f t="shared" si="67"/>
        <v>-0.99806013579049468</v>
      </c>
      <c r="H618" s="39">
        <f t="shared" si="66"/>
        <v>-0.55382131324004302</v>
      </c>
    </row>
    <row r="619" spans="1:8" x14ac:dyDescent="0.2">
      <c r="A619" s="26"/>
      <c r="B619" s="28" t="s">
        <v>587</v>
      </c>
      <c r="C619" s="38">
        <v>199</v>
      </c>
      <c r="D619" s="32">
        <v>213</v>
      </c>
      <c r="E619" s="33">
        <f t="shared" si="64"/>
        <v>0.10710441334768568</v>
      </c>
      <c r="F619" s="33">
        <f t="shared" si="65"/>
        <v>0.26893939393939392</v>
      </c>
      <c r="G619" s="33">
        <f t="shared" si="67"/>
        <v>7.0351758793969849E-2</v>
      </c>
      <c r="H619" s="39">
        <f t="shared" si="66"/>
        <v>7.5349838536060282E-3</v>
      </c>
    </row>
    <row r="620" spans="1:8" x14ac:dyDescent="0.2">
      <c r="A620" s="26"/>
      <c r="B620" s="28" t="s">
        <v>588</v>
      </c>
      <c r="C620" s="38">
        <v>7</v>
      </c>
      <c r="D620" s="32">
        <v>11</v>
      </c>
      <c r="E620" s="33">
        <f t="shared" si="64"/>
        <v>3.7674919268030141E-3</v>
      </c>
      <c r="F620" s="33">
        <f t="shared" si="65"/>
        <v>1.3888888888888888E-2</v>
      </c>
      <c r="G620" s="33">
        <f t="shared" si="67"/>
        <v>0.5714285714285714</v>
      </c>
      <c r="H620" s="39">
        <f t="shared" si="66"/>
        <v>2.1528525296017221E-3</v>
      </c>
    </row>
    <row r="621" spans="1:8" x14ac:dyDescent="0.2">
      <c r="A621" s="26"/>
      <c r="B621" s="28" t="s">
        <v>589</v>
      </c>
      <c r="C621" s="38">
        <v>0</v>
      </c>
      <c r="D621" s="32">
        <v>6</v>
      </c>
      <c r="E621" s="33" t="str">
        <f t="shared" si="64"/>
        <v/>
      </c>
      <c r="F621" s="33">
        <f t="shared" si="65"/>
        <v>7.575757575757576E-3</v>
      </c>
      <c r="G621" s="33">
        <f t="shared" si="67"/>
        <v>1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>
        <v>1</v>
      </c>
      <c r="E622" s="33" t="str">
        <f t="shared" si="64"/>
        <v/>
      </c>
      <c r="F622" s="33">
        <f t="shared" si="65"/>
        <v>1.2626262626262627E-3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2</v>
      </c>
      <c r="D623" s="32"/>
      <c r="E623" s="33">
        <f t="shared" si="64"/>
        <v>1.076426264800861E-3</v>
      </c>
      <c r="F623" s="33" t="str">
        <f t="shared" si="65"/>
        <v/>
      </c>
      <c r="G623" s="33">
        <f t="shared" si="67"/>
        <v>-1</v>
      </c>
      <c r="H623" s="39">
        <f t="shared" si="66"/>
        <v>-1.076426264800861E-3</v>
      </c>
    </row>
    <row r="624" spans="1:8" ht="25.5" x14ac:dyDescent="0.2">
      <c r="A624" s="26"/>
      <c r="B624" s="28" t="s">
        <v>592</v>
      </c>
      <c r="C624" s="38">
        <v>0</v>
      </c>
      <c r="D624" s="32"/>
      <c r="E624" s="33" t="str">
        <f t="shared" si="64"/>
        <v/>
      </c>
      <c r="F624" s="33" t="str">
        <f t="shared" si="65"/>
        <v/>
      </c>
      <c r="G624" s="33" t="str">
        <f t="shared" si="67"/>
        <v xml:space="preserve"> 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74</v>
      </c>
      <c r="D625" s="32">
        <v>16</v>
      </c>
      <c r="E625" s="33">
        <f t="shared" si="64"/>
        <v>3.9827771797631861E-2</v>
      </c>
      <c r="F625" s="33">
        <f t="shared" si="65"/>
        <v>2.0202020202020204E-2</v>
      </c>
      <c r="G625" s="33">
        <f t="shared" si="67"/>
        <v>-0.78378378378378377</v>
      </c>
      <c r="H625" s="39">
        <f t="shared" si="66"/>
        <v>-3.1216361679224973E-2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7</v>
      </c>
      <c r="D627" s="32"/>
      <c r="E627" s="33">
        <f t="shared" si="64"/>
        <v>3.7674919268030141E-3</v>
      </c>
      <c r="F627" s="33" t="str">
        <f t="shared" si="65"/>
        <v/>
      </c>
      <c r="G627" s="33">
        <f t="shared" si="67"/>
        <v>-1</v>
      </c>
      <c r="H627" s="39">
        <f t="shared" si="66"/>
        <v>-3.7674919268030141E-3</v>
      </c>
    </row>
    <row r="628" spans="1:8" ht="25.5" x14ac:dyDescent="0.2">
      <c r="A628" s="26"/>
      <c r="B628" s="28" t="s">
        <v>596</v>
      </c>
      <c r="C628" s="38">
        <v>1</v>
      </c>
      <c r="D628" s="32"/>
      <c r="E628" s="33">
        <f t="shared" si="64"/>
        <v>5.3821313240043052E-4</v>
      </c>
      <c r="F628" s="33" t="str">
        <f t="shared" si="65"/>
        <v/>
      </c>
      <c r="G628" s="33">
        <f t="shared" si="67"/>
        <v>-1</v>
      </c>
      <c r="H628" s="39">
        <f t="shared" si="66"/>
        <v>-5.3821313240043052E-4</v>
      </c>
    </row>
    <row r="629" spans="1:8" ht="26.25" thickBot="1" x14ac:dyDescent="0.25">
      <c r="A629" s="26"/>
      <c r="B629" s="29" t="s">
        <v>597</v>
      </c>
      <c r="C629" s="40">
        <v>18</v>
      </c>
      <c r="D629" s="41">
        <v>26</v>
      </c>
      <c r="E629" s="42">
        <f t="shared" si="64"/>
        <v>9.6878363832077503E-3</v>
      </c>
      <c r="F629" s="42">
        <f t="shared" si="65"/>
        <v>3.2828282828282832E-2</v>
      </c>
      <c r="G629" s="42">
        <f t="shared" si="67"/>
        <v>0.44444444444444442</v>
      </c>
      <c r="H629" s="43">
        <f t="shared" si="66"/>
        <v>4.3057050592034442E-3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.75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610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611</v>
      </c>
      <c r="C8" s="10">
        <f>+C19+C76+C181+C362+C601</f>
        <v>2121</v>
      </c>
      <c r="D8" s="10">
        <f>+D19+D76+D181+D362+D601</f>
        <v>3635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0.71381423856671378</v>
      </c>
      <c r="H8" s="11">
        <f t="shared" ref="H8:H13" si="1">+IF(OR(AND(E8=""),(G8="")),"",E8*G8)</f>
        <v>0.71381423856671378</v>
      </c>
    </row>
    <row r="9" spans="1:8" x14ac:dyDescent="0.2">
      <c r="A9" s="26"/>
      <c r="B9" s="22" t="s">
        <v>6</v>
      </c>
      <c r="C9" s="19">
        <f>+C19</f>
        <v>28</v>
      </c>
      <c r="D9" s="12">
        <f>+D19</f>
        <v>16</v>
      </c>
      <c r="E9" s="13">
        <f t="shared" ref="E9:F13" si="2">+C9/C$8</f>
        <v>1.3201320132013201E-2</v>
      </c>
      <c r="F9" s="13">
        <f t="shared" si="2"/>
        <v>4.4016506189821182E-3</v>
      </c>
      <c r="G9" s="13">
        <f t="shared" si="0"/>
        <v>-0.42857142857142855</v>
      </c>
      <c r="H9" s="14">
        <f t="shared" si="1"/>
        <v>-5.657708628005657E-3</v>
      </c>
    </row>
    <row r="10" spans="1:8" x14ac:dyDescent="0.2">
      <c r="A10" s="26"/>
      <c r="B10" s="23" t="s">
        <v>7</v>
      </c>
      <c r="C10" s="20">
        <f>+C76</f>
        <v>249</v>
      </c>
      <c r="D10" s="6">
        <f>+D76</f>
        <v>334</v>
      </c>
      <c r="E10" s="7">
        <f t="shared" si="2"/>
        <v>0.1173974540311174</v>
      </c>
      <c r="F10" s="7">
        <f t="shared" si="2"/>
        <v>9.1884456671251724E-2</v>
      </c>
      <c r="G10" s="7">
        <f t="shared" si="0"/>
        <v>0.34136546184738958</v>
      </c>
      <c r="H10" s="15">
        <f t="shared" si="1"/>
        <v>4.0075436115040081E-2</v>
      </c>
    </row>
    <row r="11" spans="1:8" ht="25.5" x14ac:dyDescent="0.2">
      <c r="A11" s="26"/>
      <c r="B11" s="23" t="s">
        <v>8</v>
      </c>
      <c r="C11" s="20">
        <f>+C181</f>
        <v>331</v>
      </c>
      <c r="D11" s="6">
        <f>+D181</f>
        <v>327</v>
      </c>
      <c r="E11" s="7">
        <f t="shared" si="2"/>
        <v>0.15605846298915607</v>
      </c>
      <c r="F11" s="7">
        <f t="shared" si="2"/>
        <v>8.9958734525447046E-2</v>
      </c>
      <c r="G11" s="7">
        <f t="shared" si="0"/>
        <v>-1.2084592145015106E-2</v>
      </c>
      <c r="H11" s="15">
        <f t="shared" si="1"/>
        <v>-1.8859028760018861E-3</v>
      </c>
    </row>
    <row r="12" spans="1:8" x14ac:dyDescent="0.2">
      <c r="A12" s="26"/>
      <c r="B12" s="23" t="s">
        <v>9</v>
      </c>
      <c r="C12" s="20">
        <f>+C362</f>
        <v>1161</v>
      </c>
      <c r="D12" s="6">
        <f>+D362</f>
        <v>2360</v>
      </c>
      <c r="E12" s="7">
        <f t="shared" si="2"/>
        <v>0.54738330975954741</v>
      </c>
      <c r="F12" s="7">
        <f t="shared" si="2"/>
        <v>0.6492434662998624</v>
      </c>
      <c r="G12" s="7">
        <f t="shared" si="0"/>
        <v>1.032730404823428</v>
      </c>
      <c r="H12" s="15">
        <f t="shared" si="1"/>
        <v>0.56529938708156535</v>
      </c>
    </row>
    <row r="13" spans="1:8" ht="15.75" thickBot="1" x14ac:dyDescent="0.25">
      <c r="A13" s="26"/>
      <c r="B13" s="24" t="s">
        <v>10</v>
      </c>
      <c r="C13" s="21">
        <f>+C601</f>
        <v>352</v>
      </c>
      <c r="D13" s="16">
        <f>+D601</f>
        <v>598</v>
      </c>
      <c r="E13" s="17">
        <f t="shared" si="2"/>
        <v>0.16595945308816595</v>
      </c>
      <c r="F13" s="17">
        <f t="shared" si="2"/>
        <v>0.16451169188445666</v>
      </c>
      <c r="G13" s="17">
        <f t="shared" si="0"/>
        <v>0.69886363636363635</v>
      </c>
      <c r="H13" s="18">
        <f t="shared" si="1"/>
        <v>0.11598302687411598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28</v>
      </c>
      <c r="D19" s="30">
        <f>SUM(D20:D70)</f>
        <v>16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-0.42857142857142855</v>
      </c>
      <c r="H19" s="31">
        <f t="shared" ref="H19:H50" si="5">+IF(OR(AND(E19=""),(G19="")),"",E19*G19)</f>
        <v>-0.42857142857142855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>
        <v>1</v>
      </c>
      <c r="E27" s="33" t="str">
        <f t="shared" si="3"/>
        <v/>
      </c>
      <c r="F27" s="33">
        <f t="shared" si="4"/>
        <v>6.25E-2</v>
      </c>
      <c r="G27" s="33">
        <f t="shared" si="6"/>
        <v>1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0</v>
      </c>
      <c r="D28" s="32">
        <v>1</v>
      </c>
      <c r="E28" s="33" t="str">
        <f t="shared" si="3"/>
        <v/>
      </c>
      <c r="F28" s="33">
        <f t="shared" si="4"/>
        <v>6.25E-2</v>
      </c>
      <c r="G28" s="33">
        <f t="shared" si="6"/>
        <v>1</v>
      </c>
      <c r="H28" s="39" t="str">
        <f t="shared" si="5"/>
        <v/>
      </c>
    </row>
    <row r="29" spans="1:8" x14ac:dyDescent="0.2">
      <c r="A29" s="26"/>
      <c r="B29" s="28" t="s">
        <v>21</v>
      </c>
      <c r="C29" s="38">
        <v>0</v>
      </c>
      <c r="D29" s="32">
        <v>1</v>
      </c>
      <c r="E29" s="33" t="str">
        <f t="shared" si="3"/>
        <v/>
      </c>
      <c r="F29" s="33">
        <f t="shared" si="4"/>
        <v>6.25E-2</v>
      </c>
      <c r="G29" s="33">
        <f t="shared" si="6"/>
        <v>1</v>
      </c>
      <c r="H29" s="39" t="str">
        <f t="shared" si="5"/>
        <v/>
      </c>
    </row>
    <row r="30" spans="1:8" x14ac:dyDescent="0.2">
      <c r="A30" s="26"/>
      <c r="B30" s="28" t="s">
        <v>22</v>
      </c>
      <c r="C30" s="38">
        <v>2</v>
      </c>
      <c r="D30" s="32">
        <v>2</v>
      </c>
      <c r="E30" s="33">
        <f t="shared" si="3"/>
        <v>7.1428571428571425E-2</v>
      </c>
      <c r="F30" s="33">
        <f t="shared" si="4"/>
        <v>0.125</v>
      </c>
      <c r="G30" s="33">
        <f t="shared" si="6"/>
        <v>0</v>
      </c>
      <c r="H30" s="39">
        <f t="shared" si="5"/>
        <v>0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0</v>
      </c>
      <c r="D32" s="32"/>
      <c r="E32" s="33" t="str">
        <f t="shared" si="3"/>
        <v/>
      </c>
      <c r="F32" s="33" t="str">
        <f t="shared" si="4"/>
        <v/>
      </c>
      <c r="G32" s="33" t="str">
        <f t="shared" si="6"/>
        <v xml:space="preserve"> </v>
      </c>
      <c r="H32" s="39" t="str">
        <f t="shared" si="5"/>
        <v/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>
        <v>2</v>
      </c>
      <c r="E36" s="33" t="str">
        <f t="shared" si="3"/>
        <v/>
      </c>
      <c r="F36" s="33">
        <f t="shared" si="4"/>
        <v>0.125</v>
      </c>
      <c r="G36" s="33">
        <f t="shared" si="6"/>
        <v>1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/>
      <c r="E39" s="33" t="str">
        <f t="shared" si="3"/>
        <v/>
      </c>
      <c r="F39" s="33" t="str">
        <f t="shared" si="4"/>
        <v/>
      </c>
      <c r="G39" s="33" t="str">
        <f t="shared" si="6"/>
        <v xml:space="preserve"> 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0</v>
      </c>
      <c r="D40" s="32"/>
      <c r="E40" s="33" t="str">
        <f t="shared" si="3"/>
        <v/>
      </c>
      <c r="F40" s="33" t="str">
        <f t="shared" si="4"/>
        <v/>
      </c>
      <c r="G40" s="33" t="str">
        <f t="shared" si="6"/>
        <v xml:space="preserve"> </v>
      </c>
      <c r="H40" s="39" t="str">
        <f t="shared" si="5"/>
        <v/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1</v>
      </c>
      <c r="D44" s="32">
        <v>1</v>
      </c>
      <c r="E44" s="33">
        <f t="shared" si="3"/>
        <v>3.5714285714285712E-2</v>
      </c>
      <c r="F44" s="33">
        <f t="shared" si="4"/>
        <v>6.25E-2</v>
      </c>
      <c r="G44" s="33">
        <f t="shared" si="6"/>
        <v>0</v>
      </c>
      <c r="H44" s="39">
        <f t="shared" si="5"/>
        <v>0</v>
      </c>
    </row>
    <row r="45" spans="1:8" ht="25.5" x14ac:dyDescent="0.2">
      <c r="A45" s="26"/>
      <c r="B45" s="28" t="s">
        <v>37</v>
      </c>
      <c r="C45" s="38">
        <v>1</v>
      </c>
      <c r="D45" s="32"/>
      <c r="E45" s="33">
        <f t="shared" si="3"/>
        <v>3.5714285714285712E-2</v>
      </c>
      <c r="F45" s="33" t="str">
        <f t="shared" si="4"/>
        <v/>
      </c>
      <c r="G45" s="33">
        <f t="shared" si="6"/>
        <v>-1</v>
      </c>
      <c r="H45" s="39">
        <f t="shared" si="5"/>
        <v>-3.5714285714285712E-2</v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6</v>
      </c>
      <c r="D50" s="32">
        <v>4</v>
      </c>
      <c r="E50" s="33">
        <f t="shared" si="3"/>
        <v>0.21428571428571427</v>
      </c>
      <c r="F50" s="33">
        <f t="shared" si="4"/>
        <v>0.25</v>
      </c>
      <c r="G50" s="33">
        <f t="shared" si="6"/>
        <v>-0.33333333333333331</v>
      </c>
      <c r="H50" s="39">
        <f t="shared" si="5"/>
        <v>-7.1428571428571425E-2</v>
      </c>
    </row>
    <row r="51" spans="1:8" x14ac:dyDescent="0.2">
      <c r="A51" s="26"/>
      <c r="B51" s="28" t="s">
        <v>43</v>
      </c>
      <c r="C51" s="38">
        <v>0</v>
      </c>
      <c r="D51" s="32"/>
      <c r="E51" s="33" t="str">
        <f t="shared" ref="E51:E70" si="7">+IF(C51=0,"",C51/C$19)</f>
        <v/>
      </c>
      <c r="F51" s="33" t="str">
        <f t="shared" ref="F51:F70" si="8">+IF(D51=0,"",D51/D$19)</f>
        <v/>
      </c>
      <c r="G51" s="33" t="str">
        <f t="shared" si="6"/>
        <v xml:space="preserve"> </v>
      </c>
      <c r="H51" s="39" t="str">
        <f t="shared" ref="H51:H70" si="9">+IF(OR(AND(E51=""),(G51="")),"",E51*G51)</f>
        <v/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1</v>
      </c>
      <c r="D53" s="32"/>
      <c r="E53" s="33">
        <f t="shared" si="7"/>
        <v>3.5714285714285712E-2</v>
      </c>
      <c r="F53" s="33" t="str">
        <f t="shared" si="8"/>
        <v/>
      </c>
      <c r="G53" s="33">
        <f t="shared" si="10"/>
        <v>-1</v>
      </c>
      <c r="H53" s="39">
        <f t="shared" si="9"/>
        <v>-3.5714285714285712E-2</v>
      </c>
    </row>
    <row r="54" spans="1:8" x14ac:dyDescent="0.2">
      <c r="A54" s="26"/>
      <c r="B54" s="28" t="s">
        <v>46</v>
      </c>
      <c r="C54" s="38">
        <v>6</v>
      </c>
      <c r="D54" s="32">
        <v>1</v>
      </c>
      <c r="E54" s="33">
        <f t="shared" si="7"/>
        <v>0.21428571428571427</v>
      </c>
      <c r="F54" s="33">
        <f t="shared" si="8"/>
        <v>6.25E-2</v>
      </c>
      <c r="G54" s="33">
        <f t="shared" si="10"/>
        <v>-0.83333333333333337</v>
      </c>
      <c r="H54" s="39">
        <f t="shared" si="9"/>
        <v>-0.17857142857142858</v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1</v>
      </c>
      <c r="D59" s="32"/>
      <c r="E59" s="33">
        <f t="shared" si="7"/>
        <v>3.5714285714285712E-2</v>
      </c>
      <c r="F59" s="33" t="str">
        <f t="shared" si="8"/>
        <v/>
      </c>
      <c r="G59" s="33">
        <f t="shared" si="10"/>
        <v>-1</v>
      </c>
      <c r="H59" s="39">
        <f t="shared" si="9"/>
        <v>-3.5714285714285712E-2</v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1</v>
      </c>
      <c r="D61" s="32">
        <v>1</v>
      </c>
      <c r="E61" s="33">
        <f t="shared" si="7"/>
        <v>3.5714285714285712E-2</v>
      </c>
      <c r="F61" s="33">
        <f t="shared" si="8"/>
        <v>6.25E-2</v>
      </c>
      <c r="G61" s="33">
        <f t="shared" si="10"/>
        <v>0</v>
      </c>
      <c r="H61" s="39">
        <f t="shared" si="9"/>
        <v>0</v>
      </c>
    </row>
    <row r="62" spans="1:8" x14ac:dyDescent="0.2">
      <c r="A62" s="26"/>
      <c r="B62" s="28" t="s">
        <v>54</v>
      </c>
      <c r="C62" s="38">
        <v>1</v>
      </c>
      <c r="D62" s="32"/>
      <c r="E62" s="33">
        <f t="shared" si="7"/>
        <v>3.5714285714285712E-2</v>
      </c>
      <c r="F62" s="33" t="str">
        <f t="shared" si="8"/>
        <v/>
      </c>
      <c r="G62" s="33">
        <f t="shared" si="10"/>
        <v>-1</v>
      </c>
      <c r="H62" s="39">
        <f t="shared" si="9"/>
        <v>-3.5714285714285712E-2</v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7</v>
      </c>
      <c r="D64" s="32">
        <v>2</v>
      </c>
      <c r="E64" s="33">
        <f t="shared" si="7"/>
        <v>0.25</v>
      </c>
      <c r="F64" s="33">
        <f t="shared" si="8"/>
        <v>0.125</v>
      </c>
      <c r="G64" s="33">
        <f t="shared" si="10"/>
        <v>-0.7142857142857143</v>
      </c>
      <c r="H64" s="39">
        <f t="shared" si="9"/>
        <v>-0.17857142857142858</v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0</v>
      </c>
      <c r="D68" s="32"/>
      <c r="E68" s="33" t="str">
        <f t="shared" si="7"/>
        <v/>
      </c>
      <c r="F68" s="33" t="str">
        <f t="shared" si="8"/>
        <v/>
      </c>
      <c r="G68" s="33" t="str">
        <f t="shared" si="10"/>
        <v xml:space="preserve"> </v>
      </c>
      <c r="H68" s="39" t="str">
        <f t="shared" si="9"/>
        <v/>
      </c>
    </row>
    <row r="69" spans="1:8" x14ac:dyDescent="0.2">
      <c r="A69" s="26"/>
      <c r="B69" s="28" t="s">
        <v>61</v>
      </c>
      <c r="C69" s="38">
        <v>1</v>
      </c>
      <c r="D69" s="32"/>
      <c r="E69" s="33">
        <f t="shared" si="7"/>
        <v>3.5714285714285712E-2</v>
      </c>
      <c r="F69" s="33" t="str">
        <f t="shared" si="8"/>
        <v/>
      </c>
      <c r="G69" s="33">
        <f t="shared" si="10"/>
        <v>-1</v>
      </c>
      <c r="H69" s="39">
        <f t="shared" si="9"/>
        <v>-3.5714285714285712E-2</v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249</v>
      </c>
      <c r="D76" s="30">
        <f>SUM(D77:D175)</f>
        <v>334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0.34136546184738958</v>
      </c>
      <c r="H76" s="31">
        <f t="shared" ref="H76:H107" si="13">+IF(OR(AND(E76=""),(G76="")),"",E76*G76)</f>
        <v>0.34136546184738958</v>
      </c>
    </row>
    <row r="77" spans="1:8" x14ac:dyDescent="0.2">
      <c r="A77" s="26"/>
      <c r="B77" s="27" t="s">
        <v>63</v>
      </c>
      <c r="C77" s="34">
        <v>40</v>
      </c>
      <c r="D77" s="35">
        <v>13</v>
      </c>
      <c r="E77" s="36">
        <f t="shared" si="11"/>
        <v>0.1606425702811245</v>
      </c>
      <c r="F77" s="36">
        <f t="shared" si="12"/>
        <v>3.8922155688622756E-2</v>
      </c>
      <c r="G77" s="36">
        <f t="shared" ref="G77:G108" si="14">+IF(AND(C77=0,D77=0)," ",IF(C77=0,1,IF(D77=0,-1,(D77-C77)/C77)))</f>
        <v>-0.67500000000000004</v>
      </c>
      <c r="H77" s="37">
        <f t="shared" si="13"/>
        <v>-0.10843373493975904</v>
      </c>
    </row>
    <row r="78" spans="1:8" x14ac:dyDescent="0.2">
      <c r="A78" s="26"/>
      <c r="B78" s="28" t="s">
        <v>64</v>
      </c>
      <c r="C78" s="38">
        <v>3</v>
      </c>
      <c r="D78" s="32">
        <v>1</v>
      </c>
      <c r="E78" s="33">
        <f t="shared" si="11"/>
        <v>1.2048192771084338E-2</v>
      </c>
      <c r="F78" s="33">
        <f t="shared" si="12"/>
        <v>2.9940119760479044E-3</v>
      </c>
      <c r="G78" s="33">
        <f t="shared" si="14"/>
        <v>-0.66666666666666663</v>
      </c>
      <c r="H78" s="39">
        <f t="shared" si="13"/>
        <v>-8.0321285140562242E-3</v>
      </c>
    </row>
    <row r="79" spans="1:8" x14ac:dyDescent="0.2">
      <c r="A79" s="26"/>
      <c r="B79" s="28" t="s">
        <v>65</v>
      </c>
      <c r="C79" s="38">
        <v>2</v>
      </c>
      <c r="D79" s="32"/>
      <c r="E79" s="33">
        <f t="shared" si="11"/>
        <v>8.0321285140562242E-3</v>
      </c>
      <c r="F79" s="33" t="str">
        <f t="shared" si="12"/>
        <v/>
      </c>
      <c r="G79" s="33">
        <f t="shared" si="14"/>
        <v>-1</v>
      </c>
      <c r="H79" s="39">
        <f t="shared" si="13"/>
        <v>-8.0321285140562242E-3</v>
      </c>
    </row>
    <row r="80" spans="1:8" x14ac:dyDescent="0.2">
      <c r="A80" s="26"/>
      <c r="B80" s="28" t="s">
        <v>66</v>
      </c>
      <c r="C80" s="38">
        <v>21</v>
      </c>
      <c r="D80" s="32">
        <v>13</v>
      </c>
      <c r="E80" s="33">
        <f t="shared" si="11"/>
        <v>8.4337349397590355E-2</v>
      </c>
      <c r="F80" s="33">
        <f t="shared" si="12"/>
        <v>3.8922155688622756E-2</v>
      </c>
      <c r="G80" s="33">
        <f t="shared" si="14"/>
        <v>-0.38095238095238093</v>
      </c>
      <c r="H80" s="39">
        <f t="shared" si="13"/>
        <v>-3.2128514056224897E-2</v>
      </c>
    </row>
    <row r="81" spans="1:8" ht="25.5" x14ac:dyDescent="0.2">
      <c r="A81" s="26"/>
      <c r="B81" s="28" t="s">
        <v>67</v>
      </c>
      <c r="C81" s="38">
        <v>6</v>
      </c>
      <c r="D81" s="32">
        <v>6</v>
      </c>
      <c r="E81" s="33">
        <f t="shared" si="11"/>
        <v>2.4096385542168676E-2</v>
      </c>
      <c r="F81" s="33">
        <f t="shared" si="12"/>
        <v>1.7964071856287425E-2</v>
      </c>
      <c r="G81" s="33">
        <f t="shared" si="14"/>
        <v>0</v>
      </c>
      <c r="H81" s="39">
        <f t="shared" si="13"/>
        <v>0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2</v>
      </c>
      <c r="D83" s="32"/>
      <c r="E83" s="33">
        <f t="shared" si="11"/>
        <v>8.0321285140562242E-3</v>
      </c>
      <c r="F83" s="33" t="str">
        <f t="shared" si="12"/>
        <v/>
      </c>
      <c r="G83" s="33">
        <f t="shared" si="14"/>
        <v>-1</v>
      </c>
      <c r="H83" s="39">
        <f t="shared" si="13"/>
        <v>-8.0321285140562242E-3</v>
      </c>
    </row>
    <row r="84" spans="1:8" x14ac:dyDescent="0.2">
      <c r="A84" s="26"/>
      <c r="B84" s="28" t="s">
        <v>70</v>
      </c>
      <c r="C84" s="38">
        <v>0</v>
      </c>
      <c r="D84" s="32"/>
      <c r="E84" s="33" t="str">
        <f t="shared" si="11"/>
        <v/>
      </c>
      <c r="F84" s="33" t="str">
        <f t="shared" si="12"/>
        <v/>
      </c>
      <c r="G84" s="33" t="str">
        <f t="shared" si="14"/>
        <v xml:space="preserve"> </v>
      </c>
      <c r="H84" s="39" t="str">
        <f t="shared" si="13"/>
        <v/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>
        <v>1</v>
      </c>
      <c r="E87" s="33">
        <f t="shared" si="11"/>
        <v>4.0160642570281121E-3</v>
      </c>
      <c r="F87" s="33">
        <f t="shared" si="12"/>
        <v>2.9940119760479044E-3</v>
      </c>
      <c r="G87" s="33">
        <f t="shared" si="14"/>
        <v>0</v>
      </c>
      <c r="H87" s="39">
        <f t="shared" si="13"/>
        <v>0</v>
      </c>
    </row>
    <row r="88" spans="1:8" x14ac:dyDescent="0.2">
      <c r="A88" s="26"/>
      <c r="B88" s="28" t="s">
        <v>74</v>
      </c>
      <c r="C88" s="38">
        <v>1</v>
      </c>
      <c r="D88" s="32">
        <v>1</v>
      </c>
      <c r="E88" s="33">
        <f t="shared" si="11"/>
        <v>4.0160642570281121E-3</v>
      </c>
      <c r="F88" s="33">
        <f t="shared" si="12"/>
        <v>2.9940119760479044E-3</v>
      </c>
      <c r="G88" s="33">
        <f t="shared" si="14"/>
        <v>0</v>
      </c>
      <c r="H88" s="39">
        <f t="shared" si="13"/>
        <v>0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2</v>
      </c>
      <c r="D91" s="32"/>
      <c r="E91" s="33">
        <f t="shared" si="11"/>
        <v>8.0321285140562242E-3</v>
      </c>
      <c r="F91" s="33" t="str">
        <f t="shared" si="12"/>
        <v/>
      </c>
      <c r="G91" s="33">
        <f t="shared" si="14"/>
        <v>-1</v>
      </c>
      <c r="H91" s="39">
        <f t="shared" si="13"/>
        <v>-8.0321285140562242E-3</v>
      </c>
    </row>
    <row r="92" spans="1:8" x14ac:dyDescent="0.2">
      <c r="A92" s="26"/>
      <c r="B92" s="28" t="s">
        <v>78</v>
      </c>
      <c r="C92" s="38">
        <v>2</v>
      </c>
      <c r="D92" s="32">
        <v>5</v>
      </c>
      <c r="E92" s="33">
        <f t="shared" si="11"/>
        <v>8.0321285140562242E-3</v>
      </c>
      <c r="F92" s="33">
        <f t="shared" si="12"/>
        <v>1.4970059880239521E-2</v>
      </c>
      <c r="G92" s="33">
        <f t="shared" si="14"/>
        <v>1.5</v>
      </c>
      <c r="H92" s="39">
        <f t="shared" si="13"/>
        <v>1.2048192771084336E-2</v>
      </c>
    </row>
    <row r="93" spans="1:8" x14ac:dyDescent="0.2">
      <c r="A93" s="26"/>
      <c r="B93" s="28" t="s">
        <v>79</v>
      </c>
      <c r="C93" s="38">
        <v>0</v>
      </c>
      <c r="D93" s="32">
        <v>1</v>
      </c>
      <c r="E93" s="33" t="str">
        <f t="shared" si="11"/>
        <v/>
      </c>
      <c r="F93" s="33">
        <f t="shared" si="12"/>
        <v>2.9940119760479044E-3</v>
      </c>
      <c r="G93" s="33">
        <f t="shared" si="14"/>
        <v>1</v>
      </c>
      <c r="H93" s="39" t="str">
        <f t="shared" si="13"/>
        <v/>
      </c>
    </row>
    <row r="94" spans="1:8" x14ac:dyDescent="0.2">
      <c r="A94" s="26"/>
      <c r="B94" s="28" t="s">
        <v>80</v>
      </c>
      <c r="C94" s="38">
        <v>1</v>
      </c>
      <c r="D94" s="32">
        <v>1</v>
      </c>
      <c r="E94" s="33">
        <f t="shared" si="11"/>
        <v>4.0160642570281121E-3</v>
      </c>
      <c r="F94" s="33">
        <f t="shared" si="12"/>
        <v>2.9940119760479044E-3</v>
      </c>
      <c r="G94" s="33">
        <f t="shared" si="14"/>
        <v>0</v>
      </c>
      <c r="H94" s="39">
        <f t="shared" si="13"/>
        <v>0</v>
      </c>
    </row>
    <row r="95" spans="1:8" x14ac:dyDescent="0.2">
      <c r="A95" s="26"/>
      <c r="B95" s="28" t="s">
        <v>81</v>
      </c>
      <c r="C95" s="38">
        <v>1</v>
      </c>
      <c r="D95" s="32">
        <v>1</v>
      </c>
      <c r="E95" s="33">
        <f t="shared" si="11"/>
        <v>4.0160642570281121E-3</v>
      </c>
      <c r="F95" s="33">
        <f t="shared" si="12"/>
        <v>2.9940119760479044E-3</v>
      </c>
      <c r="G95" s="33">
        <f t="shared" si="14"/>
        <v>0</v>
      </c>
      <c r="H95" s="39">
        <f t="shared" si="13"/>
        <v>0</v>
      </c>
    </row>
    <row r="96" spans="1:8" x14ac:dyDescent="0.2">
      <c r="A96" s="26"/>
      <c r="B96" s="28" t="s">
        <v>82</v>
      </c>
      <c r="C96" s="38">
        <v>2</v>
      </c>
      <c r="D96" s="32">
        <v>4</v>
      </c>
      <c r="E96" s="33">
        <f t="shared" si="11"/>
        <v>8.0321285140562242E-3</v>
      </c>
      <c r="F96" s="33">
        <f t="shared" si="12"/>
        <v>1.1976047904191617E-2</v>
      </c>
      <c r="G96" s="33">
        <f t="shared" si="14"/>
        <v>1</v>
      </c>
      <c r="H96" s="39">
        <f t="shared" si="13"/>
        <v>8.0321285140562242E-3</v>
      </c>
    </row>
    <row r="97" spans="1:8" x14ac:dyDescent="0.2">
      <c r="A97" s="26"/>
      <c r="B97" s="28" t="s">
        <v>83</v>
      </c>
      <c r="C97" s="38">
        <v>0</v>
      </c>
      <c r="D97" s="32"/>
      <c r="E97" s="33" t="str">
        <f t="shared" si="11"/>
        <v/>
      </c>
      <c r="F97" s="33" t="str">
        <f t="shared" si="12"/>
        <v/>
      </c>
      <c r="G97" s="33" t="str">
        <f t="shared" si="14"/>
        <v xml:space="preserve"> 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12</v>
      </c>
      <c r="D98" s="32">
        <v>18</v>
      </c>
      <c r="E98" s="33">
        <f t="shared" si="11"/>
        <v>4.8192771084337352E-2</v>
      </c>
      <c r="F98" s="33">
        <f t="shared" si="12"/>
        <v>5.3892215568862277E-2</v>
      </c>
      <c r="G98" s="33">
        <f t="shared" si="14"/>
        <v>0.5</v>
      </c>
      <c r="H98" s="39">
        <f t="shared" si="13"/>
        <v>2.4096385542168676E-2</v>
      </c>
    </row>
    <row r="99" spans="1:8" x14ac:dyDescent="0.2">
      <c r="A99" s="26"/>
      <c r="B99" s="28" t="s">
        <v>85</v>
      </c>
      <c r="C99" s="38">
        <v>6</v>
      </c>
      <c r="D99" s="32">
        <v>10</v>
      </c>
      <c r="E99" s="33">
        <f t="shared" si="11"/>
        <v>2.4096385542168676E-2</v>
      </c>
      <c r="F99" s="33">
        <f t="shared" si="12"/>
        <v>2.9940119760479042E-2</v>
      </c>
      <c r="G99" s="33">
        <f t="shared" si="14"/>
        <v>0.66666666666666663</v>
      </c>
      <c r="H99" s="39">
        <f t="shared" si="13"/>
        <v>1.6064257028112448E-2</v>
      </c>
    </row>
    <row r="100" spans="1:8" x14ac:dyDescent="0.2">
      <c r="A100" s="26"/>
      <c r="B100" s="28" t="s">
        <v>86</v>
      </c>
      <c r="C100" s="38">
        <v>12</v>
      </c>
      <c r="D100" s="32">
        <v>3</v>
      </c>
      <c r="E100" s="33">
        <f t="shared" si="11"/>
        <v>4.8192771084337352E-2</v>
      </c>
      <c r="F100" s="33">
        <f t="shared" si="12"/>
        <v>8.9820359281437123E-3</v>
      </c>
      <c r="G100" s="33">
        <f t="shared" si="14"/>
        <v>-0.75</v>
      </c>
      <c r="H100" s="39">
        <f t="shared" si="13"/>
        <v>-3.6144578313253017E-2</v>
      </c>
    </row>
    <row r="101" spans="1:8" x14ac:dyDescent="0.2">
      <c r="A101" s="26"/>
      <c r="B101" s="28" t="s">
        <v>87</v>
      </c>
      <c r="C101" s="38">
        <v>0</v>
      </c>
      <c r="D101" s="32"/>
      <c r="E101" s="33" t="str">
        <f t="shared" si="11"/>
        <v/>
      </c>
      <c r="F101" s="33" t="str">
        <f t="shared" si="12"/>
        <v/>
      </c>
      <c r="G101" s="33" t="str">
        <f t="shared" si="14"/>
        <v xml:space="preserve"> </v>
      </c>
      <c r="H101" s="39" t="str">
        <f t="shared" si="13"/>
        <v/>
      </c>
    </row>
    <row r="102" spans="1:8" x14ac:dyDescent="0.2">
      <c r="A102" s="26"/>
      <c r="B102" s="28" t="s">
        <v>88</v>
      </c>
      <c r="C102" s="38">
        <v>1</v>
      </c>
      <c r="D102" s="32">
        <v>2</v>
      </c>
      <c r="E102" s="33">
        <f t="shared" si="11"/>
        <v>4.0160642570281121E-3</v>
      </c>
      <c r="F102" s="33">
        <f t="shared" si="12"/>
        <v>5.9880239520958087E-3</v>
      </c>
      <c r="G102" s="33">
        <f t="shared" si="14"/>
        <v>1</v>
      </c>
      <c r="H102" s="39">
        <f t="shared" si="13"/>
        <v>4.0160642570281121E-3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1</v>
      </c>
      <c r="D104" s="32"/>
      <c r="E104" s="33">
        <f t="shared" si="11"/>
        <v>4.0160642570281121E-3</v>
      </c>
      <c r="F104" s="33" t="str">
        <f t="shared" si="12"/>
        <v/>
      </c>
      <c r="G104" s="33">
        <f t="shared" si="14"/>
        <v>-1</v>
      </c>
      <c r="H104" s="39">
        <f t="shared" si="13"/>
        <v>-4.0160642570281121E-3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18</v>
      </c>
      <c r="D106" s="32">
        <v>11</v>
      </c>
      <c r="E106" s="33">
        <f t="shared" si="11"/>
        <v>7.2289156626506021E-2</v>
      </c>
      <c r="F106" s="33">
        <f t="shared" si="12"/>
        <v>3.2934131736526949E-2</v>
      </c>
      <c r="G106" s="33">
        <f t="shared" si="14"/>
        <v>-0.3888888888888889</v>
      </c>
      <c r="H106" s="39">
        <f t="shared" si="13"/>
        <v>-2.8112449799196786E-2</v>
      </c>
    </row>
    <row r="107" spans="1:8" x14ac:dyDescent="0.2">
      <c r="A107" s="26"/>
      <c r="B107" s="28" t="s">
        <v>93</v>
      </c>
      <c r="C107" s="38">
        <v>0</v>
      </c>
      <c r="D107" s="32">
        <v>2</v>
      </c>
      <c r="E107" s="33" t="str">
        <f t="shared" si="11"/>
        <v/>
      </c>
      <c r="F107" s="33">
        <f t="shared" si="12"/>
        <v>5.9880239520958087E-3</v>
      </c>
      <c r="G107" s="33">
        <f t="shared" si="14"/>
        <v>1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3</v>
      </c>
      <c r="D108" s="32">
        <v>3</v>
      </c>
      <c r="E108" s="33">
        <f t="shared" ref="E108:E139" si="15">+IF(C108=0,"",C108/C$76)</f>
        <v>1.2048192771084338E-2</v>
      </c>
      <c r="F108" s="33">
        <f t="shared" ref="F108:F139" si="16">+IF(D108=0,"",D108/D$76)</f>
        <v>8.9820359281437123E-3</v>
      </c>
      <c r="G108" s="33">
        <f t="shared" si="14"/>
        <v>0</v>
      </c>
      <c r="H108" s="39">
        <f t="shared" ref="H108:H139" si="17">+IF(OR(AND(E108=""),(G108="")),"",E108*G108)</f>
        <v>0</v>
      </c>
    </row>
    <row r="109" spans="1:8" x14ac:dyDescent="0.2">
      <c r="A109" s="26"/>
      <c r="B109" s="28" t="s">
        <v>95</v>
      </c>
      <c r="C109" s="38">
        <v>6</v>
      </c>
      <c r="D109" s="32">
        <v>3</v>
      </c>
      <c r="E109" s="33">
        <f t="shared" si="15"/>
        <v>2.4096385542168676E-2</v>
      </c>
      <c r="F109" s="33">
        <f t="shared" si="16"/>
        <v>8.9820359281437123E-3</v>
      </c>
      <c r="G109" s="33">
        <f t="shared" ref="G109:G140" si="18">+IF(AND(C109=0,D109=0)," ",IF(C109=0,1,IF(D109=0,-1,(D109-C109)/C109)))</f>
        <v>-0.5</v>
      </c>
      <c r="H109" s="39">
        <f t="shared" si="17"/>
        <v>-1.2048192771084338E-2</v>
      </c>
    </row>
    <row r="110" spans="1:8" x14ac:dyDescent="0.2">
      <c r="A110" s="26"/>
      <c r="B110" s="28" t="s">
        <v>96</v>
      </c>
      <c r="C110" s="38">
        <v>2</v>
      </c>
      <c r="D110" s="32">
        <v>3</v>
      </c>
      <c r="E110" s="33">
        <f t="shared" si="15"/>
        <v>8.0321285140562242E-3</v>
      </c>
      <c r="F110" s="33">
        <f t="shared" si="16"/>
        <v>8.9820359281437123E-3</v>
      </c>
      <c r="G110" s="33">
        <f t="shared" si="18"/>
        <v>0.5</v>
      </c>
      <c r="H110" s="39">
        <f t="shared" si="17"/>
        <v>4.0160642570281121E-3</v>
      </c>
    </row>
    <row r="111" spans="1:8" x14ac:dyDescent="0.2">
      <c r="A111" s="26"/>
      <c r="B111" s="28" t="s">
        <v>97</v>
      </c>
      <c r="C111" s="38">
        <v>6</v>
      </c>
      <c r="D111" s="32">
        <v>5</v>
      </c>
      <c r="E111" s="33">
        <f t="shared" si="15"/>
        <v>2.4096385542168676E-2</v>
      </c>
      <c r="F111" s="33">
        <f t="shared" si="16"/>
        <v>1.4970059880239521E-2</v>
      </c>
      <c r="G111" s="33">
        <f t="shared" si="18"/>
        <v>-0.16666666666666666</v>
      </c>
      <c r="H111" s="39">
        <f t="shared" si="17"/>
        <v>-4.0160642570281121E-3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3</v>
      </c>
      <c r="D113" s="32"/>
      <c r="E113" s="33">
        <f t="shared" si="15"/>
        <v>1.2048192771084338E-2</v>
      </c>
      <c r="F113" s="33" t="str">
        <f t="shared" si="16"/>
        <v/>
      </c>
      <c r="G113" s="33">
        <f t="shared" si="18"/>
        <v>-1</v>
      </c>
      <c r="H113" s="39">
        <f t="shared" si="17"/>
        <v>-1.2048192771084338E-2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0</v>
      </c>
      <c r="D115" s="32"/>
      <c r="E115" s="33" t="str">
        <f t="shared" si="15"/>
        <v/>
      </c>
      <c r="F115" s="33" t="str">
        <f t="shared" si="16"/>
        <v/>
      </c>
      <c r="G115" s="33" t="str">
        <f t="shared" si="18"/>
        <v xml:space="preserve"> </v>
      </c>
      <c r="H115" s="39" t="str">
        <f t="shared" si="17"/>
        <v/>
      </c>
    </row>
    <row r="116" spans="1:8" x14ac:dyDescent="0.2">
      <c r="A116" s="26"/>
      <c r="B116" s="28" t="s">
        <v>102</v>
      </c>
      <c r="C116" s="38">
        <v>0</v>
      </c>
      <c r="D116" s="32">
        <v>1</v>
      </c>
      <c r="E116" s="33" t="str">
        <f t="shared" si="15"/>
        <v/>
      </c>
      <c r="F116" s="33">
        <f t="shared" si="16"/>
        <v>2.9940119760479044E-3</v>
      </c>
      <c r="G116" s="33">
        <f t="shared" si="18"/>
        <v>1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13</v>
      </c>
      <c r="D118" s="32">
        <v>2</v>
      </c>
      <c r="E118" s="33">
        <f t="shared" si="15"/>
        <v>5.2208835341365459E-2</v>
      </c>
      <c r="F118" s="33">
        <f t="shared" si="16"/>
        <v>5.9880239520958087E-3</v>
      </c>
      <c r="G118" s="33">
        <f t="shared" si="18"/>
        <v>-0.84615384615384615</v>
      </c>
      <c r="H118" s="39">
        <f t="shared" si="17"/>
        <v>-4.4176706827309231E-2</v>
      </c>
    </row>
    <row r="119" spans="1:8" ht="25.5" x14ac:dyDescent="0.2">
      <c r="A119" s="26"/>
      <c r="B119" s="28" t="s">
        <v>105</v>
      </c>
      <c r="C119" s="38">
        <v>0</v>
      </c>
      <c r="D119" s="32">
        <v>2</v>
      </c>
      <c r="E119" s="33" t="str">
        <f t="shared" si="15"/>
        <v/>
      </c>
      <c r="F119" s="33">
        <f t="shared" si="16"/>
        <v>5.9880239520958087E-3</v>
      </c>
      <c r="G119" s="33">
        <f t="shared" si="18"/>
        <v>1</v>
      </c>
      <c r="H119" s="39" t="str">
        <f t="shared" si="17"/>
        <v/>
      </c>
    </row>
    <row r="120" spans="1:8" ht="25.5" x14ac:dyDescent="0.2">
      <c r="A120" s="26"/>
      <c r="B120" s="28" t="s">
        <v>106</v>
      </c>
      <c r="C120" s="38">
        <v>2</v>
      </c>
      <c r="D120" s="32">
        <v>7</v>
      </c>
      <c r="E120" s="33">
        <f t="shared" si="15"/>
        <v>8.0321285140562242E-3</v>
      </c>
      <c r="F120" s="33">
        <f t="shared" si="16"/>
        <v>2.0958083832335328E-2</v>
      </c>
      <c r="G120" s="33">
        <f t="shared" si="18"/>
        <v>2.5</v>
      </c>
      <c r="H120" s="39">
        <f t="shared" si="17"/>
        <v>2.0080321285140562E-2</v>
      </c>
    </row>
    <row r="121" spans="1:8" x14ac:dyDescent="0.2">
      <c r="A121" s="26"/>
      <c r="B121" s="28" t="s">
        <v>107</v>
      </c>
      <c r="C121" s="38">
        <v>1</v>
      </c>
      <c r="D121" s="32">
        <v>1</v>
      </c>
      <c r="E121" s="33">
        <f t="shared" si="15"/>
        <v>4.0160642570281121E-3</v>
      </c>
      <c r="F121" s="33">
        <f t="shared" si="16"/>
        <v>2.9940119760479044E-3</v>
      </c>
      <c r="G121" s="33">
        <f t="shared" si="18"/>
        <v>0</v>
      </c>
      <c r="H121" s="39">
        <f t="shared" si="17"/>
        <v>0</v>
      </c>
    </row>
    <row r="122" spans="1:8" x14ac:dyDescent="0.2">
      <c r="A122" s="26"/>
      <c r="B122" s="28" t="s">
        <v>108</v>
      </c>
      <c r="C122" s="38">
        <v>9</v>
      </c>
      <c r="D122" s="32">
        <v>13</v>
      </c>
      <c r="E122" s="33">
        <f t="shared" si="15"/>
        <v>3.614457831325301E-2</v>
      </c>
      <c r="F122" s="33">
        <f t="shared" si="16"/>
        <v>3.8922155688622756E-2</v>
      </c>
      <c r="G122" s="33">
        <f t="shared" si="18"/>
        <v>0.44444444444444442</v>
      </c>
      <c r="H122" s="39">
        <f t="shared" si="17"/>
        <v>1.6064257028112448E-2</v>
      </c>
    </row>
    <row r="123" spans="1:8" x14ac:dyDescent="0.2">
      <c r="A123" s="26"/>
      <c r="B123" s="28" t="s">
        <v>109</v>
      </c>
      <c r="C123" s="38">
        <v>1</v>
      </c>
      <c r="D123" s="32">
        <v>1</v>
      </c>
      <c r="E123" s="33">
        <f t="shared" si="15"/>
        <v>4.0160642570281121E-3</v>
      </c>
      <c r="F123" s="33">
        <f t="shared" si="16"/>
        <v>2.9940119760479044E-3</v>
      </c>
      <c r="G123" s="33">
        <f t="shared" si="18"/>
        <v>0</v>
      </c>
      <c r="H123" s="39">
        <f t="shared" si="17"/>
        <v>0</v>
      </c>
    </row>
    <row r="124" spans="1:8" x14ac:dyDescent="0.2">
      <c r="A124" s="26"/>
      <c r="B124" s="28" t="s">
        <v>110</v>
      </c>
      <c r="C124" s="38">
        <v>0</v>
      </c>
      <c r="D124" s="32">
        <v>1</v>
      </c>
      <c r="E124" s="33" t="str">
        <f t="shared" si="15"/>
        <v/>
      </c>
      <c r="F124" s="33">
        <f t="shared" si="16"/>
        <v>2.9940119760479044E-3</v>
      </c>
      <c r="G124" s="33">
        <f t="shared" si="18"/>
        <v>1</v>
      </c>
      <c r="H124" s="39" t="str">
        <f t="shared" si="17"/>
        <v/>
      </c>
    </row>
    <row r="125" spans="1:8" x14ac:dyDescent="0.2">
      <c r="A125" s="26"/>
      <c r="B125" s="28" t="s">
        <v>111</v>
      </c>
      <c r="C125" s="38">
        <v>0</v>
      </c>
      <c r="D125" s="32">
        <v>1</v>
      </c>
      <c r="E125" s="33" t="str">
        <f t="shared" si="15"/>
        <v/>
      </c>
      <c r="F125" s="33">
        <f t="shared" si="16"/>
        <v>2.9940119760479044E-3</v>
      </c>
      <c r="G125" s="33">
        <f t="shared" si="18"/>
        <v>1</v>
      </c>
      <c r="H125" s="39" t="str">
        <f t="shared" si="17"/>
        <v/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/>
      <c r="E127" s="33" t="str">
        <f t="shared" si="15"/>
        <v/>
      </c>
      <c r="F127" s="33" t="str">
        <f t="shared" si="16"/>
        <v/>
      </c>
      <c r="G127" s="33" t="str">
        <f t="shared" si="18"/>
        <v xml:space="preserve"> 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1</v>
      </c>
      <c r="E128" s="33" t="str">
        <f t="shared" si="15"/>
        <v/>
      </c>
      <c r="F128" s="33">
        <f t="shared" si="16"/>
        <v>2.9940119760479044E-3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>
        <v>4</v>
      </c>
      <c r="E129" s="33" t="str">
        <f t="shared" si="15"/>
        <v/>
      </c>
      <c r="F129" s="33">
        <f t="shared" si="16"/>
        <v>1.1976047904191617E-2</v>
      </c>
      <c r="G129" s="33">
        <f t="shared" si="18"/>
        <v>1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>
        <v>1</v>
      </c>
      <c r="E130" s="33" t="str">
        <f t="shared" si="15"/>
        <v/>
      </c>
      <c r="F130" s="33">
        <f t="shared" si="16"/>
        <v>2.9940119760479044E-3</v>
      </c>
      <c r="G130" s="33">
        <f t="shared" si="18"/>
        <v>1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>
        <v>1</v>
      </c>
      <c r="E131" s="33" t="str">
        <f t="shared" si="15"/>
        <v/>
      </c>
      <c r="F131" s="33">
        <f t="shared" si="16"/>
        <v>2.9940119760479044E-3</v>
      </c>
      <c r="G131" s="33">
        <f t="shared" si="18"/>
        <v>1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11</v>
      </c>
      <c r="D132" s="32">
        <v>18</v>
      </c>
      <c r="E132" s="33">
        <f t="shared" si="15"/>
        <v>4.4176706827309238E-2</v>
      </c>
      <c r="F132" s="33">
        <f t="shared" si="16"/>
        <v>5.3892215568862277E-2</v>
      </c>
      <c r="G132" s="33">
        <f t="shared" si="18"/>
        <v>0.63636363636363635</v>
      </c>
      <c r="H132" s="39">
        <f t="shared" si="17"/>
        <v>2.8112449799196786E-2</v>
      </c>
    </row>
    <row r="133" spans="1:8" x14ac:dyDescent="0.2">
      <c r="A133" s="26"/>
      <c r="B133" s="28" t="s">
        <v>119</v>
      </c>
      <c r="C133" s="38">
        <v>1</v>
      </c>
      <c r="D133" s="32">
        <v>1</v>
      </c>
      <c r="E133" s="33">
        <f t="shared" si="15"/>
        <v>4.0160642570281121E-3</v>
      </c>
      <c r="F133" s="33">
        <f t="shared" si="16"/>
        <v>2.9940119760479044E-3</v>
      </c>
      <c r="G133" s="33">
        <f t="shared" si="18"/>
        <v>0</v>
      </c>
      <c r="H133" s="39">
        <f t="shared" si="17"/>
        <v>0</v>
      </c>
    </row>
    <row r="134" spans="1:8" x14ac:dyDescent="0.2">
      <c r="A134" s="26"/>
      <c r="B134" s="28" t="s">
        <v>120</v>
      </c>
      <c r="C134" s="38">
        <v>11</v>
      </c>
      <c r="D134" s="32">
        <v>2</v>
      </c>
      <c r="E134" s="33">
        <f t="shared" si="15"/>
        <v>4.4176706827309238E-2</v>
      </c>
      <c r="F134" s="33">
        <f t="shared" si="16"/>
        <v>5.9880239520958087E-3</v>
      </c>
      <c r="G134" s="33">
        <f t="shared" si="18"/>
        <v>-0.81818181818181823</v>
      </c>
      <c r="H134" s="39">
        <f t="shared" si="17"/>
        <v>-3.6144578313253017E-2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4</v>
      </c>
      <c r="D136" s="32">
        <v>1</v>
      </c>
      <c r="E136" s="33">
        <f t="shared" si="15"/>
        <v>1.6064257028112448E-2</v>
      </c>
      <c r="F136" s="33">
        <f t="shared" si="16"/>
        <v>2.9940119760479044E-3</v>
      </c>
      <c r="G136" s="33">
        <f t="shared" si="18"/>
        <v>-0.75</v>
      </c>
      <c r="H136" s="39">
        <f t="shared" si="17"/>
        <v>-1.2048192771084336E-2</v>
      </c>
    </row>
    <row r="137" spans="1:8" x14ac:dyDescent="0.2">
      <c r="A137" s="26"/>
      <c r="B137" s="28" t="s">
        <v>123</v>
      </c>
      <c r="C137" s="38">
        <v>0</v>
      </c>
      <c r="D137" s="32">
        <v>3</v>
      </c>
      <c r="E137" s="33" t="str">
        <f t="shared" si="15"/>
        <v/>
      </c>
      <c r="F137" s="33">
        <f t="shared" si="16"/>
        <v>8.9820359281437123E-3</v>
      </c>
      <c r="G137" s="33">
        <f t="shared" si="18"/>
        <v>1</v>
      </c>
      <c r="H137" s="39" t="str">
        <f t="shared" si="17"/>
        <v/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23</v>
      </c>
      <c r="D139" s="32">
        <v>46</v>
      </c>
      <c r="E139" s="33">
        <f t="shared" si="15"/>
        <v>9.2369477911646583E-2</v>
      </c>
      <c r="F139" s="33">
        <f t="shared" si="16"/>
        <v>0.1377245508982036</v>
      </c>
      <c r="G139" s="33">
        <f t="shared" si="18"/>
        <v>1</v>
      </c>
      <c r="H139" s="39">
        <f t="shared" si="17"/>
        <v>9.2369477911646583E-2</v>
      </c>
    </row>
    <row r="140" spans="1:8" x14ac:dyDescent="0.2">
      <c r="A140" s="26"/>
      <c r="B140" s="28" t="s">
        <v>126</v>
      </c>
      <c r="C140" s="38">
        <v>4</v>
      </c>
      <c r="D140" s="32">
        <v>10</v>
      </c>
      <c r="E140" s="33">
        <f t="shared" ref="E140:E175" si="19">+IF(C140=0,"",C140/C$76)</f>
        <v>1.6064257028112448E-2</v>
      </c>
      <c r="F140" s="33">
        <f t="shared" ref="F140:F175" si="20">+IF(D140=0,"",D140/D$76)</f>
        <v>2.9940119760479042E-2</v>
      </c>
      <c r="G140" s="33">
        <f t="shared" si="18"/>
        <v>1.5</v>
      </c>
      <c r="H140" s="39">
        <f t="shared" ref="H140:H171" si="21">+IF(OR(AND(E140=""),(G140="")),"",E140*G140)</f>
        <v>2.4096385542168672E-2</v>
      </c>
    </row>
    <row r="141" spans="1:8" x14ac:dyDescent="0.2">
      <c r="A141" s="26"/>
      <c r="B141" s="28" t="s">
        <v>127</v>
      </c>
      <c r="C141" s="38">
        <v>0</v>
      </c>
      <c r="D141" s="32">
        <v>11</v>
      </c>
      <c r="E141" s="33" t="str">
        <f t="shared" si="19"/>
        <v/>
      </c>
      <c r="F141" s="33">
        <f t="shared" si="20"/>
        <v>3.2934131736526949E-2</v>
      </c>
      <c r="G141" s="33">
        <f t="shared" ref="G141:G175" si="22">+IF(AND(C141=0,D141=0)," ",IF(C141=0,1,IF(D141=0,-1,(D141-C141)/C141)))</f>
        <v>1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0</v>
      </c>
      <c r="D142" s="32">
        <v>1</v>
      </c>
      <c r="E142" s="33" t="str">
        <f t="shared" si="19"/>
        <v/>
      </c>
      <c r="F142" s="33">
        <f t="shared" si="20"/>
        <v>2.9940119760479044E-3</v>
      </c>
      <c r="G142" s="33">
        <f t="shared" si="22"/>
        <v>1</v>
      </c>
      <c r="H142" s="39" t="str">
        <f t="shared" si="21"/>
        <v/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1</v>
      </c>
      <c r="D144" s="32"/>
      <c r="E144" s="33">
        <f t="shared" si="19"/>
        <v>4.0160642570281121E-3</v>
      </c>
      <c r="F144" s="33" t="str">
        <f t="shared" si="20"/>
        <v/>
      </c>
      <c r="G144" s="33">
        <f t="shared" si="22"/>
        <v>-1</v>
      </c>
      <c r="H144" s="39">
        <f t="shared" si="21"/>
        <v>-4.0160642570281121E-3</v>
      </c>
    </row>
    <row r="145" spans="1:8" x14ac:dyDescent="0.2">
      <c r="A145" s="26"/>
      <c r="B145" s="28" t="s">
        <v>131</v>
      </c>
      <c r="C145" s="38">
        <v>5</v>
      </c>
      <c r="D145" s="32"/>
      <c r="E145" s="33">
        <f t="shared" si="19"/>
        <v>2.0080321285140562E-2</v>
      </c>
      <c r="F145" s="33" t="str">
        <f t="shared" si="20"/>
        <v/>
      </c>
      <c r="G145" s="33">
        <f t="shared" si="22"/>
        <v>-1</v>
      </c>
      <c r="H145" s="39">
        <f t="shared" si="21"/>
        <v>-2.0080321285140562E-2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1</v>
      </c>
      <c r="D147" s="32">
        <v>1</v>
      </c>
      <c r="E147" s="33">
        <f t="shared" si="19"/>
        <v>4.0160642570281121E-3</v>
      </c>
      <c r="F147" s="33">
        <f t="shared" si="20"/>
        <v>2.9940119760479044E-3</v>
      </c>
      <c r="G147" s="33">
        <f t="shared" si="22"/>
        <v>0</v>
      </c>
      <c r="H147" s="39">
        <f t="shared" si="21"/>
        <v>0</v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>
        <v>2</v>
      </c>
      <c r="E149" s="33" t="str">
        <f t="shared" si="19"/>
        <v/>
      </c>
      <c r="F149" s="33">
        <f t="shared" si="20"/>
        <v>5.9880239520958087E-3</v>
      </c>
      <c r="G149" s="33">
        <f t="shared" si="22"/>
        <v>1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1</v>
      </c>
      <c r="D150" s="32"/>
      <c r="E150" s="33">
        <f t="shared" si="19"/>
        <v>4.0160642570281121E-3</v>
      </c>
      <c r="F150" s="33" t="str">
        <f t="shared" si="20"/>
        <v/>
      </c>
      <c r="G150" s="33">
        <f t="shared" si="22"/>
        <v>-1</v>
      </c>
      <c r="H150" s="39">
        <f t="shared" si="21"/>
        <v>-4.0160642570281121E-3</v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>
        <v>1</v>
      </c>
      <c r="E152" s="33" t="str">
        <f t="shared" si="19"/>
        <v/>
      </c>
      <c r="F152" s="33">
        <f t="shared" si="20"/>
        <v>2.9940119760479044E-3</v>
      </c>
      <c r="G152" s="33">
        <f t="shared" si="22"/>
        <v>1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1</v>
      </c>
      <c r="D161" s="32">
        <v>2</v>
      </c>
      <c r="E161" s="33">
        <f t="shared" si="19"/>
        <v>4.0160642570281121E-3</v>
      </c>
      <c r="F161" s="33">
        <f t="shared" si="20"/>
        <v>5.9880239520958087E-3</v>
      </c>
      <c r="G161" s="33">
        <f t="shared" si="22"/>
        <v>1</v>
      </c>
      <c r="H161" s="39">
        <f t="shared" si="21"/>
        <v>4.0160642570281121E-3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/>
      <c r="E163" s="33" t="str">
        <f t="shared" si="19"/>
        <v/>
      </c>
      <c r="F163" s="33" t="str">
        <f t="shared" si="20"/>
        <v/>
      </c>
      <c r="G163" s="33" t="str">
        <f t="shared" si="22"/>
        <v xml:space="preserve"> 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>
        <v>1</v>
      </c>
      <c r="E164" s="33" t="str">
        <f t="shared" si="19"/>
        <v/>
      </c>
      <c r="F164" s="33">
        <f t="shared" si="20"/>
        <v>2.9940119760479044E-3</v>
      </c>
      <c r="G164" s="33">
        <f t="shared" si="22"/>
        <v>1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1</v>
      </c>
      <c r="D165" s="32"/>
      <c r="E165" s="33">
        <f t="shared" si="19"/>
        <v>4.0160642570281121E-3</v>
      </c>
      <c r="F165" s="33" t="str">
        <f t="shared" si="20"/>
        <v/>
      </c>
      <c r="G165" s="33">
        <f t="shared" si="22"/>
        <v>-1</v>
      </c>
      <c r="H165" s="39">
        <f t="shared" si="21"/>
        <v>-4.0160642570281121E-3</v>
      </c>
    </row>
    <row r="166" spans="1:8" x14ac:dyDescent="0.2">
      <c r="A166" s="26"/>
      <c r="B166" s="28" t="s">
        <v>152</v>
      </c>
      <c r="C166" s="38">
        <v>2</v>
      </c>
      <c r="D166" s="32">
        <v>55</v>
      </c>
      <c r="E166" s="33">
        <f t="shared" si="19"/>
        <v>8.0321285140562242E-3</v>
      </c>
      <c r="F166" s="33">
        <f t="shared" si="20"/>
        <v>0.16467065868263472</v>
      </c>
      <c r="G166" s="33">
        <f t="shared" si="22"/>
        <v>26.5</v>
      </c>
      <c r="H166" s="39">
        <f t="shared" si="21"/>
        <v>0.21285140562248994</v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>
        <v>31</v>
      </c>
      <c r="E170" s="33" t="str">
        <f t="shared" si="19"/>
        <v/>
      </c>
      <c r="F170" s="33">
        <f t="shared" si="20"/>
        <v>9.2814371257485026E-2</v>
      </c>
      <c r="G170" s="33">
        <f t="shared" si="22"/>
        <v>1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1</v>
      </c>
      <c r="D171" s="32"/>
      <c r="E171" s="33">
        <f t="shared" si="19"/>
        <v>4.0160642570281121E-3</v>
      </c>
      <c r="F171" s="33" t="str">
        <f t="shared" si="20"/>
        <v/>
      </c>
      <c r="G171" s="33">
        <f t="shared" si="22"/>
        <v>-1</v>
      </c>
      <c r="H171" s="39">
        <f t="shared" si="21"/>
        <v>-4.0160642570281121E-3</v>
      </c>
    </row>
    <row r="172" spans="1:8" x14ac:dyDescent="0.2">
      <c r="A172" s="26"/>
      <c r="B172" s="28" t="s">
        <v>158</v>
      </c>
      <c r="C172" s="38">
        <v>2</v>
      </c>
      <c r="D172" s="32">
        <v>5</v>
      </c>
      <c r="E172" s="33">
        <f t="shared" si="19"/>
        <v>8.0321285140562242E-3</v>
      </c>
      <c r="F172" s="33">
        <f t="shared" si="20"/>
        <v>1.4970059880239521E-2</v>
      </c>
      <c r="G172" s="33">
        <f t="shared" si="22"/>
        <v>1.5</v>
      </c>
      <c r="H172" s="39">
        <f t="shared" ref="H172:H175" si="23">+IF(OR(AND(E172=""),(G172="")),"",E172*G172)</f>
        <v>1.2048192771084336E-2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331</v>
      </c>
      <c r="D181" s="30">
        <f>SUM(D182:D356)</f>
        <v>327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-1.2084592145015106E-2</v>
      </c>
      <c r="H181" s="31">
        <f t="shared" ref="H181:H212" si="26">+IF(OR(AND(E181=""),(G181="")),"",E181*G181)</f>
        <v>-1.2084592145015106E-2</v>
      </c>
    </row>
    <row r="182" spans="1:8" x14ac:dyDescent="0.2">
      <c r="A182" s="26"/>
      <c r="B182" s="27" t="s">
        <v>162</v>
      </c>
      <c r="C182" s="34">
        <v>1</v>
      </c>
      <c r="D182" s="35">
        <v>3</v>
      </c>
      <c r="E182" s="36">
        <f t="shared" si="24"/>
        <v>3.0211480362537764E-3</v>
      </c>
      <c r="F182" s="36">
        <f t="shared" si="25"/>
        <v>9.1743119266055051E-3</v>
      </c>
      <c r="G182" s="36">
        <f t="shared" ref="G182:G213" si="27">+IF(AND(C182=0,D182=0)," ",IF(C182=0,1,IF(D182=0,-1,(D182-C182)/C182)))</f>
        <v>2</v>
      </c>
      <c r="H182" s="37">
        <f t="shared" si="26"/>
        <v>6.0422960725075529E-3</v>
      </c>
    </row>
    <row r="183" spans="1:8" x14ac:dyDescent="0.2">
      <c r="A183" s="26"/>
      <c r="B183" s="28" t="s">
        <v>163</v>
      </c>
      <c r="C183" s="38">
        <v>0</v>
      </c>
      <c r="D183" s="32">
        <v>2</v>
      </c>
      <c r="E183" s="33" t="str">
        <f t="shared" si="24"/>
        <v/>
      </c>
      <c r="F183" s="33">
        <f t="shared" si="25"/>
        <v>6.1162079510703364E-3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>
        <v>3</v>
      </c>
      <c r="E184" s="33" t="str">
        <f t="shared" si="24"/>
        <v/>
      </c>
      <c r="F184" s="33">
        <f t="shared" si="25"/>
        <v>9.1743119266055051E-3</v>
      </c>
      <c r="G184" s="33">
        <f t="shared" si="27"/>
        <v>1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6</v>
      </c>
      <c r="D186" s="32">
        <v>6</v>
      </c>
      <c r="E186" s="33">
        <f t="shared" si="24"/>
        <v>1.812688821752266E-2</v>
      </c>
      <c r="F186" s="33">
        <f t="shared" si="25"/>
        <v>1.834862385321101E-2</v>
      </c>
      <c r="G186" s="33">
        <f t="shared" si="27"/>
        <v>0</v>
      </c>
      <c r="H186" s="39">
        <f t="shared" si="26"/>
        <v>0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19</v>
      </c>
      <c r="D188" s="32">
        <v>19</v>
      </c>
      <c r="E188" s="33">
        <f t="shared" si="24"/>
        <v>5.7401812688821753E-2</v>
      </c>
      <c r="F188" s="33">
        <f t="shared" si="25"/>
        <v>5.8103975535168197E-2</v>
      </c>
      <c r="G188" s="33">
        <f t="shared" si="27"/>
        <v>0</v>
      </c>
      <c r="H188" s="39">
        <f t="shared" si="26"/>
        <v>0</v>
      </c>
    </row>
    <row r="189" spans="1:8" x14ac:dyDescent="0.2">
      <c r="A189" s="26"/>
      <c r="B189" s="28" t="s">
        <v>169</v>
      </c>
      <c r="C189" s="38">
        <v>0</v>
      </c>
      <c r="D189" s="32"/>
      <c r="E189" s="33" t="str">
        <f t="shared" si="24"/>
        <v/>
      </c>
      <c r="F189" s="33" t="str">
        <f t="shared" si="25"/>
        <v/>
      </c>
      <c r="G189" s="33" t="str">
        <f t="shared" si="27"/>
        <v xml:space="preserve"> </v>
      </c>
      <c r="H189" s="39" t="str">
        <f t="shared" si="26"/>
        <v/>
      </c>
    </row>
    <row r="190" spans="1:8" x14ac:dyDescent="0.2">
      <c r="A190" s="26"/>
      <c r="B190" s="28" t="s">
        <v>170</v>
      </c>
      <c r="C190" s="38">
        <v>2</v>
      </c>
      <c r="D190" s="32"/>
      <c r="E190" s="33">
        <f t="shared" si="24"/>
        <v>6.0422960725075529E-3</v>
      </c>
      <c r="F190" s="33" t="str">
        <f t="shared" si="25"/>
        <v/>
      </c>
      <c r="G190" s="33">
        <f t="shared" si="27"/>
        <v>-1</v>
      </c>
      <c r="H190" s="39">
        <f t="shared" si="26"/>
        <v>-6.0422960725075529E-3</v>
      </c>
    </row>
    <row r="191" spans="1:8" x14ac:dyDescent="0.2">
      <c r="A191" s="26"/>
      <c r="B191" s="28" t="s">
        <v>171</v>
      </c>
      <c r="C191" s="38">
        <v>0</v>
      </c>
      <c r="D191" s="32"/>
      <c r="E191" s="33" t="str">
        <f t="shared" si="24"/>
        <v/>
      </c>
      <c r="F191" s="33" t="str">
        <f t="shared" si="25"/>
        <v/>
      </c>
      <c r="G191" s="33" t="str">
        <f t="shared" si="27"/>
        <v xml:space="preserve"> </v>
      </c>
      <c r="H191" s="39" t="str">
        <f t="shared" si="26"/>
        <v/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1</v>
      </c>
      <c r="D193" s="32"/>
      <c r="E193" s="33">
        <f t="shared" si="24"/>
        <v>3.0211480362537764E-3</v>
      </c>
      <c r="F193" s="33" t="str">
        <f t="shared" si="25"/>
        <v/>
      </c>
      <c r="G193" s="33">
        <f t="shared" si="27"/>
        <v>-1</v>
      </c>
      <c r="H193" s="39">
        <f t="shared" si="26"/>
        <v>-3.0211480362537764E-3</v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1</v>
      </c>
      <c r="D195" s="32">
        <v>4</v>
      </c>
      <c r="E195" s="33">
        <f t="shared" si="24"/>
        <v>3.0211480362537764E-3</v>
      </c>
      <c r="F195" s="33">
        <f t="shared" si="25"/>
        <v>1.2232415902140673E-2</v>
      </c>
      <c r="G195" s="33">
        <f t="shared" si="27"/>
        <v>3</v>
      </c>
      <c r="H195" s="39">
        <f t="shared" si="26"/>
        <v>9.0634441087613302E-3</v>
      </c>
    </row>
    <row r="196" spans="1:8" x14ac:dyDescent="0.2">
      <c r="A196" s="26"/>
      <c r="B196" s="28" t="s">
        <v>176</v>
      </c>
      <c r="C196" s="38">
        <v>1</v>
      </c>
      <c r="D196" s="32">
        <v>11</v>
      </c>
      <c r="E196" s="33">
        <f t="shared" si="24"/>
        <v>3.0211480362537764E-3</v>
      </c>
      <c r="F196" s="33">
        <f t="shared" si="25"/>
        <v>3.3639143730886847E-2</v>
      </c>
      <c r="G196" s="33">
        <f t="shared" si="27"/>
        <v>10</v>
      </c>
      <c r="H196" s="39">
        <f t="shared" si="26"/>
        <v>3.0211480362537763E-2</v>
      </c>
    </row>
    <row r="197" spans="1:8" ht="25.5" x14ac:dyDescent="0.2">
      <c r="A197" s="26"/>
      <c r="B197" s="28" t="s">
        <v>177</v>
      </c>
      <c r="C197" s="38">
        <v>37</v>
      </c>
      <c r="D197" s="32">
        <v>7</v>
      </c>
      <c r="E197" s="33">
        <f t="shared" si="24"/>
        <v>0.11178247734138973</v>
      </c>
      <c r="F197" s="33">
        <f t="shared" si="25"/>
        <v>2.1406727828746176E-2</v>
      </c>
      <c r="G197" s="33">
        <f t="shared" si="27"/>
        <v>-0.81081081081081086</v>
      </c>
      <c r="H197" s="39">
        <f t="shared" si="26"/>
        <v>-9.0634441087613302E-2</v>
      </c>
    </row>
    <row r="198" spans="1:8" ht="25.5" x14ac:dyDescent="0.2">
      <c r="A198" s="26"/>
      <c r="B198" s="28" t="s">
        <v>178</v>
      </c>
      <c r="C198" s="38">
        <v>0</v>
      </c>
      <c r="D198" s="32"/>
      <c r="E198" s="33" t="str">
        <f t="shared" si="24"/>
        <v/>
      </c>
      <c r="F198" s="33" t="str">
        <f t="shared" si="25"/>
        <v/>
      </c>
      <c r="G198" s="33" t="str">
        <f t="shared" si="27"/>
        <v xml:space="preserve"> </v>
      </c>
      <c r="H198" s="39" t="str">
        <f t="shared" si="26"/>
        <v/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1</v>
      </c>
      <c r="D202" s="32">
        <v>2</v>
      </c>
      <c r="E202" s="33">
        <f t="shared" si="24"/>
        <v>3.0211480362537764E-3</v>
      </c>
      <c r="F202" s="33">
        <f t="shared" si="25"/>
        <v>6.1162079510703364E-3</v>
      </c>
      <c r="G202" s="33">
        <f t="shared" si="27"/>
        <v>1</v>
      </c>
      <c r="H202" s="39">
        <f t="shared" si="26"/>
        <v>3.0211480362537764E-3</v>
      </c>
    </row>
    <row r="203" spans="1:8" x14ac:dyDescent="0.2">
      <c r="A203" s="26"/>
      <c r="B203" s="28" t="s">
        <v>183</v>
      </c>
      <c r="C203" s="38">
        <v>7</v>
      </c>
      <c r="D203" s="32">
        <v>6</v>
      </c>
      <c r="E203" s="33">
        <f t="shared" si="24"/>
        <v>2.1148036253776436E-2</v>
      </c>
      <c r="F203" s="33">
        <f t="shared" si="25"/>
        <v>1.834862385321101E-2</v>
      </c>
      <c r="G203" s="33">
        <f t="shared" si="27"/>
        <v>-0.14285714285714285</v>
      </c>
      <c r="H203" s="39">
        <f t="shared" si="26"/>
        <v>-3.0211480362537764E-3</v>
      </c>
    </row>
    <row r="204" spans="1:8" x14ac:dyDescent="0.2">
      <c r="A204" s="26"/>
      <c r="B204" s="28" t="s">
        <v>184</v>
      </c>
      <c r="C204" s="38">
        <v>2</v>
      </c>
      <c r="D204" s="32">
        <v>11</v>
      </c>
      <c r="E204" s="33">
        <f t="shared" si="24"/>
        <v>6.0422960725075529E-3</v>
      </c>
      <c r="F204" s="33">
        <f t="shared" si="25"/>
        <v>3.3639143730886847E-2</v>
      </c>
      <c r="G204" s="33">
        <f t="shared" si="27"/>
        <v>4.5</v>
      </c>
      <c r="H204" s="39">
        <f t="shared" si="26"/>
        <v>2.7190332326283987E-2</v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0</v>
      </c>
      <c r="D206" s="32"/>
      <c r="E206" s="33" t="str">
        <f t="shared" si="24"/>
        <v/>
      </c>
      <c r="F206" s="33" t="str">
        <f t="shared" si="25"/>
        <v/>
      </c>
      <c r="G206" s="33" t="str">
        <f t="shared" si="27"/>
        <v xml:space="preserve"> </v>
      </c>
      <c r="H206" s="39" t="str">
        <f t="shared" si="26"/>
        <v/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5</v>
      </c>
      <c r="D208" s="32">
        <v>3</v>
      </c>
      <c r="E208" s="33">
        <f t="shared" si="24"/>
        <v>1.5105740181268883E-2</v>
      </c>
      <c r="F208" s="33">
        <f t="shared" si="25"/>
        <v>9.1743119266055051E-3</v>
      </c>
      <c r="G208" s="33">
        <f t="shared" si="27"/>
        <v>-0.4</v>
      </c>
      <c r="H208" s="39">
        <f t="shared" si="26"/>
        <v>-6.0422960725075537E-3</v>
      </c>
    </row>
    <row r="209" spans="1:8" x14ac:dyDescent="0.2">
      <c r="A209" s="26"/>
      <c r="B209" s="28" t="s">
        <v>189</v>
      </c>
      <c r="C209" s="38">
        <v>6</v>
      </c>
      <c r="D209" s="32">
        <v>6</v>
      </c>
      <c r="E209" s="33">
        <f t="shared" si="24"/>
        <v>1.812688821752266E-2</v>
      </c>
      <c r="F209" s="33">
        <f t="shared" si="25"/>
        <v>1.834862385321101E-2</v>
      </c>
      <c r="G209" s="33">
        <f t="shared" si="27"/>
        <v>0</v>
      </c>
      <c r="H209" s="39">
        <f t="shared" si="26"/>
        <v>0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2</v>
      </c>
      <c r="D211" s="32">
        <v>5</v>
      </c>
      <c r="E211" s="33">
        <f t="shared" si="24"/>
        <v>6.0422960725075529E-3</v>
      </c>
      <c r="F211" s="33">
        <f t="shared" si="25"/>
        <v>1.5290519877675841E-2</v>
      </c>
      <c r="G211" s="33">
        <f t="shared" si="27"/>
        <v>1.5</v>
      </c>
      <c r="H211" s="39">
        <f t="shared" si="26"/>
        <v>9.0634441087613302E-3</v>
      </c>
    </row>
    <row r="212" spans="1:8" x14ac:dyDescent="0.2">
      <c r="A212" s="26"/>
      <c r="B212" s="28" t="s">
        <v>192</v>
      </c>
      <c r="C212" s="38">
        <v>26</v>
      </c>
      <c r="D212" s="32">
        <v>21</v>
      </c>
      <c r="E212" s="33">
        <f t="shared" si="24"/>
        <v>7.8549848942598186E-2</v>
      </c>
      <c r="F212" s="33">
        <f t="shared" si="25"/>
        <v>6.4220183486238536E-2</v>
      </c>
      <c r="G212" s="33">
        <f t="shared" si="27"/>
        <v>-0.19230769230769232</v>
      </c>
      <c r="H212" s="39">
        <f t="shared" si="26"/>
        <v>-1.5105740181268883E-2</v>
      </c>
    </row>
    <row r="213" spans="1:8" x14ac:dyDescent="0.2">
      <c r="A213" s="26"/>
      <c r="B213" s="28" t="s">
        <v>193</v>
      </c>
      <c r="C213" s="38">
        <v>10</v>
      </c>
      <c r="D213" s="32">
        <v>20</v>
      </c>
      <c r="E213" s="33">
        <f t="shared" ref="E213:E244" si="28">+IF(C213=0,"",C213/C$181)</f>
        <v>3.0211480362537766E-2</v>
      </c>
      <c r="F213" s="33">
        <f t="shared" ref="F213:F244" si="29">+IF(D213=0,"",D213/D$181)</f>
        <v>6.1162079510703363E-2</v>
      </c>
      <c r="G213" s="33">
        <f t="shared" si="27"/>
        <v>1</v>
      </c>
      <c r="H213" s="39">
        <f t="shared" ref="H213:H244" si="30">+IF(OR(AND(E213=""),(G213="")),"",E213*G213)</f>
        <v>3.0211480362537766E-2</v>
      </c>
    </row>
    <row r="214" spans="1:8" x14ac:dyDescent="0.2">
      <c r="A214" s="26"/>
      <c r="B214" s="28" t="s">
        <v>194</v>
      </c>
      <c r="C214" s="38">
        <v>16</v>
      </c>
      <c r="D214" s="32">
        <v>15</v>
      </c>
      <c r="E214" s="33">
        <f t="shared" si="28"/>
        <v>4.8338368580060423E-2</v>
      </c>
      <c r="F214" s="33">
        <f t="shared" si="29"/>
        <v>4.5871559633027525E-2</v>
      </c>
      <c r="G214" s="33">
        <f t="shared" ref="G214:G245" si="31">+IF(AND(C214=0,D214=0)," ",IF(C214=0,1,IF(D214=0,-1,(D214-C214)/C214)))</f>
        <v>-6.25E-2</v>
      </c>
      <c r="H214" s="39">
        <f t="shared" si="30"/>
        <v>-3.0211480362537764E-3</v>
      </c>
    </row>
    <row r="215" spans="1:8" x14ac:dyDescent="0.2">
      <c r="A215" s="26"/>
      <c r="B215" s="28" t="s">
        <v>195</v>
      </c>
      <c r="C215" s="38">
        <v>3</v>
      </c>
      <c r="D215" s="32"/>
      <c r="E215" s="33">
        <f t="shared" si="28"/>
        <v>9.0634441087613302E-3</v>
      </c>
      <c r="F215" s="33" t="str">
        <f t="shared" si="29"/>
        <v/>
      </c>
      <c r="G215" s="33">
        <f t="shared" si="31"/>
        <v>-1</v>
      </c>
      <c r="H215" s="39">
        <f t="shared" si="30"/>
        <v>-9.0634441087613302E-3</v>
      </c>
    </row>
    <row r="216" spans="1:8" x14ac:dyDescent="0.2">
      <c r="A216" s="26"/>
      <c r="B216" s="28" t="s">
        <v>196</v>
      </c>
      <c r="C216" s="38">
        <v>0</v>
      </c>
      <c r="D216" s="32">
        <v>2</v>
      </c>
      <c r="E216" s="33" t="str">
        <f t="shared" si="28"/>
        <v/>
      </c>
      <c r="F216" s="33">
        <f t="shared" si="29"/>
        <v>6.1162079510703364E-3</v>
      </c>
      <c r="G216" s="33">
        <f t="shared" si="31"/>
        <v>1</v>
      </c>
      <c r="H216" s="39" t="str">
        <f t="shared" si="30"/>
        <v/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12</v>
      </c>
      <c r="D218" s="32">
        <v>7</v>
      </c>
      <c r="E218" s="33">
        <f t="shared" si="28"/>
        <v>3.6253776435045321E-2</v>
      </c>
      <c r="F218" s="33">
        <f t="shared" si="29"/>
        <v>2.1406727828746176E-2</v>
      </c>
      <c r="G218" s="33">
        <f t="shared" si="31"/>
        <v>-0.41666666666666669</v>
      </c>
      <c r="H218" s="39">
        <f t="shared" si="30"/>
        <v>-1.5105740181268885E-2</v>
      </c>
    </row>
    <row r="219" spans="1:8" x14ac:dyDescent="0.2">
      <c r="A219" s="26"/>
      <c r="B219" s="28" t="s">
        <v>199</v>
      </c>
      <c r="C219" s="38">
        <v>5</v>
      </c>
      <c r="D219" s="32">
        <v>3</v>
      </c>
      <c r="E219" s="33">
        <f t="shared" si="28"/>
        <v>1.5105740181268883E-2</v>
      </c>
      <c r="F219" s="33">
        <f t="shared" si="29"/>
        <v>9.1743119266055051E-3</v>
      </c>
      <c r="G219" s="33">
        <f t="shared" si="31"/>
        <v>-0.4</v>
      </c>
      <c r="H219" s="39">
        <f t="shared" si="30"/>
        <v>-6.0422960725075537E-3</v>
      </c>
    </row>
    <row r="220" spans="1:8" x14ac:dyDescent="0.2">
      <c r="A220" s="26"/>
      <c r="B220" s="28" t="s">
        <v>200</v>
      </c>
      <c r="C220" s="38">
        <v>5</v>
      </c>
      <c r="D220" s="32">
        <v>3</v>
      </c>
      <c r="E220" s="33">
        <f t="shared" si="28"/>
        <v>1.5105740181268883E-2</v>
      </c>
      <c r="F220" s="33">
        <f t="shared" si="29"/>
        <v>9.1743119266055051E-3</v>
      </c>
      <c r="G220" s="33">
        <f t="shared" si="31"/>
        <v>-0.4</v>
      </c>
      <c r="H220" s="39">
        <f t="shared" si="30"/>
        <v>-6.0422960725075537E-3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23</v>
      </c>
      <c r="D223" s="32">
        <v>17</v>
      </c>
      <c r="E223" s="33">
        <f t="shared" si="28"/>
        <v>6.9486404833836862E-2</v>
      </c>
      <c r="F223" s="33">
        <f t="shared" si="29"/>
        <v>5.1987767584097858E-2</v>
      </c>
      <c r="G223" s="33">
        <f t="shared" si="31"/>
        <v>-0.2608695652173913</v>
      </c>
      <c r="H223" s="39">
        <f t="shared" si="30"/>
        <v>-1.812688821752266E-2</v>
      </c>
    </row>
    <row r="224" spans="1:8" x14ac:dyDescent="0.2">
      <c r="A224" s="26"/>
      <c r="B224" s="28" t="s">
        <v>204</v>
      </c>
      <c r="C224" s="38">
        <v>0</v>
      </c>
      <c r="D224" s="32">
        <v>1</v>
      </c>
      <c r="E224" s="33" t="str">
        <f t="shared" si="28"/>
        <v/>
      </c>
      <c r="F224" s="33">
        <f t="shared" si="29"/>
        <v>3.0581039755351682E-3</v>
      </c>
      <c r="G224" s="33">
        <f t="shared" si="31"/>
        <v>1</v>
      </c>
      <c r="H224" s="39" t="str">
        <f t="shared" si="30"/>
        <v/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16</v>
      </c>
      <c r="D228" s="32">
        <v>16</v>
      </c>
      <c r="E228" s="33">
        <f t="shared" si="28"/>
        <v>4.8338368580060423E-2</v>
      </c>
      <c r="F228" s="33">
        <f t="shared" si="29"/>
        <v>4.8929663608562692E-2</v>
      </c>
      <c r="G228" s="33">
        <f t="shared" si="31"/>
        <v>0</v>
      </c>
      <c r="H228" s="39">
        <f t="shared" si="30"/>
        <v>0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1</v>
      </c>
      <c r="D230" s="32"/>
      <c r="E230" s="33">
        <f t="shared" si="28"/>
        <v>3.0211480362537764E-3</v>
      </c>
      <c r="F230" s="33" t="str">
        <f t="shared" si="29"/>
        <v/>
      </c>
      <c r="G230" s="33">
        <f t="shared" si="31"/>
        <v>-1</v>
      </c>
      <c r="H230" s="39">
        <f t="shared" si="30"/>
        <v>-3.0211480362537764E-3</v>
      </c>
    </row>
    <row r="231" spans="1:8" x14ac:dyDescent="0.2">
      <c r="A231" s="26"/>
      <c r="B231" s="28" t="s">
        <v>211</v>
      </c>
      <c r="C231" s="38">
        <v>0</v>
      </c>
      <c r="D231" s="32"/>
      <c r="E231" s="33" t="str">
        <f t="shared" si="28"/>
        <v/>
      </c>
      <c r="F231" s="33" t="str">
        <f t="shared" si="29"/>
        <v/>
      </c>
      <c r="G231" s="33" t="str">
        <f t="shared" si="31"/>
        <v xml:space="preserve"> 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/>
      <c r="E232" s="33" t="str">
        <f t="shared" si="28"/>
        <v/>
      </c>
      <c r="F232" s="33" t="str">
        <f t="shared" si="29"/>
        <v/>
      </c>
      <c r="G232" s="33" t="str">
        <f t="shared" si="31"/>
        <v xml:space="preserve"> 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10</v>
      </c>
      <c r="D235" s="32">
        <v>8</v>
      </c>
      <c r="E235" s="33">
        <f t="shared" si="28"/>
        <v>3.0211480362537766E-2</v>
      </c>
      <c r="F235" s="33">
        <f t="shared" si="29"/>
        <v>2.4464831804281346E-2</v>
      </c>
      <c r="G235" s="33">
        <f t="shared" si="31"/>
        <v>-0.2</v>
      </c>
      <c r="H235" s="39">
        <f t="shared" si="30"/>
        <v>-6.0422960725075537E-3</v>
      </c>
    </row>
    <row r="236" spans="1:8" x14ac:dyDescent="0.2">
      <c r="A236" s="26"/>
      <c r="B236" s="28" t="s">
        <v>216</v>
      </c>
      <c r="C236" s="38">
        <v>0</v>
      </c>
      <c r="D236" s="32"/>
      <c r="E236" s="33" t="str">
        <f t="shared" si="28"/>
        <v/>
      </c>
      <c r="F236" s="33" t="str">
        <f t="shared" si="29"/>
        <v/>
      </c>
      <c r="G236" s="33" t="str">
        <f t="shared" si="31"/>
        <v xml:space="preserve"> 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1</v>
      </c>
      <c r="D237" s="32">
        <v>3</v>
      </c>
      <c r="E237" s="33">
        <f t="shared" si="28"/>
        <v>3.0211480362537764E-3</v>
      </c>
      <c r="F237" s="33">
        <f t="shared" si="29"/>
        <v>9.1743119266055051E-3</v>
      </c>
      <c r="G237" s="33">
        <f t="shared" si="31"/>
        <v>2</v>
      </c>
      <c r="H237" s="39">
        <f t="shared" si="30"/>
        <v>6.0422960725075529E-3</v>
      </c>
    </row>
    <row r="238" spans="1:8" x14ac:dyDescent="0.2">
      <c r="A238" s="26"/>
      <c r="B238" s="28" t="s">
        <v>218</v>
      </c>
      <c r="C238" s="38">
        <v>0</v>
      </c>
      <c r="D238" s="32">
        <v>1</v>
      </c>
      <c r="E238" s="33" t="str">
        <f t="shared" si="28"/>
        <v/>
      </c>
      <c r="F238" s="33">
        <f t="shared" si="29"/>
        <v>3.0581039755351682E-3</v>
      </c>
      <c r="G238" s="33">
        <f t="shared" si="31"/>
        <v>1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6</v>
      </c>
      <c r="D241" s="32">
        <v>10</v>
      </c>
      <c r="E241" s="33">
        <f t="shared" si="28"/>
        <v>1.812688821752266E-2</v>
      </c>
      <c r="F241" s="33">
        <f t="shared" si="29"/>
        <v>3.0581039755351681E-2</v>
      </c>
      <c r="G241" s="33">
        <f t="shared" si="31"/>
        <v>0.66666666666666663</v>
      </c>
      <c r="H241" s="39">
        <f t="shared" si="30"/>
        <v>1.2084592145015106E-2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1</v>
      </c>
      <c r="D245" s="32">
        <v>1</v>
      </c>
      <c r="E245" s="33">
        <f t="shared" ref="E245:E276" si="32">+IF(C245=0,"",C245/C$181)</f>
        <v>3.0211480362537764E-3</v>
      </c>
      <c r="F245" s="33">
        <f t="shared" ref="F245:F276" si="33">+IF(D245=0,"",D245/D$181)</f>
        <v>3.0581039755351682E-3</v>
      </c>
      <c r="G245" s="33">
        <f t="shared" si="31"/>
        <v>0</v>
      </c>
      <c r="H245" s="39">
        <f t="shared" ref="H245:H276" si="34">+IF(OR(AND(E245=""),(G245="")),"",E245*G245)</f>
        <v>0</v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1</v>
      </c>
      <c r="D247" s="32"/>
      <c r="E247" s="33">
        <f t="shared" si="32"/>
        <v>3.0211480362537764E-3</v>
      </c>
      <c r="F247" s="33" t="str">
        <f t="shared" si="33"/>
        <v/>
      </c>
      <c r="G247" s="33">
        <f t="shared" si="35"/>
        <v>-1</v>
      </c>
      <c r="H247" s="39">
        <f t="shared" si="34"/>
        <v>-3.0211480362537764E-3</v>
      </c>
    </row>
    <row r="248" spans="1:8" x14ac:dyDescent="0.2">
      <c r="A248" s="26"/>
      <c r="B248" s="28" t="s">
        <v>228</v>
      </c>
      <c r="C248" s="38">
        <v>3</v>
      </c>
      <c r="D248" s="32">
        <v>4</v>
      </c>
      <c r="E248" s="33">
        <f t="shared" si="32"/>
        <v>9.0634441087613302E-3</v>
      </c>
      <c r="F248" s="33">
        <f t="shared" si="33"/>
        <v>1.2232415902140673E-2</v>
      </c>
      <c r="G248" s="33">
        <f t="shared" si="35"/>
        <v>0.33333333333333331</v>
      </c>
      <c r="H248" s="39">
        <f t="shared" si="34"/>
        <v>3.0211480362537764E-3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4</v>
      </c>
      <c r="D251" s="32"/>
      <c r="E251" s="33">
        <f t="shared" si="32"/>
        <v>1.2084592145015106E-2</v>
      </c>
      <c r="F251" s="33" t="str">
        <f t="shared" si="33"/>
        <v/>
      </c>
      <c r="G251" s="33">
        <f t="shared" si="35"/>
        <v>-1</v>
      </c>
      <c r="H251" s="39">
        <f t="shared" si="34"/>
        <v>-1.2084592145015106E-2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>
        <v>2</v>
      </c>
      <c r="E254" s="33" t="str">
        <f t="shared" si="32"/>
        <v/>
      </c>
      <c r="F254" s="33">
        <f t="shared" si="33"/>
        <v>6.1162079510703364E-3</v>
      </c>
      <c r="G254" s="33">
        <f t="shared" si="35"/>
        <v>1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1</v>
      </c>
      <c r="D256" s="32"/>
      <c r="E256" s="33">
        <f t="shared" si="32"/>
        <v>3.0211480362537764E-3</v>
      </c>
      <c r="F256" s="33" t="str">
        <f t="shared" si="33"/>
        <v/>
      </c>
      <c r="G256" s="33">
        <f t="shared" si="35"/>
        <v>-1</v>
      </c>
      <c r="H256" s="39">
        <f t="shared" si="34"/>
        <v>-3.0211480362537764E-3</v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>
        <v>2</v>
      </c>
      <c r="E258" s="33" t="str">
        <f t="shared" si="32"/>
        <v/>
      </c>
      <c r="F258" s="33">
        <f t="shared" si="33"/>
        <v>6.1162079510703364E-3</v>
      </c>
      <c r="G258" s="33">
        <f t="shared" si="35"/>
        <v>1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>
        <v>1</v>
      </c>
      <c r="E260" s="33" t="str">
        <f t="shared" si="32"/>
        <v/>
      </c>
      <c r="F260" s="33">
        <f t="shared" si="33"/>
        <v>3.0581039755351682E-3</v>
      </c>
      <c r="G260" s="33">
        <f t="shared" si="35"/>
        <v>1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>
        <v>2</v>
      </c>
      <c r="E261" s="33" t="str">
        <f t="shared" si="32"/>
        <v/>
      </c>
      <c r="F261" s="33">
        <f t="shared" si="33"/>
        <v>6.1162079510703364E-3</v>
      </c>
      <c r="G261" s="33">
        <f t="shared" si="35"/>
        <v>1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>
        <v>3</v>
      </c>
      <c r="E265" s="33" t="str">
        <f t="shared" si="32"/>
        <v/>
      </c>
      <c r="F265" s="33">
        <f t="shared" si="33"/>
        <v>9.1743119266055051E-3</v>
      </c>
      <c r="G265" s="33">
        <f t="shared" si="35"/>
        <v>1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0</v>
      </c>
      <c r="D272" s="32">
        <v>2</v>
      </c>
      <c r="E272" s="33" t="str">
        <f t="shared" si="32"/>
        <v/>
      </c>
      <c r="F272" s="33">
        <f t="shared" si="33"/>
        <v>6.1162079510703364E-3</v>
      </c>
      <c r="G272" s="33">
        <f t="shared" si="35"/>
        <v>1</v>
      </c>
      <c r="H272" s="39" t="str">
        <f t="shared" si="34"/>
        <v/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/>
      <c r="E274" s="33" t="str">
        <f t="shared" si="32"/>
        <v/>
      </c>
      <c r="F274" s="33" t="str">
        <f t="shared" si="33"/>
        <v/>
      </c>
      <c r="G274" s="33" t="str">
        <f t="shared" si="35"/>
        <v xml:space="preserve"> 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5</v>
      </c>
      <c r="D285" s="32">
        <v>11</v>
      </c>
      <c r="E285" s="33">
        <f t="shared" si="36"/>
        <v>1.5105740181268883E-2</v>
      </c>
      <c r="F285" s="33">
        <f t="shared" si="37"/>
        <v>3.3639143730886847E-2</v>
      </c>
      <c r="G285" s="33">
        <f t="shared" si="39"/>
        <v>1.2</v>
      </c>
      <c r="H285" s="39">
        <f t="shared" si="38"/>
        <v>1.812688821752266E-2</v>
      </c>
    </row>
    <row r="286" spans="1:8" ht="25.5" x14ac:dyDescent="0.2">
      <c r="A286" s="26"/>
      <c r="B286" s="28" t="s">
        <v>266</v>
      </c>
      <c r="C286" s="38">
        <v>20</v>
      </c>
      <c r="D286" s="32">
        <v>8</v>
      </c>
      <c r="E286" s="33">
        <f t="shared" si="36"/>
        <v>6.0422960725075532E-2</v>
      </c>
      <c r="F286" s="33">
        <f t="shared" si="37"/>
        <v>2.4464831804281346E-2</v>
      </c>
      <c r="G286" s="33">
        <f t="shared" si="39"/>
        <v>-0.6</v>
      </c>
      <c r="H286" s="39">
        <f t="shared" si="38"/>
        <v>-3.6253776435045321E-2</v>
      </c>
    </row>
    <row r="287" spans="1:8" x14ac:dyDescent="0.2">
      <c r="A287" s="26"/>
      <c r="B287" s="28" t="s">
        <v>267</v>
      </c>
      <c r="C287" s="38">
        <v>2</v>
      </c>
      <c r="D287" s="32"/>
      <c r="E287" s="33">
        <f t="shared" si="36"/>
        <v>6.0422960725075529E-3</v>
      </c>
      <c r="F287" s="33" t="str">
        <f t="shared" si="37"/>
        <v/>
      </c>
      <c r="G287" s="33">
        <f t="shared" si="39"/>
        <v>-1</v>
      </c>
      <c r="H287" s="39">
        <f t="shared" si="38"/>
        <v>-6.0422960725075529E-3</v>
      </c>
    </row>
    <row r="288" spans="1:8" x14ac:dyDescent="0.2">
      <c r="A288" s="26"/>
      <c r="B288" s="28" t="s">
        <v>268</v>
      </c>
      <c r="C288" s="38">
        <v>0</v>
      </c>
      <c r="D288" s="32"/>
      <c r="E288" s="33" t="str">
        <f t="shared" si="36"/>
        <v/>
      </c>
      <c r="F288" s="33" t="str">
        <f t="shared" si="37"/>
        <v/>
      </c>
      <c r="G288" s="33" t="str">
        <f t="shared" si="39"/>
        <v xml:space="preserve"> 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1</v>
      </c>
      <c r="D292" s="32"/>
      <c r="E292" s="33">
        <f t="shared" si="36"/>
        <v>3.0211480362537764E-3</v>
      </c>
      <c r="F292" s="33" t="str">
        <f t="shared" si="37"/>
        <v/>
      </c>
      <c r="G292" s="33">
        <f t="shared" si="39"/>
        <v>-1</v>
      </c>
      <c r="H292" s="39">
        <f t="shared" si="38"/>
        <v>-3.0211480362537764E-3</v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1</v>
      </c>
      <c r="D297" s="32"/>
      <c r="E297" s="33">
        <f t="shared" si="36"/>
        <v>3.0211480362537764E-3</v>
      </c>
      <c r="F297" s="33" t="str">
        <f t="shared" si="37"/>
        <v/>
      </c>
      <c r="G297" s="33">
        <f t="shared" si="39"/>
        <v>-1</v>
      </c>
      <c r="H297" s="39">
        <f t="shared" si="38"/>
        <v>-3.0211480362537764E-3</v>
      </c>
    </row>
    <row r="298" spans="1:8" x14ac:dyDescent="0.2">
      <c r="A298" s="26"/>
      <c r="B298" s="28" t="s">
        <v>278</v>
      </c>
      <c r="C298" s="38">
        <v>0</v>
      </c>
      <c r="D298" s="32">
        <v>1</v>
      </c>
      <c r="E298" s="33" t="str">
        <f t="shared" si="36"/>
        <v/>
      </c>
      <c r="F298" s="33">
        <f t="shared" si="37"/>
        <v>3.0581039755351682E-3</v>
      </c>
      <c r="G298" s="33">
        <f t="shared" si="39"/>
        <v>1</v>
      </c>
      <c r="H298" s="39" t="str">
        <f t="shared" si="38"/>
        <v/>
      </c>
    </row>
    <row r="299" spans="1:8" x14ac:dyDescent="0.2">
      <c r="A299" s="26"/>
      <c r="B299" s="28" t="s">
        <v>279</v>
      </c>
      <c r="C299" s="38">
        <v>4</v>
      </c>
      <c r="D299" s="32">
        <v>14</v>
      </c>
      <c r="E299" s="33">
        <f t="shared" si="36"/>
        <v>1.2084592145015106E-2</v>
      </c>
      <c r="F299" s="33">
        <f t="shared" si="37"/>
        <v>4.2813455657492352E-2</v>
      </c>
      <c r="G299" s="33">
        <f t="shared" si="39"/>
        <v>2.5</v>
      </c>
      <c r="H299" s="39">
        <f t="shared" si="38"/>
        <v>3.0211480362537763E-2</v>
      </c>
    </row>
    <row r="300" spans="1:8" x14ac:dyDescent="0.2">
      <c r="A300" s="26"/>
      <c r="B300" s="28" t="s">
        <v>280</v>
      </c>
      <c r="C300" s="38">
        <v>10</v>
      </c>
      <c r="D300" s="32"/>
      <c r="E300" s="33">
        <f t="shared" si="36"/>
        <v>3.0211480362537766E-2</v>
      </c>
      <c r="F300" s="33" t="str">
        <f t="shared" si="37"/>
        <v/>
      </c>
      <c r="G300" s="33">
        <f t="shared" si="39"/>
        <v>-1</v>
      </c>
      <c r="H300" s="39">
        <f t="shared" si="38"/>
        <v>-3.0211480362537766E-2</v>
      </c>
    </row>
    <row r="301" spans="1:8" x14ac:dyDescent="0.2">
      <c r="A301" s="26"/>
      <c r="B301" s="28" t="s">
        <v>281</v>
      </c>
      <c r="C301" s="38">
        <v>0</v>
      </c>
      <c r="D301" s="32">
        <v>1</v>
      </c>
      <c r="E301" s="33" t="str">
        <f t="shared" si="36"/>
        <v/>
      </c>
      <c r="F301" s="33">
        <f t="shared" si="37"/>
        <v>3.0581039755351682E-3</v>
      </c>
      <c r="G301" s="33">
        <f t="shared" si="39"/>
        <v>1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0</v>
      </c>
      <c r="D302" s="32"/>
      <c r="E302" s="33" t="str">
        <f t="shared" si="36"/>
        <v/>
      </c>
      <c r="F302" s="33" t="str">
        <f t="shared" si="37"/>
        <v/>
      </c>
      <c r="G302" s="33" t="str">
        <f t="shared" si="39"/>
        <v xml:space="preserve"> </v>
      </c>
      <c r="H302" s="39" t="str">
        <f t="shared" si="38"/>
        <v/>
      </c>
    </row>
    <row r="303" spans="1:8" x14ac:dyDescent="0.2">
      <c r="A303" s="26"/>
      <c r="B303" s="28" t="s">
        <v>283</v>
      </c>
      <c r="C303" s="38">
        <v>1</v>
      </c>
      <c r="D303" s="32">
        <v>2</v>
      </c>
      <c r="E303" s="33">
        <f t="shared" si="36"/>
        <v>3.0211480362537764E-3</v>
      </c>
      <c r="F303" s="33">
        <f t="shared" si="37"/>
        <v>6.1162079510703364E-3</v>
      </c>
      <c r="G303" s="33">
        <f t="shared" si="39"/>
        <v>1</v>
      </c>
      <c r="H303" s="39">
        <f t="shared" si="38"/>
        <v>3.0211480362537764E-3</v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10</v>
      </c>
      <c r="D305" s="32">
        <v>7</v>
      </c>
      <c r="E305" s="33">
        <f t="shared" si="36"/>
        <v>3.0211480362537766E-2</v>
      </c>
      <c r="F305" s="33">
        <f t="shared" si="37"/>
        <v>2.1406727828746176E-2</v>
      </c>
      <c r="G305" s="33">
        <f t="shared" si="39"/>
        <v>-0.3</v>
      </c>
      <c r="H305" s="39">
        <f t="shared" si="38"/>
        <v>-9.0634441087613302E-3</v>
      </c>
    </row>
    <row r="306" spans="1:8" x14ac:dyDescent="0.2">
      <c r="A306" s="26"/>
      <c r="B306" s="28" t="s">
        <v>286</v>
      </c>
      <c r="C306" s="38">
        <v>0</v>
      </c>
      <c r="D306" s="32"/>
      <c r="E306" s="33" t="str">
        <f t="shared" si="36"/>
        <v/>
      </c>
      <c r="F306" s="33" t="str">
        <f t="shared" si="37"/>
        <v/>
      </c>
      <c r="G306" s="33" t="str">
        <f t="shared" si="39"/>
        <v xml:space="preserve"> 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</v>
      </c>
      <c r="D311" s="32"/>
      <c r="E311" s="33">
        <f t="shared" si="40"/>
        <v>3.0211480362537764E-3</v>
      </c>
      <c r="F311" s="33" t="str">
        <f t="shared" si="41"/>
        <v/>
      </c>
      <c r="G311" s="33">
        <f t="shared" si="43"/>
        <v>-1</v>
      </c>
      <c r="H311" s="39">
        <f t="shared" si="42"/>
        <v>-3.0211480362537764E-3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6</v>
      </c>
      <c r="D313" s="32">
        <v>2</v>
      </c>
      <c r="E313" s="33">
        <f t="shared" si="40"/>
        <v>1.812688821752266E-2</v>
      </c>
      <c r="F313" s="33">
        <f t="shared" si="41"/>
        <v>6.1162079510703364E-3</v>
      </c>
      <c r="G313" s="33">
        <f t="shared" si="43"/>
        <v>-0.66666666666666663</v>
      </c>
      <c r="H313" s="39">
        <f t="shared" si="42"/>
        <v>-1.2084592145015106E-2</v>
      </c>
    </row>
    <row r="314" spans="1:8" ht="25.5" x14ac:dyDescent="0.2">
      <c r="A314" s="26"/>
      <c r="B314" s="28" t="s">
        <v>294</v>
      </c>
      <c r="C314" s="38">
        <v>6</v>
      </c>
      <c r="D314" s="32">
        <v>13</v>
      </c>
      <c r="E314" s="33">
        <f t="shared" si="40"/>
        <v>1.812688821752266E-2</v>
      </c>
      <c r="F314" s="33">
        <f t="shared" si="41"/>
        <v>3.9755351681957186E-2</v>
      </c>
      <c r="G314" s="33">
        <f t="shared" si="43"/>
        <v>1.1666666666666667</v>
      </c>
      <c r="H314" s="39">
        <f t="shared" si="42"/>
        <v>2.1148036253776439E-2</v>
      </c>
    </row>
    <row r="315" spans="1:8" x14ac:dyDescent="0.2">
      <c r="A315" s="26"/>
      <c r="B315" s="28" t="s">
        <v>295</v>
      </c>
      <c r="C315" s="38">
        <v>2</v>
      </c>
      <c r="D315" s="32"/>
      <c r="E315" s="33">
        <f t="shared" si="40"/>
        <v>6.0422960725075529E-3</v>
      </c>
      <c r="F315" s="33" t="str">
        <f t="shared" si="41"/>
        <v/>
      </c>
      <c r="G315" s="33">
        <f t="shared" si="43"/>
        <v>-1</v>
      </c>
      <c r="H315" s="39">
        <f t="shared" si="42"/>
        <v>-6.0422960725075529E-3</v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4</v>
      </c>
      <c r="D317" s="32">
        <v>2</v>
      </c>
      <c r="E317" s="33">
        <f t="shared" si="40"/>
        <v>1.2084592145015106E-2</v>
      </c>
      <c r="F317" s="33">
        <f t="shared" si="41"/>
        <v>6.1162079510703364E-3</v>
      </c>
      <c r="G317" s="33">
        <f t="shared" si="43"/>
        <v>-0.5</v>
      </c>
      <c r="H317" s="39">
        <f t="shared" si="42"/>
        <v>-6.0422960725075529E-3</v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>
        <v>4</v>
      </c>
      <c r="E320" s="33" t="str">
        <f t="shared" si="40"/>
        <v/>
      </c>
      <c r="F320" s="33">
        <f t="shared" si="41"/>
        <v>1.2232415902140673E-2</v>
      </c>
      <c r="G320" s="33">
        <f t="shared" si="43"/>
        <v>1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/>
      <c r="E325" s="33" t="str">
        <f t="shared" si="40"/>
        <v/>
      </c>
      <c r="F325" s="33" t="str">
        <f t="shared" si="41"/>
        <v/>
      </c>
      <c r="G325" s="33" t="str">
        <f t="shared" si="43"/>
        <v xml:space="preserve"> 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2</v>
      </c>
      <c r="D329" s="32"/>
      <c r="E329" s="33">
        <f t="shared" si="40"/>
        <v>6.0422960725075529E-3</v>
      </c>
      <c r="F329" s="33" t="str">
        <f t="shared" si="41"/>
        <v/>
      </c>
      <c r="G329" s="33">
        <f t="shared" si="43"/>
        <v>-1</v>
      </c>
      <c r="H329" s="39">
        <f t="shared" si="42"/>
        <v>-6.0422960725075529E-3</v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11</v>
      </c>
      <c r="D331" s="32">
        <v>23</v>
      </c>
      <c r="E331" s="33">
        <f t="shared" si="40"/>
        <v>3.3232628398791542E-2</v>
      </c>
      <c r="F331" s="33">
        <f t="shared" si="41"/>
        <v>7.0336391437308868E-2</v>
      </c>
      <c r="G331" s="33">
        <f t="shared" si="43"/>
        <v>1.0909090909090908</v>
      </c>
      <c r="H331" s="39">
        <f t="shared" si="42"/>
        <v>3.6253776435045314E-2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>
        <v>2</v>
      </c>
      <c r="E336" s="33" t="str">
        <f t="shared" si="40"/>
        <v/>
      </c>
      <c r="F336" s="33">
        <f t="shared" si="41"/>
        <v>6.1162079510703364E-3</v>
      </c>
      <c r="G336" s="33">
        <f t="shared" si="43"/>
        <v>1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0</v>
      </c>
      <c r="D337" s="32"/>
      <c r="E337" s="33" t="str">
        <f t="shared" si="40"/>
        <v/>
      </c>
      <c r="F337" s="33" t="str">
        <f t="shared" si="41"/>
        <v/>
      </c>
      <c r="G337" s="33" t="str">
        <f t="shared" si="43"/>
        <v xml:space="preserve"> </v>
      </c>
      <c r="H337" s="39" t="str">
        <f t="shared" si="42"/>
        <v/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5</v>
      </c>
      <c r="D340" s="32">
        <v>1</v>
      </c>
      <c r="E340" s="33">
        <f t="shared" si="40"/>
        <v>1.5105740181268883E-2</v>
      </c>
      <c r="F340" s="33">
        <f t="shared" si="41"/>
        <v>3.0581039755351682E-3</v>
      </c>
      <c r="G340" s="33">
        <f t="shared" si="43"/>
        <v>-0.8</v>
      </c>
      <c r="H340" s="39">
        <f t="shared" si="42"/>
        <v>-1.2084592145015107E-2</v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2</v>
      </c>
      <c r="D345" s="32"/>
      <c r="E345" s="33">
        <f t="shared" si="44"/>
        <v>6.0422960725075529E-3</v>
      </c>
      <c r="F345" s="33" t="str">
        <f t="shared" si="45"/>
        <v/>
      </c>
      <c r="G345" s="33">
        <f t="shared" si="47"/>
        <v>-1</v>
      </c>
      <c r="H345" s="39">
        <f t="shared" si="46"/>
        <v>-6.0422960725075529E-3</v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1</v>
      </c>
      <c r="D347" s="32"/>
      <c r="E347" s="33">
        <f t="shared" si="44"/>
        <v>3.0211480362537764E-3</v>
      </c>
      <c r="F347" s="33" t="str">
        <f t="shared" si="45"/>
        <v/>
      </c>
      <c r="G347" s="33">
        <f t="shared" si="47"/>
        <v>-1</v>
      </c>
      <c r="H347" s="39">
        <f t="shared" si="46"/>
        <v>-3.0211480362537764E-3</v>
      </c>
    </row>
    <row r="348" spans="1:8" ht="25.5" x14ac:dyDescent="0.2">
      <c r="A348" s="26"/>
      <c r="B348" s="28" t="s">
        <v>328</v>
      </c>
      <c r="C348" s="38">
        <v>2</v>
      </c>
      <c r="D348" s="32"/>
      <c r="E348" s="33">
        <f t="shared" si="44"/>
        <v>6.0422960725075529E-3</v>
      </c>
      <c r="F348" s="33" t="str">
        <f t="shared" si="45"/>
        <v/>
      </c>
      <c r="G348" s="33">
        <f t="shared" si="47"/>
        <v>-1</v>
      </c>
      <c r="H348" s="39">
        <f t="shared" si="46"/>
        <v>-6.0422960725075529E-3</v>
      </c>
    </row>
    <row r="349" spans="1:8" x14ac:dyDescent="0.2">
      <c r="A349" s="26"/>
      <c r="B349" s="28" t="s">
        <v>329</v>
      </c>
      <c r="C349" s="38">
        <v>0</v>
      </c>
      <c r="D349" s="32">
        <v>1</v>
      </c>
      <c r="E349" s="33" t="str">
        <f t="shared" si="44"/>
        <v/>
      </c>
      <c r="F349" s="33">
        <f t="shared" si="45"/>
        <v>3.0581039755351682E-3</v>
      </c>
      <c r="G349" s="33">
        <f t="shared" si="47"/>
        <v>1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>
        <v>1</v>
      </c>
      <c r="E354" s="33" t="str">
        <f t="shared" si="44"/>
        <v/>
      </c>
      <c r="F354" s="33">
        <f t="shared" si="45"/>
        <v>3.0581039755351682E-3</v>
      </c>
      <c r="G354" s="33">
        <f t="shared" si="47"/>
        <v>1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>
        <v>2</v>
      </c>
      <c r="E355" s="33" t="str">
        <f t="shared" si="44"/>
        <v/>
      </c>
      <c r="F355" s="33">
        <f t="shared" si="45"/>
        <v>6.1162079510703364E-3</v>
      </c>
      <c r="G355" s="33">
        <f t="shared" si="47"/>
        <v>1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1161</v>
      </c>
      <c r="D362" s="30">
        <f>SUM(D363:D595)</f>
        <v>2360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1.032730404823428</v>
      </c>
      <c r="H362" s="31">
        <f t="shared" ref="H362:H425" si="50">+IF(OR(AND(E362=""),(G362="")),"",E362*G362)</f>
        <v>1.032730404823428</v>
      </c>
    </row>
    <row r="363" spans="1:8" x14ac:dyDescent="0.2">
      <c r="A363" s="26"/>
      <c r="B363" s="27" t="s">
        <v>337</v>
      </c>
      <c r="C363" s="34">
        <v>3</v>
      </c>
      <c r="D363" s="35">
        <v>4</v>
      </c>
      <c r="E363" s="36">
        <f t="shared" si="48"/>
        <v>2.5839793281653748E-3</v>
      </c>
      <c r="F363" s="36">
        <f t="shared" si="49"/>
        <v>1.6949152542372881E-3</v>
      </c>
      <c r="G363" s="36">
        <f t="shared" ref="G363:G426" si="51">+IF(AND(C363=0,D363=0)," ",IF(C363=0,1,IF(D363=0,-1,(D363-C363)/C363)))</f>
        <v>0.33333333333333331</v>
      </c>
      <c r="H363" s="37">
        <f t="shared" si="50"/>
        <v>8.6132644272179156E-4</v>
      </c>
    </row>
    <row r="364" spans="1:8" x14ac:dyDescent="0.2">
      <c r="A364" s="26"/>
      <c r="B364" s="28" t="s">
        <v>338</v>
      </c>
      <c r="C364" s="38">
        <v>4</v>
      </c>
      <c r="D364" s="32">
        <v>5</v>
      </c>
      <c r="E364" s="33">
        <f t="shared" si="48"/>
        <v>3.4453057708871662E-3</v>
      </c>
      <c r="F364" s="33">
        <f t="shared" si="49"/>
        <v>2.1186440677966102E-3</v>
      </c>
      <c r="G364" s="33">
        <f t="shared" si="51"/>
        <v>0.25</v>
      </c>
      <c r="H364" s="39">
        <f t="shared" si="50"/>
        <v>8.6132644272179156E-4</v>
      </c>
    </row>
    <row r="365" spans="1:8" x14ac:dyDescent="0.2">
      <c r="A365" s="26"/>
      <c r="B365" s="28" t="s">
        <v>339</v>
      </c>
      <c r="C365" s="38">
        <v>0</v>
      </c>
      <c r="D365" s="32"/>
      <c r="E365" s="33" t="str">
        <f t="shared" si="48"/>
        <v/>
      </c>
      <c r="F365" s="33" t="str">
        <f t="shared" si="49"/>
        <v/>
      </c>
      <c r="G365" s="33" t="str">
        <f t="shared" si="51"/>
        <v xml:space="preserve"> </v>
      </c>
      <c r="H365" s="39" t="str">
        <f t="shared" si="50"/>
        <v/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41</v>
      </c>
      <c r="D368" s="32">
        <v>46</v>
      </c>
      <c r="E368" s="33">
        <f t="shared" si="48"/>
        <v>3.5314384151593457E-2</v>
      </c>
      <c r="F368" s="33">
        <f t="shared" si="49"/>
        <v>1.9491525423728815E-2</v>
      </c>
      <c r="G368" s="33">
        <f t="shared" si="51"/>
        <v>0.12195121951219512</v>
      </c>
      <c r="H368" s="39">
        <f t="shared" si="50"/>
        <v>4.3066322136089581E-3</v>
      </c>
    </row>
    <row r="369" spans="1:8" x14ac:dyDescent="0.2">
      <c r="A369" s="26"/>
      <c r="B369" s="28" t="s">
        <v>343</v>
      </c>
      <c r="C369" s="38">
        <v>8</v>
      </c>
      <c r="D369" s="32"/>
      <c r="E369" s="33">
        <f t="shared" si="48"/>
        <v>6.8906115417743325E-3</v>
      </c>
      <c r="F369" s="33" t="str">
        <f t="shared" si="49"/>
        <v/>
      </c>
      <c r="G369" s="33">
        <f t="shared" si="51"/>
        <v>-1</v>
      </c>
      <c r="H369" s="39">
        <f t="shared" si="50"/>
        <v>-6.8906115417743325E-3</v>
      </c>
    </row>
    <row r="370" spans="1:8" x14ac:dyDescent="0.2">
      <c r="A370" s="26"/>
      <c r="B370" s="28" t="s">
        <v>344</v>
      </c>
      <c r="C370" s="38">
        <v>0</v>
      </c>
      <c r="D370" s="32">
        <v>19</v>
      </c>
      <c r="E370" s="33" t="str">
        <f t="shared" si="48"/>
        <v/>
      </c>
      <c r="F370" s="33">
        <f t="shared" si="49"/>
        <v>8.0508474576271184E-3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8</v>
      </c>
      <c r="D371" s="32">
        <v>5</v>
      </c>
      <c r="E371" s="33">
        <f t="shared" si="48"/>
        <v>6.8906115417743325E-3</v>
      </c>
      <c r="F371" s="33">
        <f t="shared" si="49"/>
        <v>2.1186440677966102E-3</v>
      </c>
      <c r="G371" s="33">
        <f t="shared" si="51"/>
        <v>-0.375</v>
      </c>
      <c r="H371" s="39">
        <f t="shared" si="50"/>
        <v>-2.5839793281653748E-3</v>
      </c>
    </row>
    <row r="372" spans="1:8" x14ac:dyDescent="0.2">
      <c r="A372" s="26"/>
      <c r="B372" s="28" t="s">
        <v>346</v>
      </c>
      <c r="C372" s="38">
        <v>0</v>
      </c>
      <c r="D372" s="32">
        <v>1</v>
      </c>
      <c r="E372" s="33" t="str">
        <f t="shared" si="48"/>
        <v/>
      </c>
      <c r="F372" s="33">
        <f t="shared" si="49"/>
        <v>4.2372881355932202E-4</v>
      </c>
      <c r="G372" s="33">
        <f t="shared" si="51"/>
        <v>1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42</v>
      </c>
      <c r="D374" s="32">
        <v>37</v>
      </c>
      <c r="E374" s="33">
        <f t="shared" si="48"/>
        <v>3.6175710594315243E-2</v>
      </c>
      <c r="F374" s="33">
        <f t="shared" si="49"/>
        <v>1.5677966101694914E-2</v>
      </c>
      <c r="G374" s="33">
        <f t="shared" si="51"/>
        <v>-0.11904761904761904</v>
      </c>
      <c r="H374" s="39">
        <f t="shared" si="50"/>
        <v>-4.3066322136089573E-3</v>
      </c>
    </row>
    <row r="375" spans="1:8" x14ac:dyDescent="0.2">
      <c r="A375" s="26"/>
      <c r="B375" s="28" t="s">
        <v>349</v>
      </c>
      <c r="C375" s="38">
        <v>7</v>
      </c>
      <c r="D375" s="32">
        <v>3</v>
      </c>
      <c r="E375" s="33">
        <f t="shared" si="48"/>
        <v>6.029285099052541E-3</v>
      </c>
      <c r="F375" s="33">
        <f t="shared" si="49"/>
        <v>1.271186440677966E-3</v>
      </c>
      <c r="G375" s="33">
        <f t="shared" si="51"/>
        <v>-0.5714285714285714</v>
      </c>
      <c r="H375" s="39">
        <f t="shared" si="50"/>
        <v>-3.4453057708871662E-3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4</v>
      </c>
      <c r="D377" s="32">
        <v>5</v>
      </c>
      <c r="E377" s="33">
        <f t="shared" si="48"/>
        <v>3.4453057708871662E-3</v>
      </c>
      <c r="F377" s="33">
        <f t="shared" si="49"/>
        <v>2.1186440677966102E-3</v>
      </c>
      <c r="G377" s="33">
        <f t="shared" si="51"/>
        <v>0.25</v>
      </c>
      <c r="H377" s="39">
        <f t="shared" si="50"/>
        <v>8.6132644272179156E-4</v>
      </c>
    </row>
    <row r="378" spans="1:8" x14ac:dyDescent="0.2">
      <c r="A378" s="26"/>
      <c r="B378" s="28" t="s">
        <v>352</v>
      </c>
      <c r="C378" s="38">
        <v>3</v>
      </c>
      <c r="D378" s="32">
        <v>4</v>
      </c>
      <c r="E378" s="33">
        <f t="shared" si="48"/>
        <v>2.5839793281653748E-3</v>
      </c>
      <c r="F378" s="33">
        <f t="shared" si="49"/>
        <v>1.6949152542372881E-3</v>
      </c>
      <c r="G378" s="33">
        <f t="shared" si="51"/>
        <v>0.33333333333333331</v>
      </c>
      <c r="H378" s="39">
        <f t="shared" si="50"/>
        <v>8.6132644272179156E-4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38</v>
      </c>
      <c r="D382" s="32">
        <v>69</v>
      </c>
      <c r="E382" s="33">
        <f t="shared" si="48"/>
        <v>3.273040482342808E-2</v>
      </c>
      <c r="F382" s="33">
        <f t="shared" si="49"/>
        <v>2.9237288135593221E-2</v>
      </c>
      <c r="G382" s="33">
        <f t="shared" si="51"/>
        <v>0.81578947368421051</v>
      </c>
      <c r="H382" s="39">
        <f t="shared" si="50"/>
        <v>2.6701119724375538E-2</v>
      </c>
    </row>
    <row r="383" spans="1:8" x14ac:dyDescent="0.2">
      <c r="A383" s="26"/>
      <c r="B383" s="28" t="s">
        <v>357</v>
      </c>
      <c r="C383" s="38">
        <v>1</v>
      </c>
      <c r="D383" s="32"/>
      <c r="E383" s="33">
        <f t="shared" si="48"/>
        <v>8.6132644272179156E-4</v>
      </c>
      <c r="F383" s="33" t="str">
        <f t="shared" si="49"/>
        <v/>
      </c>
      <c r="G383" s="33">
        <f t="shared" si="51"/>
        <v>-1</v>
      </c>
      <c r="H383" s="39">
        <f t="shared" si="50"/>
        <v>-8.6132644272179156E-4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1</v>
      </c>
      <c r="D385" s="32">
        <v>7</v>
      </c>
      <c r="E385" s="33">
        <f t="shared" si="48"/>
        <v>8.6132644272179156E-4</v>
      </c>
      <c r="F385" s="33">
        <f t="shared" si="49"/>
        <v>2.9661016949152543E-3</v>
      </c>
      <c r="G385" s="33">
        <f t="shared" si="51"/>
        <v>6</v>
      </c>
      <c r="H385" s="39">
        <f t="shared" si="50"/>
        <v>5.1679586563307496E-3</v>
      </c>
    </row>
    <row r="386" spans="1:8" x14ac:dyDescent="0.2">
      <c r="A386" s="26"/>
      <c r="B386" s="28" t="s">
        <v>360</v>
      </c>
      <c r="C386" s="38">
        <v>55</v>
      </c>
      <c r="D386" s="32">
        <v>28</v>
      </c>
      <c r="E386" s="33">
        <f t="shared" si="48"/>
        <v>4.7372954349698536E-2</v>
      </c>
      <c r="F386" s="33">
        <f t="shared" si="49"/>
        <v>1.1864406779661017E-2</v>
      </c>
      <c r="G386" s="33">
        <f t="shared" si="51"/>
        <v>-0.49090909090909091</v>
      </c>
      <c r="H386" s="39">
        <f t="shared" si="50"/>
        <v>-2.3255813953488372E-2</v>
      </c>
    </row>
    <row r="387" spans="1:8" x14ac:dyDescent="0.2">
      <c r="A387" s="26"/>
      <c r="B387" s="28" t="s">
        <v>361</v>
      </c>
      <c r="C387" s="38">
        <v>3</v>
      </c>
      <c r="D387" s="32">
        <v>5</v>
      </c>
      <c r="E387" s="33">
        <f t="shared" si="48"/>
        <v>2.5839793281653748E-3</v>
      </c>
      <c r="F387" s="33">
        <f t="shared" si="49"/>
        <v>2.1186440677966102E-3</v>
      </c>
      <c r="G387" s="33">
        <f t="shared" si="51"/>
        <v>0.66666666666666663</v>
      </c>
      <c r="H387" s="39">
        <f t="shared" si="50"/>
        <v>1.7226528854435831E-3</v>
      </c>
    </row>
    <row r="388" spans="1:8" x14ac:dyDescent="0.2">
      <c r="A388" s="26"/>
      <c r="B388" s="28" t="s">
        <v>362</v>
      </c>
      <c r="C388" s="38">
        <v>0</v>
      </c>
      <c r="D388" s="32">
        <v>7</v>
      </c>
      <c r="E388" s="33" t="str">
        <f t="shared" si="48"/>
        <v/>
      </c>
      <c r="F388" s="33">
        <f t="shared" si="49"/>
        <v>2.9661016949152543E-3</v>
      </c>
      <c r="G388" s="33">
        <f t="shared" si="51"/>
        <v>1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2</v>
      </c>
      <c r="D389" s="32">
        <v>1</v>
      </c>
      <c r="E389" s="33">
        <f t="shared" si="48"/>
        <v>1.7226528854435831E-3</v>
      </c>
      <c r="F389" s="33">
        <f t="shared" si="49"/>
        <v>4.2372881355932202E-4</v>
      </c>
      <c r="G389" s="33">
        <f t="shared" si="51"/>
        <v>-0.5</v>
      </c>
      <c r="H389" s="39">
        <f t="shared" si="50"/>
        <v>-8.6132644272179156E-4</v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2</v>
      </c>
      <c r="D392" s="32"/>
      <c r="E392" s="33">
        <f t="shared" si="48"/>
        <v>1.7226528854435831E-3</v>
      </c>
      <c r="F392" s="33" t="str">
        <f t="shared" si="49"/>
        <v/>
      </c>
      <c r="G392" s="33">
        <f t="shared" si="51"/>
        <v>-1</v>
      </c>
      <c r="H392" s="39">
        <f t="shared" si="50"/>
        <v>-1.7226528854435831E-3</v>
      </c>
    </row>
    <row r="393" spans="1:8" x14ac:dyDescent="0.2">
      <c r="A393" s="26"/>
      <c r="B393" s="28" t="s">
        <v>367</v>
      </c>
      <c r="C393" s="38">
        <v>6</v>
      </c>
      <c r="D393" s="32">
        <v>6</v>
      </c>
      <c r="E393" s="33">
        <f t="shared" si="48"/>
        <v>5.1679586563307496E-3</v>
      </c>
      <c r="F393" s="33">
        <f t="shared" si="49"/>
        <v>2.542372881355932E-3</v>
      </c>
      <c r="G393" s="33">
        <f t="shared" si="51"/>
        <v>0</v>
      </c>
      <c r="H393" s="39">
        <f t="shared" si="50"/>
        <v>0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7</v>
      </c>
      <c r="D395" s="32">
        <v>1</v>
      </c>
      <c r="E395" s="33">
        <f t="shared" si="48"/>
        <v>6.029285099052541E-3</v>
      </c>
      <c r="F395" s="33">
        <f t="shared" si="49"/>
        <v>4.2372881355932202E-4</v>
      </c>
      <c r="G395" s="33">
        <f t="shared" si="51"/>
        <v>-0.8571428571428571</v>
      </c>
      <c r="H395" s="39">
        <f t="shared" si="50"/>
        <v>-5.1679586563307496E-3</v>
      </c>
    </row>
    <row r="396" spans="1:8" ht="25.5" x14ac:dyDescent="0.2">
      <c r="A396" s="26"/>
      <c r="B396" s="28" t="s">
        <v>370</v>
      </c>
      <c r="C396" s="38">
        <v>29</v>
      </c>
      <c r="D396" s="32">
        <v>2</v>
      </c>
      <c r="E396" s="33">
        <f t="shared" si="48"/>
        <v>2.4978466838931956E-2</v>
      </c>
      <c r="F396" s="33">
        <f t="shared" si="49"/>
        <v>8.4745762711864404E-4</v>
      </c>
      <c r="G396" s="33">
        <f t="shared" si="51"/>
        <v>-0.93103448275862066</v>
      </c>
      <c r="H396" s="39">
        <f t="shared" si="50"/>
        <v>-2.3255813953488372E-2</v>
      </c>
    </row>
    <row r="397" spans="1:8" x14ac:dyDescent="0.2">
      <c r="A397" s="26"/>
      <c r="B397" s="28" t="s">
        <v>371</v>
      </c>
      <c r="C397" s="38">
        <v>23</v>
      </c>
      <c r="D397" s="32">
        <v>100</v>
      </c>
      <c r="E397" s="33">
        <f t="shared" si="48"/>
        <v>1.9810508182601206E-2</v>
      </c>
      <c r="F397" s="33">
        <f t="shared" si="49"/>
        <v>4.2372881355932202E-2</v>
      </c>
      <c r="G397" s="33">
        <f t="shared" si="51"/>
        <v>3.347826086956522</v>
      </c>
      <c r="H397" s="39">
        <f t="shared" si="50"/>
        <v>6.632213608957796E-2</v>
      </c>
    </row>
    <row r="398" spans="1:8" x14ac:dyDescent="0.2">
      <c r="A398" s="26"/>
      <c r="B398" s="28" t="s">
        <v>372</v>
      </c>
      <c r="C398" s="38">
        <v>1</v>
      </c>
      <c r="D398" s="32">
        <v>2</v>
      </c>
      <c r="E398" s="33">
        <f t="shared" si="48"/>
        <v>8.6132644272179156E-4</v>
      </c>
      <c r="F398" s="33">
        <f t="shared" si="49"/>
        <v>8.4745762711864404E-4</v>
      </c>
      <c r="G398" s="33">
        <f t="shared" si="51"/>
        <v>1</v>
      </c>
      <c r="H398" s="39">
        <f t="shared" si="50"/>
        <v>8.6132644272179156E-4</v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1</v>
      </c>
      <c r="D400" s="32"/>
      <c r="E400" s="33">
        <f t="shared" si="48"/>
        <v>8.6132644272179156E-4</v>
      </c>
      <c r="F400" s="33" t="str">
        <f t="shared" si="49"/>
        <v/>
      </c>
      <c r="G400" s="33">
        <f t="shared" si="51"/>
        <v>-1</v>
      </c>
      <c r="H400" s="39">
        <f t="shared" si="50"/>
        <v>-8.6132644272179156E-4</v>
      </c>
    </row>
    <row r="401" spans="1:8" x14ac:dyDescent="0.2">
      <c r="A401" s="26"/>
      <c r="B401" s="28" t="s">
        <v>375</v>
      </c>
      <c r="C401" s="38">
        <v>27</v>
      </c>
      <c r="D401" s="32">
        <v>17</v>
      </c>
      <c r="E401" s="33">
        <f t="shared" si="48"/>
        <v>2.3255813953488372E-2</v>
      </c>
      <c r="F401" s="33">
        <f t="shared" si="49"/>
        <v>7.2033898305084746E-3</v>
      </c>
      <c r="G401" s="33">
        <f t="shared" si="51"/>
        <v>-0.37037037037037035</v>
      </c>
      <c r="H401" s="39">
        <f t="shared" si="50"/>
        <v>-8.6132644272179145E-3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</v>
      </c>
      <c r="D404" s="32"/>
      <c r="E404" s="33">
        <f t="shared" si="48"/>
        <v>8.6132644272179156E-4</v>
      </c>
      <c r="F404" s="33" t="str">
        <f t="shared" si="49"/>
        <v/>
      </c>
      <c r="G404" s="33">
        <f t="shared" si="51"/>
        <v>-1</v>
      </c>
      <c r="H404" s="39">
        <f t="shared" si="50"/>
        <v>-8.6132644272179156E-4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0</v>
      </c>
      <c r="D407" s="32"/>
      <c r="E407" s="33" t="str">
        <f t="shared" si="48"/>
        <v/>
      </c>
      <c r="F407" s="33" t="str">
        <f t="shared" si="49"/>
        <v/>
      </c>
      <c r="G407" s="33" t="str">
        <f t="shared" si="51"/>
        <v xml:space="preserve"> </v>
      </c>
      <c r="H407" s="39" t="str">
        <f t="shared" si="50"/>
        <v/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114</v>
      </c>
      <c r="D410" s="32">
        <v>226</v>
      </c>
      <c r="E410" s="33">
        <f t="shared" si="48"/>
        <v>9.8191214470284241E-2</v>
      </c>
      <c r="F410" s="33">
        <f t="shared" si="49"/>
        <v>9.5762711864406783E-2</v>
      </c>
      <c r="G410" s="33">
        <f t="shared" si="51"/>
        <v>0.98245614035087714</v>
      </c>
      <c r="H410" s="39">
        <f t="shared" si="50"/>
        <v>9.6468561584840656E-2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16</v>
      </c>
      <c r="D413" s="32">
        <v>28</v>
      </c>
      <c r="E413" s="33">
        <f t="shared" si="48"/>
        <v>1.3781223083548665E-2</v>
      </c>
      <c r="F413" s="33">
        <f t="shared" si="49"/>
        <v>1.1864406779661017E-2</v>
      </c>
      <c r="G413" s="33">
        <f t="shared" si="51"/>
        <v>0.75</v>
      </c>
      <c r="H413" s="39">
        <f t="shared" si="50"/>
        <v>1.0335917312661499E-2</v>
      </c>
    </row>
    <row r="414" spans="1:8" x14ac:dyDescent="0.2">
      <c r="A414" s="26"/>
      <c r="B414" s="28" t="s">
        <v>388</v>
      </c>
      <c r="C414" s="38">
        <v>51</v>
      </c>
      <c r="D414" s="32">
        <v>25</v>
      </c>
      <c r="E414" s="33">
        <f t="shared" si="48"/>
        <v>4.3927648578811367E-2</v>
      </c>
      <c r="F414" s="33">
        <f t="shared" si="49"/>
        <v>1.059322033898305E-2</v>
      </c>
      <c r="G414" s="33">
        <f t="shared" si="51"/>
        <v>-0.50980392156862742</v>
      </c>
      <c r="H414" s="39">
        <f t="shared" si="50"/>
        <v>-2.2394487510766576E-2</v>
      </c>
    </row>
    <row r="415" spans="1:8" x14ac:dyDescent="0.2">
      <c r="A415" s="26"/>
      <c r="B415" s="28" t="s">
        <v>389</v>
      </c>
      <c r="C415" s="38">
        <v>11</v>
      </c>
      <c r="D415" s="32">
        <v>8</v>
      </c>
      <c r="E415" s="33">
        <f t="shared" si="48"/>
        <v>9.4745908699397068E-3</v>
      </c>
      <c r="F415" s="33">
        <f t="shared" si="49"/>
        <v>3.3898305084745762E-3</v>
      </c>
      <c r="G415" s="33">
        <f t="shared" si="51"/>
        <v>-0.27272727272727271</v>
      </c>
      <c r="H415" s="39">
        <f t="shared" si="50"/>
        <v>-2.5839793281653744E-3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1</v>
      </c>
      <c r="D417" s="32">
        <v>3</v>
      </c>
      <c r="E417" s="33">
        <f t="shared" si="48"/>
        <v>8.6132644272179156E-4</v>
      </c>
      <c r="F417" s="33">
        <f t="shared" si="49"/>
        <v>1.271186440677966E-3</v>
      </c>
      <c r="G417" s="33">
        <f t="shared" si="51"/>
        <v>2</v>
      </c>
      <c r="H417" s="39">
        <f t="shared" si="50"/>
        <v>1.7226528854435831E-3</v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7</v>
      </c>
      <c r="D419" s="32">
        <v>15</v>
      </c>
      <c r="E419" s="33">
        <f t="shared" si="48"/>
        <v>6.029285099052541E-3</v>
      </c>
      <c r="F419" s="33">
        <f t="shared" si="49"/>
        <v>6.3559322033898309E-3</v>
      </c>
      <c r="G419" s="33">
        <f t="shared" si="51"/>
        <v>1.1428571428571428</v>
      </c>
      <c r="H419" s="39">
        <f t="shared" si="50"/>
        <v>6.8906115417743325E-3</v>
      </c>
    </row>
    <row r="420" spans="1:8" x14ac:dyDescent="0.2">
      <c r="A420" s="26"/>
      <c r="B420" s="28" t="s">
        <v>394</v>
      </c>
      <c r="C420" s="38">
        <v>1</v>
      </c>
      <c r="D420" s="32">
        <v>5</v>
      </c>
      <c r="E420" s="33">
        <f t="shared" si="48"/>
        <v>8.6132644272179156E-4</v>
      </c>
      <c r="F420" s="33">
        <f t="shared" si="49"/>
        <v>2.1186440677966102E-3</v>
      </c>
      <c r="G420" s="33">
        <f t="shared" si="51"/>
        <v>4</v>
      </c>
      <c r="H420" s="39">
        <f t="shared" si="50"/>
        <v>3.4453057708871662E-3</v>
      </c>
    </row>
    <row r="421" spans="1:8" x14ac:dyDescent="0.2">
      <c r="A421" s="26"/>
      <c r="B421" s="28" t="s">
        <v>395</v>
      </c>
      <c r="C421" s="38">
        <v>1</v>
      </c>
      <c r="D421" s="32">
        <v>2</v>
      </c>
      <c r="E421" s="33">
        <f t="shared" si="48"/>
        <v>8.6132644272179156E-4</v>
      </c>
      <c r="F421" s="33">
        <f t="shared" si="49"/>
        <v>8.4745762711864404E-4</v>
      </c>
      <c r="G421" s="33">
        <f t="shared" si="51"/>
        <v>1</v>
      </c>
      <c r="H421" s="39">
        <f t="shared" si="50"/>
        <v>8.6132644272179156E-4</v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2</v>
      </c>
      <c r="D424" s="32">
        <v>2</v>
      </c>
      <c r="E424" s="33">
        <f t="shared" si="48"/>
        <v>1.7226528854435831E-3</v>
      </c>
      <c r="F424" s="33">
        <f t="shared" si="49"/>
        <v>8.4745762711864404E-4</v>
      </c>
      <c r="G424" s="33">
        <f t="shared" si="51"/>
        <v>0</v>
      </c>
      <c r="H424" s="39">
        <f t="shared" si="50"/>
        <v>0</v>
      </c>
    </row>
    <row r="425" spans="1:8" x14ac:dyDescent="0.2">
      <c r="A425" s="26"/>
      <c r="B425" s="28" t="s">
        <v>399</v>
      </c>
      <c r="C425" s="38">
        <v>8</v>
      </c>
      <c r="D425" s="32">
        <v>6</v>
      </c>
      <c r="E425" s="33">
        <f t="shared" si="48"/>
        <v>6.8906115417743325E-3</v>
      </c>
      <c r="F425" s="33">
        <f t="shared" si="49"/>
        <v>2.542372881355932E-3</v>
      </c>
      <c r="G425" s="33">
        <f t="shared" si="51"/>
        <v>-0.25</v>
      </c>
      <c r="H425" s="39">
        <f t="shared" si="50"/>
        <v>-1.7226528854435831E-3</v>
      </c>
    </row>
    <row r="426" spans="1:8" x14ac:dyDescent="0.2">
      <c r="A426" s="26"/>
      <c r="B426" s="28" t="s">
        <v>400</v>
      </c>
      <c r="C426" s="38">
        <v>38</v>
      </c>
      <c r="D426" s="32">
        <v>29</v>
      </c>
      <c r="E426" s="33">
        <f t="shared" ref="E426:E489" si="52">+IF(C426=0,"",C426/C$362)</f>
        <v>3.273040482342808E-2</v>
      </c>
      <c r="F426" s="33">
        <f t="shared" ref="F426:F489" si="53">+IF(D426=0,"",D426/D$362)</f>
        <v>1.228813559322034E-2</v>
      </c>
      <c r="G426" s="33">
        <f t="shared" si="51"/>
        <v>-0.23684210526315788</v>
      </c>
      <c r="H426" s="39">
        <f t="shared" ref="H426:H489" si="54">+IF(OR(AND(E426=""),(G426="")),"",E426*G426)</f>
        <v>-7.7519379844961239E-3</v>
      </c>
    </row>
    <row r="427" spans="1:8" x14ac:dyDescent="0.2">
      <c r="A427" s="26"/>
      <c r="B427" s="28" t="s">
        <v>401</v>
      </c>
      <c r="C427" s="38">
        <v>5</v>
      </c>
      <c r="D427" s="32">
        <v>3</v>
      </c>
      <c r="E427" s="33">
        <f t="shared" si="52"/>
        <v>4.3066322136089581E-3</v>
      </c>
      <c r="F427" s="33">
        <f t="shared" si="53"/>
        <v>1.271186440677966E-3</v>
      </c>
      <c r="G427" s="33">
        <f t="shared" ref="G427:G490" si="55">+IF(AND(C427=0,D427=0)," ",IF(C427=0,1,IF(D427=0,-1,(D427-C427)/C427)))</f>
        <v>-0.4</v>
      </c>
      <c r="H427" s="39">
        <f t="shared" si="54"/>
        <v>-1.7226528854435833E-3</v>
      </c>
    </row>
    <row r="428" spans="1:8" x14ac:dyDescent="0.2">
      <c r="A428" s="26"/>
      <c r="B428" s="28" t="s">
        <v>402</v>
      </c>
      <c r="C428" s="38">
        <v>8</v>
      </c>
      <c r="D428" s="32">
        <v>22</v>
      </c>
      <c r="E428" s="33">
        <f t="shared" si="52"/>
        <v>6.8906115417743325E-3</v>
      </c>
      <c r="F428" s="33">
        <f t="shared" si="53"/>
        <v>9.3220338983050852E-3</v>
      </c>
      <c r="G428" s="33">
        <f t="shared" si="55"/>
        <v>1.75</v>
      </c>
      <c r="H428" s="39">
        <f t="shared" si="54"/>
        <v>1.2058570198105082E-2</v>
      </c>
    </row>
    <row r="429" spans="1:8" x14ac:dyDescent="0.2">
      <c r="A429" s="26"/>
      <c r="B429" s="28" t="s">
        <v>403</v>
      </c>
      <c r="C429" s="38">
        <v>0</v>
      </c>
      <c r="D429" s="32">
        <v>1</v>
      </c>
      <c r="E429" s="33" t="str">
        <f t="shared" si="52"/>
        <v/>
      </c>
      <c r="F429" s="33">
        <f t="shared" si="53"/>
        <v>4.2372881355932202E-4</v>
      </c>
      <c r="G429" s="33">
        <f t="shared" si="55"/>
        <v>1</v>
      </c>
      <c r="H429" s="39" t="str">
        <f t="shared" si="54"/>
        <v/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/>
      <c r="E432" s="33" t="str">
        <f t="shared" si="52"/>
        <v/>
      </c>
      <c r="F432" s="33" t="str">
        <f t="shared" si="53"/>
        <v/>
      </c>
      <c r="G432" s="33" t="str">
        <f t="shared" si="55"/>
        <v xml:space="preserve"> 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0</v>
      </c>
      <c r="D433" s="32"/>
      <c r="E433" s="33" t="str">
        <f t="shared" si="52"/>
        <v/>
      </c>
      <c r="F433" s="33" t="str">
        <f t="shared" si="53"/>
        <v/>
      </c>
      <c r="G433" s="33" t="str">
        <f t="shared" si="55"/>
        <v xml:space="preserve"> </v>
      </c>
      <c r="H433" s="39" t="str">
        <f t="shared" si="54"/>
        <v/>
      </c>
    </row>
    <row r="434" spans="1:8" x14ac:dyDescent="0.2">
      <c r="A434" s="26"/>
      <c r="B434" s="28" t="s">
        <v>408</v>
      </c>
      <c r="C434" s="38">
        <v>1</v>
      </c>
      <c r="D434" s="32"/>
      <c r="E434" s="33">
        <f t="shared" si="52"/>
        <v>8.6132644272179156E-4</v>
      </c>
      <c r="F434" s="33" t="str">
        <f t="shared" si="53"/>
        <v/>
      </c>
      <c r="G434" s="33">
        <f t="shared" si="55"/>
        <v>-1</v>
      </c>
      <c r="H434" s="39">
        <f t="shared" si="54"/>
        <v>-8.6132644272179156E-4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28</v>
      </c>
      <c r="D437" s="32">
        <v>24</v>
      </c>
      <c r="E437" s="33">
        <f t="shared" si="52"/>
        <v>2.4117140396210164E-2</v>
      </c>
      <c r="F437" s="33">
        <f t="shared" si="53"/>
        <v>1.0169491525423728E-2</v>
      </c>
      <c r="G437" s="33">
        <f t="shared" si="55"/>
        <v>-0.14285714285714285</v>
      </c>
      <c r="H437" s="39">
        <f t="shared" si="54"/>
        <v>-3.4453057708871662E-3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4</v>
      </c>
      <c r="D439" s="32">
        <v>1</v>
      </c>
      <c r="E439" s="33">
        <f t="shared" si="52"/>
        <v>3.4453057708871662E-3</v>
      </c>
      <c r="F439" s="33">
        <f t="shared" si="53"/>
        <v>4.2372881355932202E-4</v>
      </c>
      <c r="G439" s="33">
        <f t="shared" si="55"/>
        <v>-0.75</v>
      </c>
      <c r="H439" s="39">
        <f t="shared" si="54"/>
        <v>-2.5839793281653748E-3</v>
      </c>
    </row>
    <row r="440" spans="1:8" x14ac:dyDescent="0.2">
      <c r="A440" s="26"/>
      <c r="B440" s="28" t="s">
        <v>414</v>
      </c>
      <c r="C440" s="38">
        <v>0</v>
      </c>
      <c r="D440" s="32">
        <v>2</v>
      </c>
      <c r="E440" s="33" t="str">
        <f t="shared" si="52"/>
        <v/>
      </c>
      <c r="F440" s="33">
        <f t="shared" si="53"/>
        <v>8.4745762711864404E-4</v>
      </c>
      <c r="G440" s="33">
        <f t="shared" si="55"/>
        <v>1</v>
      </c>
      <c r="H440" s="39" t="str">
        <f t="shared" si="54"/>
        <v/>
      </c>
    </row>
    <row r="441" spans="1:8" x14ac:dyDescent="0.2">
      <c r="A441" s="26"/>
      <c r="B441" s="28" t="s">
        <v>415</v>
      </c>
      <c r="C441" s="38">
        <v>2</v>
      </c>
      <c r="D441" s="32">
        <v>3</v>
      </c>
      <c r="E441" s="33">
        <f t="shared" si="52"/>
        <v>1.7226528854435831E-3</v>
      </c>
      <c r="F441" s="33">
        <f t="shared" si="53"/>
        <v>1.271186440677966E-3</v>
      </c>
      <c r="G441" s="33">
        <f t="shared" si="55"/>
        <v>0.5</v>
      </c>
      <c r="H441" s="39">
        <f t="shared" si="54"/>
        <v>8.6132644272179156E-4</v>
      </c>
    </row>
    <row r="442" spans="1:8" x14ac:dyDescent="0.2">
      <c r="A442" s="26"/>
      <c r="B442" s="28" t="s">
        <v>416</v>
      </c>
      <c r="C442" s="38">
        <v>0</v>
      </c>
      <c r="D442" s="32"/>
      <c r="E442" s="33" t="str">
        <f t="shared" si="52"/>
        <v/>
      </c>
      <c r="F442" s="33" t="str">
        <f t="shared" si="53"/>
        <v/>
      </c>
      <c r="G442" s="33" t="str">
        <f t="shared" si="55"/>
        <v xml:space="preserve"> </v>
      </c>
      <c r="H442" s="39" t="str">
        <f t="shared" si="54"/>
        <v/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4</v>
      </c>
      <c r="D445" s="32">
        <v>2</v>
      </c>
      <c r="E445" s="33">
        <f t="shared" si="52"/>
        <v>3.4453057708871662E-3</v>
      </c>
      <c r="F445" s="33">
        <f t="shared" si="53"/>
        <v>8.4745762711864404E-4</v>
      </c>
      <c r="G445" s="33">
        <f t="shared" si="55"/>
        <v>-0.5</v>
      </c>
      <c r="H445" s="39">
        <f t="shared" si="54"/>
        <v>-1.7226528854435831E-3</v>
      </c>
    </row>
    <row r="446" spans="1:8" x14ac:dyDescent="0.2">
      <c r="A446" s="26"/>
      <c r="B446" s="28" t="s">
        <v>420</v>
      </c>
      <c r="C446" s="38">
        <v>2</v>
      </c>
      <c r="D446" s="32">
        <v>4</v>
      </c>
      <c r="E446" s="33">
        <f t="shared" si="52"/>
        <v>1.7226528854435831E-3</v>
      </c>
      <c r="F446" s="33">
        <f t="shared" si="53"/>
        <v>1.6949152542372881E-3</v>
      </c>
      <c r="G446" s="33">
        <f t="shared" si="55"/>
        <v>1</v>
      </c>
      <c r="H446" s="39">
        <f t="shared" si="54"/>
        <v>1.7226528854435831E-3</v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/>
      <c r="E448" s="33" t="str">
        <f t="shared" si="52"/>
        <v/>
      </c>
      <c r="F448" s="33" t="str">
        <f t="shared" si="53"/>
        <v/>
      </c>
      <c r="G448" s="33" t="str">
        <f t="shared" si="55"/>
        <v xml:space="preserve"> 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7</v>
      </c>
      <c r="D450" s="32"/>
      <c r="E450" s="33">
        <f t="shared" si="52"/>
        <v>6.029285099052541E-3</v>
      </c>
      <c r="F450" s="33" t="str">
        <f t="shared" si="53"/>
        <v/>
      </c>
      <c r="G450" s="33">
        <f t="shared" si="55"/>
        <v>-1</v>
      </c>
      <c r="H450" s="39">
        <f t="shared" si="54"/>
        <v>-6.029285099052541E-3</v>
      </c>
    </row>
    <row r="451" spans="1:8" ht="25.5" x14ac:dyDescent="0.2">
      <c r="A451" s="26"/>
      <c r="B451" s="28" t="s">
        <v>425</v>
      </c>
      <c r="C451" s="38">
        <v>7</v>
      </c>
      <c r="D451" s="32">
        <v>6</v>
      </c>
      <c r="E451" s="33">
        <f t="shared" si="52"/>
        <v>6.029285099052541E-3</v>
      </c>
      <c r="F451" s="33">
        <f t="shared" si="53"/>
        <v>2.542372881355932E-3</v>
      </c>
      <c r="G451" s="33">
        <f t="shared" si="55"/>
        <v>-0.14285714285714285</v>
      </c>
      <c r="H451" s="39">
        <f t="shared" si="54"/>
        <v>-8.6132644272179156E-4</v>
      </c>
    </row>
    <row r="452" spans="1:8" x14ac:dyDescent="0.2">
      <c r="A452" s="26"/>
      <c r="B452" s="28" t="s">
        <v>426</v>
      </c>
      <c r="C452" s="38">
        <v>17</v>
      </c>
      <c r="D452" s="32">
        <v>23</v>
      </c>
      <c r="E452" s="33">
        <f t="shared" si="52"/>
        <v>1.4642549526270457E-2</v>
      </c>
      <c r="F452" s="33">
        <f t="shared" si="53"/>
        <v>9.7457627118644075E-3</v>
      </c>
      <c r="G452" s="33">
        <f t="shared" si="55"/>
        <v>0.35294117647058826</v>
      </c>
      <c r="H452" s="39">
        <f t="shared" si="54"/>
        <v>5.1679586563307496E-3</v>
      </c>
    </row>
    <row r="453" spans="1:8" ht="25.5" x14ac:dyDescent="0.2">
      <c r="A453" s="26"/>
      <c r="B453" s="28" t="s">
        <v>427</v>
      </c>
      <c r="C453" s="38">
        <v>0</v>
      </c>
      <c r="D453" s="32">
        <v>1</v>
      </c>
      <c r="E453" s="33" t="str">
        <f t="shared" si="52"/>
        <v/>
      </c>
      <c r="F453" s="33">
        <f t="shared" si="53"/>
        <v>4.2372881355932202E-4</v>
      </c>
      <c r="G453" s="33">
        <f t="shared" si="55"/>
        <v>1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1</v>
      </c>
      <c r="D454" s="32"/>
      <c r="E454" s="33">
        <f t="shared" si="52"/>
        <v>8.6132644272179156E-4</v>
      </c>
      <c r="F454" s="33" t="str">
        <f t="shared" si="53"/>
        <v/>
      </c>
      <c r="G454" s="33">
        <f t="shared" si="55"/>
        <v>-1</v>
      </c>
      <c r="H454" s="39">
        <f t="shared" si="54"/>
        <v>-8.6132644272179156E-4</v>
      </c>
    </row>
    <row r="455" spans="1:8" x14ac:dyDescent="0.2">
      <c r="A455" s="26"/>
      <c r="B455" s="28" t="s">
        <v>429</v>
      </c>
      <c r="C455" s="38">
        <v>0</v>
      </c>
      <c r="D455" s="32">
        <v>2</v>
      </c>
      <c r="E455" s="33" t="str">
        <f t="shared" si="52"/>
        <v/>
      </c>
      <c r="F455" s="33">
        <f t="shared" si="53"/>
        <v>8.4745762711864404E-4</v>
      </c>
      <c r="G455" s="33">
        <f t="shared" si="55"/>
        <v>1</v>
      </c>
      <c r="H455" s="39" t="str">
        <f t="shared" si="54"/>
        <v/>
      </c>
    </row>
    <row r="456" spans="1:8" x14ac:dyDescent="0.2">
      <c r="A456" s="26"/>
      <c r="B456" s="28" t="s">
        <v>430</v>
      </c>
      <c r="C456" s="38">
        <v>2</v>
      </c>
      <c r="D456" s="32"/>
      <c r="E456" s="33">
        <f t="shared" si="52"/>
        <v>1.7226528854435831E-3</v>
      </c>
      <c r="F456" s="33" t="str">
        <f t="shared" si="53"/>
        <v/>
      </c>
      <c r="G456" s="33">
        <f t="shared" si="55"/>
        <v>-1</v>
      </c>
      <c r="H456" s="39">
        <f t="shared" si="54"/>
        <v>-1.7226528854435831E-3</v>
      </c>
    </row>
    <row r="457" spans="1:8" x14ac:dyDescent="0.2">
      <c r="A457" s="26"/>
      <c r="B457" s="28" t="s">
        <v>431</v>
      </c>
      <c r="C457" s="38">
        <v>2</v>
      </c>
      <c r="D457" s="32">
        <v>15</v>
      </c>
      <c r="E457" s="33">
        <f t="shared" si="52"/>
        <v>1.7226528854435831E-3</v>
      </c>
      <c r="F457" s="33">
        <f t="shared" si="53"/>
        <v>6.3559322033898309E-3</v>
      </c>
      <c r="G457" s="33">
        <f t="shared" si="55"/>
        <v>6.5</v>
      </c>
      <c r="H457" s="39">
        <f t="shared" si="54"/>
        <v>1.119724375538329E-2</v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>
        <v>37</v>
      </c>
      <c r="E460" s="33" t="str">
        <f t="shared" si="52"/>
        <v/>
      </c>
      <c r="F460" s="33">
        <f t="shared" si="53"/>
        <v>1.5677966101694914E-2</v>
      </c>
      <c r="G460" s="33">
        <f t="shared" si="55"/>
        <v>1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105</v>
      </c>
      <c r="D461" s="32">
        <v>929</v>
      </c>
      <c r="E461" s="33">
        <f t="shared" si="52"/>
        <v>9.0439276485788117E-2</v>
      </c>
      <c r="F461" s="33">
        <f t="shared" si="53"/>
        <v>0.39364406779661015</v>
      </c>
      <c r="G461" s="33">
        <f t="shared" si="55"/>
        <v>7.8476190476190473</v>
      </c>
      <c r="H461" s="39">
        <f t="shared" si="54"/>
        <v>0.70973298880275626</v>
      </c>
    </row>
    <row r="462" spans="1:8" x14ac:dyDescent="0.2">
      <c r="A462" s="26"/>
      <c r="B462" s="28" t="s">
        <v>436</v>
      </c>
      <c r="C462" s="38">
        <v>0</v>
      </c>
      <c r="D462" s="32">
        <v>3</v>
      </c>
      <c r="E462" s="33" t="str">
        <f t="shared" si="52"/>
        <v/>
      </c>
      <c r="F462" s="33">
        <f t="shared" si="53"/>
        <v>1.271186440677966E-3</v>
      </c>
      <c r="G462" s="33">
        <f t="shared" si="55"/>
        <v>1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1</v>
      </c>
      <c r="D463" s="32">
        <v>40</v>
      </c>
      <c r="E463" s="33">
        <f t="shared" si="52"/>
        <v>8.6132644272179156E-4</v>
      </c>
      <c r="F463" s="33">
        <f t="shared" si="53"/>
        <v>1.6949152542372881E-2</v>
      </c>
      <c r="G463" s="33">
        <f t="shared" si="55"/>
        <v>39</v>
      </c>
      <c r="H463" s="39">
        <f t="shared" si="54"/>
        <v>3.3591731266149873E-2</v>
      </c>
    </row>
    <row r="464" spans="1:8" x14ac:dyDescent="0.2">
      <c r="A464" s="26"/>
      <c r="B464" s="28" t="s">
        <v>438</v>
      </c>
      <c r="C464" s="38">
        <v>5</v>
      </c>
      <c r="D464" s="32">
        <v>6</v>
      </c>
      <c r="E464" s="33">
        <f t="shared" si="52"/>
        <v>4.3066322136089581E-3</v>
      </c>
      <c r="F464" s="33">
        <f t="shared" si="53"/>
        <v>2.542372881355932E-3</v>
      </c>
      <c r="G464" s="33">
        <f t="shared" si="55"/>
        <v>0.2</v>
      </c>
      <c r="H464" s="39">
        <f t="shared" si="54"/>
        <v>8.6132644272179167E-4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1</v>
      </c>
      <c r="D466" s="32"/>
      <c r="E466" s="33">
        <f t="shared" si="52"/>
        <v>8.6132644272179156E-4</v>
      </c>
      <c r="F466" s="33" t="str">
        <f t="shared" si="53"/>
        <v/>
      </c>
      <c r="G466" s="33">
        <f t="shared" si="55"/>
        <v>-1</v>
      </c>
      <c r="H466" s="39">
        <f t="shared" si="54"/>
        <v>-8.6132644272179156E-4</v>
      </c>
    </row>
    <row r="467" spans="1:8" x14ac:dyDescent="0.2">
      <c r="A467" s="26"/>
      <c r="B467" s="28" t="s">
        <v>441</v>
      </c>
      <c r="C467" s="38">
        <v>3</v>
      </c>
      <c r="D467" s="32">
        <v>13</v>
      </c>
      <c r="E467" s="33">
        <f t="shared" si="52"/>
        <v>2.5839793281653748E-3</v>
      </c>
      <c r="F467" s="33">
        <f t="shared" si="53"/>
        <v>5.5084745762711863E-3</v>
      </c>
      <c r="G467" s="33">
        <f t="shared" si="55"/>
        <v>3.3333333333333335</v>
      </c>
      <c r="H467" s="39">
        <f t="shared" si="54"/>
        <v>8.6132644272179162E-3</v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8</v>
      </c>
      <c r="D472" s="32">
        <v>11</v>
      </c>
      <c r="E472" s="33">
        <f t="shared" si="52"/>
        <v>6.8906115417743325E-3</v>
      </c>
      <c r="F472" s="33">
        <f t="shared" si="53"/>
        <v>4.6610169491525426E-3</v>
      </c>
      <c r="G472" s="33">
        <f t="shared" si="55"/>
        <v>0.375</v>
      </c>
      <c r="H472" s="39">
        <f t="shared" si="54"/>
        <v>2.5839793281653748E-3</v>
      </c>
    </row>
    <row r="473" spans="1:8" x14ac:dyDescent="0.2">
      <c r="A473" s="26"/>
      <c r="B473" s="28" t="s">
        <v>447</v>
      </c>
      <c r="C473" s="38">
        <v>0</v>
      </c>
      <c r="D473" s="32"/>
      <c r="E473" s="33" t="str">
        <f t="shared" si="52"/>
        <v/>
      </c>
      <c r="F473" s="33" t="str">
        <f t="shared" si="53"/>
        <v/>
      </c>
      <c r="G473" s="33" t="str">
        <f t="shared" si="55"/>
        <v xml:space="preserve"> 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14</v>
      </c>
      <c r="D474" s="32">
        <v>5</v>
      </c>
      <c r="E474" s="33">
        <f t="shared" si="52"/>
        <v>1.2058570198105082E-2</v>
      </c>
      <c r="F474" s="33">
        <f t="shared" si="53"/>
        <v>2.1186440677966102E-3</v>
      </c>
      <c r="G474" s="33">
        <f t="shared" si="55"/>
        <v>-0.6428571428571429</v>
      </c>
      <c r="H474" s="39">
        <f t="shared" si="54"/>
        <v>-7.7519379844961248E-3</v>
      </c>
    </row>
    <row r="475" spans="1:8" x14ac:dyDescent="0.2">
      <c r="A475" s="26"/>
      <c r="B475" s="28" t="s">
        <v>449</v>
      </c>
      <c r="C475" s="38">
        <v>11</v>
      </c>
      <c r="D475" s="32">
        <v>14</v>
      </c>
      <c r="E475" s="33">
        <f t="shared" si="52"/>
        <v>9.4745908699397068E-3</v>
      </c>
      <c r="F475" s="33">
        <f t="shared" si="53"/>
        <v>5.9322033898305086E-3</v>
      </c>
      <c r="G475" s="33">
        <f t="shared" si="55"/>
        <v>0.27272727272727271</v>
      </c>
      <c r="H475" s="39">
        <f t="shared" si="54"/>
        <v>2.5839793281653744E-3</v>
      </c>
    </row>
    <row r="476" spans="1:8" x14ac:dyDescent="0.2">
      <c r="A476" s="26"/>
      <c r="B476" s="28" t="s">
        <v>450</v>
      </c>
      <c r="C476" s="38">
        <v>0</v>
      </c>
      <c r="D476" s="32">
        <v>12</v>
      </c>
      <c r="E476" s="33" t="str">
        <f t="shared" si="52"/>
        <v/>
      </c>
      <c r="F476" s="33">
        <f t="shared" si="53"/>
        <v>5.084745762711864E-3</v>
      </c>
      <c r="G476" s="33">
        <f t="shared" si="55"/>
        <v>1</v>
      </c>
      <c r="H476" s="39" t="str">
        <f t="shared" si="54"/>
        <v/>
      </c>
    </row>
    <row r="477" spans="1:8" ht="25.5" x14ac:dyDescent="0.2">
      <c r="A477" s="26"/>
      <c r="B477" s="28" t="s">
        <v>451</v>
      </c>
      <c r="C477" s="38">
        <v>3</v>
      </c>
      <c r="D477" s="32"/>
      <c r="E477" s="33">
        <f t="shared" si="52"/>
        <v>2.5839793281653748E-3</v>
      </c>
      <c r="F477" s="33" t="str">
        <f t="shared" si="53"/>
        <v/>
      </c>
      <c r="G477" s="33">
        <f t="shared" si="55"/>
        <v>-1</v>
      </c>
      <c r="H477" s="39">
        <f t="shared" si="54"/>
        <v>-2.5839793281653748E-3</v>
      </c>
    </row>
    <row r="478" spans="1:8" ht="25.5" x14ac:dyDescent="0.2">
      <c r="A478" s="26"/>
      <c r="B478" s="28" t="s">
        <v>452</v>
      </c>
      <c r="C478" s="38">
        <v>4</v>
      </c>
      <c r="D478" s="32">
        <v>2</v>
      </c>
      <c r="E478" s="33">
        <f t="shared" si="52"/>
        <v>3.4453057708871662E-3</v>
      </c>
      <c r="F478" s="33">
        <f t="shared" si="53"/>
        <v>8.4745762711864404E-4</v>
      </c>
      <c r="G478" s="33">
        <f t="shared" si="55"/>
        <v>-0.5</v>
      </c>
      <c r="H478" s="39">
        <f t="shared" si="54"/>
        <v>-1.7226528854435831E-3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>
        <v>2</v>
      </c>
      <c r="E480" s="33">
        <f t="shared" si="52"/>
        <v>8.6132644272179156E-4</v>
      </c>
      <c r="F480" s="33">
        <f t="shared" si="53"/>
        <v>8.4745762711864404E-4</v>
      </c>
      <c r="G480" s="33">
        <f t="shared" si="55"/>
        <v>1</v>
      </c>
      <c r="H480" s="39">
        <f t="shared" si="54"/>
        <v>8.6132644272179156E-4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26</v>
      </c>
      <c r="E482" s="33" t="str">
        <f t="shared" si="52"/>
        <v/>
      </c>
      <c r="F482" s="33">
        <f t="shared" si="53"/>
        <v>1.1016949152542373E-2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7</v>
      </c>
      <c r="D483" s="32">
        <v>4</v>
      </c>
      <c r="E483" s="33">
        <f t="shared" si="52"/>
        <v>6.029285099052541E-3</v>
      </c>
      <c r="F483" s="33">
        <f t="shared" si="53"/>
        <v>1.6949152542372881E-3</v>
      </c>
      <c r="G483" s="33">
        <f t="shared" si="55"/>
        <v>-0.42857142857142855</v>
      </c>
      <c r="H483" s="39">
        <f t="shared" si="54"/>
        <v>-2.5839793281653748E-3</v>
      </c>
    </row>
    <row r="484" spans="1:8" x14ac:dyDescent="0.2">
      <c r="A484" s="26"/>
      <c r="B484" s="28" t="s">
        <v>458</v>
      </c>
      <c r="C484" s="38">
        <v>21</v>
      </c>
      <c r="D484" s="32">
        <v>49</v>
      </c>
      <c r="E484" s="33">
        <f t="shared" si="52"/>
        <v>1.8087855297157621E-2</v>
      </c>
      <c r="F484" s="33">
        <f t="shared" si="53"/>
        <v>2.0762711864406778E-2</v>
      </c>
      <c r="G484" s="33">
        <f t="shared" si="55"/>
        <v>1.3333333333333333</v>
      </c>
      <c r="H484" s="39">
        <f t="shared" si="54"/>
        <v>2.4117140396210161E-2</v>
      </c>
    </row>
    <row r="485" spans="1:8" x14ac:dyDescent="0.2">
      <c r="A485" s="26"/>
      <c r="B485" s="28" t="s">
        <v>459</v>
      </c>
      <c r="C485" s="38">
        <v>3</v>
      </c>
      <c r="D485" s="32">
        <v>10</v>
      </c>
      <c r="E485" s="33">
        <f t="shared" si="52"/>
        <v>2.5839793281653748E-3</v>
      </c>
      <c r="F485" s="33">
        <f t="shared" si="53"/>
        <v>4.2372881355932203E-3</v>
      </c>
      <c r="G485" s="33">
        <f t="shared" si="55"/>
        <v>2.3333333333333335</v>
      </c>
      <c r="H485" s="39">
        <f t="shared" si="54"/>
        <v>6.0292850990525419E-3</v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1</v>
      </c>
      <c r="D487" s="32">
        <v>1</v>
      </c>
      <c r="E487" s="33">
        <f t="shared" si="52"/>
        <v>8.6132644272179156E-4</v>
      </c>
      <c r="F487" s="33">
        <f t="shared" si="53"/>
        <v>4.2372881355932202E-4</v>
      </c>
      <c r="G487" s="33">
        <f t="shared" si="55"/>
        <v>0</v>
      </c>
      <c r="H487" s="39">
        <f t="shared" si="54"/>
        <v>0</v>
      </c>
    </row>
    <row r="488" spans="1:8" x14ac:dyDescent="0.2">
      <c r="A488" s="26"/>
      <c r="B488" s="28" t="s">
        <v>462</v>
      </c>
      <c r="C488" s="38">
        <v>3</v>
      </c>
      <c r="D488" s="32">
        <v>1</v>
      </c>
      <c r="E488" s="33">
        <f t="shared" si="52"/>
        <v>2.5839793281653748E-3</v>
      </c>
      <c r="F488" s="33">
        <f t="shared" si="53"/>
        <v>4.2372881355932202E-4</v>
      </c>
      <c r="G488" s="33">
        <f t="shared" si="55"/>
        <v>-0.66666666666666663</v>
      </c>
      <c r="H488" s="39">
        <f t="shared" si="54"/>
        <v>-1.7226528854435831E-3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42</v>
      </c>
      <c r="D490" s="32">
        <v>63</v>
      </c>
      <c r="E490" s="33">
        <f t="shared" ref="E490:E553" si="56">+IF(C490=0,"",C490/C$362)</f>
        <v>3.6175710594315243E-2</v>
      </c>
      <c r="F490" s="33">
        <f t="shared" ref="F490:F553" si="57">+IF(D490=0,"",D490/D$362)</f>
        <v>2.6694915254237287E-2</v>
      </c>
      <c r="G490" s="33">
        <f t="shared" si="55"/>
        <v>0.5</v>
      </c>
      <c r="H490" s="39">
        <f t="shared" ref="H490:H553" si="58">+IF(OR(AND(E490=""),(G490="")),"",E490*G490)</f>
        <v>1.8087855297157621E-2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/>
      <c r="E493" s="33" t="str">
        <f t="shared" si="56"/>
        <v/>
      </c>
      <c r="F493" s="33" t="str">
        <f t="shared" si="57"/>
        <v/>
      </c>
      <c r="G493" s="33" t="str">
        <f t="shared" si="59"/>
        <v xml:space="preserve"> 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3</v>
      </c>
      <c r="D495" s="32"/>
      <c r="E495" s="33">
        <f t="shared" si="56"/>
        <v>2.5839793281653748E-3</v>
      </c>
      <c r="F495" s="33" t="str">
        <f t="shared" si="57"/>
        <v/>
      </c>
      <c r="G495" s="33">
        <f t="shared" si="59"/>
        <v>-1</v>
      </c>
      <c r="H495" s="39">
        <f t="shared" si="58"/>
        <v>-2.5839793281653748E-3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9</v>
      </c>
      <c r="D498" s="32">
        <v>10</v>
      </c>
      <c r="E498" s="33">
        <f t="shared" si="56"/>
        <v>7.7519379844961239E-3</v>
      </c>
      <c r="F498" s="33">
        <f t="shared" si="57"/>
        <v>4.2372881355932203E-3</v>
      </c>
      <c r="G498" s="33">
        <f t="shared" si="59"/>
        <v>0.1111111111111111</v>
      </c>
      <c r="H498" s="39">
        <f t="shared" si="58"/>
        <v>8.6132644272179145E-4</v>
      </c>
    </row>
    <row r="499" spans="1:8" ht="25.5" x14ac:dyDescent="0.2">
      <c r="A499" s="26"/>
      <c r="B499" s="28" t="s">
        <v>473</v>
      </c>
      <c r="C499" s="38">
        <v>0</v>
      </c>
      <c r="D499" s="32"/>
      <c r="E499" s="33" t="str">
        <f t="shared" si="56"/>
        <v/>
      </c>
      <c r="F499" s="33" t="str">
        <f t="shared" si="57"/>
        <v/>
      </c>
      <c r="G499" s="33" t="str">
        <f t="shared" si="59"/>
        <v xml:space="preserve"> </v>
      </c>
      <c r="H499" s="39" t="str">
        <f t="shared" si="58"/>
        <v/>
      </c>
    </row>
    <row r="500" spans="1:8" x14ac:dyDescent="0.2">
      <c r="A500" s="26"/>
      <c r="B500" s="28" t="s">
        <v>474</v>
      </c>
      <c r="C500" s="38">
        <v>2</v>
      </c>
      <c r="D500" s="32">
        <v>7</v>
      </c>
      <c r="E500" s="33">
        <f t="shared" si="56"/>
        <v>1.7226528854435831E-3</v>
      </c>
      <c r="F500" s="33">
        <f t="shared" si="57"/>
        <v>2.9661016949152543E-3</v>
      </c>
      <c r="G500" s="33">
        <f t="shared" si="59"/>
        <v>2.5</v>
      </c>
      <c r="H500" s="39">
        <f t="shared" si="58"/>
        <v>4.3066322136089581E-3</v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9</v>
      </c>
      <c r="D502" s="32"/>
      <c r="E502" s="33">
        <f t="shared" si="56"/>
        <v>7.7519379844961239E-3</v>
      </c>
      <c r="F502" s="33" t="str">
        <f t="shared" si="57"/>
        <v/>
      </c>
      <c r="G502" s="33">
        <f t="shared" si="59"/>
        <v>-1</v>
      </c>
      <c r="H502" s="39">
        <f t="shared" si="58"/>
        <v>-7.7519379844961239E-3</v>
      </c>
    </row>
    <row r="503" spans="1:8" x14ac:dyDescent="0.2">
      <c r="A503" s="26"/>
      <c r="B503" s="28" t="s">
        <v>477</v>
      </c>
      <c r="C503" s="38">
        <v>6</v>
      </c>
      <c r="D503" s="32">
        <v>11</v>
      </c>
      <c r="E503" s="33">
        <f t="shared" si="56"/>
        <v>5.1679586563307496E-3</v>
      </c>
      <c r="F503" s="33">
        <f t="shared" si="57"/>
        <v>4.6610169491525426E-3</v>
      </c>
      <c r="G503" s="33">
        <f t="shared" si="59"/>
        <v>0.83333333333333337</v>
      </c>
      <c r="H503" s="39">
        <f t="shared" si="58"/>
        <v>4.3066322136089581E-3</v>
      </c>
    </row>
    <row r="504" spans="1:8" x14ac:dyDescent="0.2">
      <c r="A504" s="26"/>
      <c r="B504" s="28" t="s">
        <v>478</v>
      </c>
      <c r="C504" s="38">
        <v>0</v>
      </c>
      <c r="D504" s="32"/>
      <c r="E504" s="33" t="str">
        <f t="shared" si="56"/>
        <v/>
      </c>
      <c r="F504" s="33" t="str">
        <f t="shared" si="57"/>
        <v/>
      </c>
      <c r="G504" s="33" t="str">
        <f t="shared" si="59"/>
        <v xml:space="preserve"> 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1</v>
      </c>
      <c r="D505" s="32">
        <v>6</v>
      </c>
      <c r="E505" s="33">
        <f t="shared" si="56"/>
        <v>8.6132644272179156E-4</v>
      </c>
      <c r="F505" s="33">
        <f t="shared" si="57"/>
        <v>2.542372881355932E-3</v>
      </c>
      <c r="G505" s="33">
        <f t="shared" si="59"/>
        <v>5</v>
      </c>
      <c r="H505" s="39">
        <f t="shared" si="58"/>
        <v>4.3066322136089581E-3</v>
      </c>
    </row>
    <row r="506" spans="1:8" x14ac:dyDescent="0.2">
      <c r="A506" s="26"/>
      <c r="B506" s="28" t="s">
        <v>480</v>
      </c>
      <c r="C506" s="38">
        <v>0</v>
      </c>
      <c r="D506" s="32">
        <v>2</v>
      </c>
      <c r="E506" s="33" t="str">
        <f t="shared" si="56"/>
        <v/>
      </c>
      <c r="F506" s="33">
        <f t="shared" si="57"/>
        <v>8.4745762711864404E-4</v>
      </c>
      <c r="G506" s="33">
        <f t="shared" si="59"/>
        <v>1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7</v>
      </c>
      <c r="D508" s="32">
        <v>9</v>
      </c>
      <c r="E508" s="33">
        <f t="shared" si="56"/>
        <v>6.029285099052541E-3</v>
      </c>
      <c r="F508" s="33">
        <f t="shared" si="57"/>
        <v>3.8135593220338985E-3</v>
      </c>
      <c r="G508" s="33">
        <f t="shared" si="59"/>
        <v>0.2857142857142857</v>
      </c>
      <c r="H508" s="39">
        <f t="shared" si="58"/>
        <v>1.7226528854435831E-3</v>
      </c>
    </row>
    <row r="509" spans="1:8" x14ac:dyDescent="0.2">
      <c r="A509" s="26"/>
      <c r="B509" s="28" t="s">
        <v>483</v>
      </c>
      <c r="C509" s="38">
        <v>4</v>
      </c>
      <c r="D509" s="32">
        <v>2</v>
      </c>
      <c r="E509" s="33">
        <f t="shared" si="56"/>
        <v>3.4453057708871662E-3</v>
      </c>
      <c r="F509" s="33">
        <f t="shared" si="57"/>
        <v>8.4745762711864404E-4</v>
      </c>
      <c r="G509" s="33">
        <f t="shared" si="59"/>
        <v>-0.5</v>
      </c>
      <c r="H509" s="39">
        <f t="shared" si="58"/>
        <v>-1.7226528854435831E-3</v>
      </c>
    </row>
    <row r="510" spans="1:8" x14ac:dyDescent="0.2">
      <c r="A510" s="26"/>
      <c r="B510" s="28" t="s">
        <v>484</v>
      </c>
      <c r="C510" s="38">
        <v>1</v>
      </c>
      <c r="D510" s="32"/>
      <c r="E510" s="33">
        <f t="shared" si="56"/>
        <v>8.6132644272179156E-4</v>
      </c>
      <c r="F510" s="33" t="str">
        <f t="shared" si="57"/>
        <v/>
      </c>
      <c r="G510" s="33">
        <f t="shared" si="59"/>
        <v>-1</v>
      </c>
      <c r="H510" s="39">
        <f t="shared" si="58"/>
        <v>-8.6132644272179156E-4</v>
      </c>
    </row>
    <row r="511" spans="1:8" ht="25.5" x14ac:dyDescent="0.2">
      <c r="A511" s="26"/>
      <c r="B511" s="28" t="s">
        <v>485</v>
      </c>
      <c r="C511" s="38">
        <v>5</v>
      </c>
      <c r="D511" s="32">
        <v>4</v>
      </c>
      <c r="E511" s="33">
        <f t="shared" si="56"/>
        <v>4.3066322136089581E-3</v>
      </c>
      <c r="F511" s="33">
        <f t="shared" si="57"/>
        <v>1.6949152542372881E-3</v>
      </c>
      <c r="G511" s="33">
        <f t="shared" si="59"/>
        <v>-0.2</v>
      </c>
      <c r="H511" s="39">
        <f t="shared" si="58"/>
        <v>-8.6132644272179167E-4</v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4</v>
      </c>
      <c r="D514" s="32">
        <v>3</v>
      </c>
      <c r="E514" s="33">
        <f t="shared" si="56"/>
        <v>3.4453057708871662E-3</v>
      </c>
      <c r="F514" s="33">
        <f t="shared" si="57"/>
        <v>1.271186440677966E-3</v>
      </c>
      <c r="G514" s="33">
        <f t="shared" si="59"/>
        <v>-0.25</v>
      </c>
      <c r="H514" s="39">
        <f t="shared" si="58"/>
        <v>-8.6132644272179156E-4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0</v>
      </c>
      <c r="D516" s="32"/>
      <c r="E516" s="33" t="str">
        <f t="shared" si="56"/>
        <v/>
      </c>
      <c r="F516" s="33" t="str">
        <f t="shared" si="57"/>
        <v/>
      </c>
      <c r="G516" s="33" t="str">
        <f t="shared" si="59"/>
        <v xml:space="preserve"> </v>
      </c>
      <c r="H516" s="39" t="str">
        <f t="shared" si="58"/>
        <v/>
      </c>
    </row>
    <row r="517" spans="1:8" ht="25.5" x14ac:dyDescent="0.2">
      <c r="A517" s="26"/>
      <c r="B517" s="28" t="s">
        <v>491</v>
      </c>
      <c r="C517" s="38">
        <v>0</v>
      </c>
      <c r="D517" s="32"/>
      <c r="E517" s="33" t="str">
        <f t="shared" si="56"/>
        <v/>
      </c>
      <c r="F517" s="33" t="str">
        <f t="shared" si="57"/>
        <v/>
      </c>
      <c r="G517" s="33" t="str">
        <f t="shared" si="59"/>
        <v xml:space="preserve"> </v>
      </c>
      <c r="H517" s="39" t="str">
        <f t="shared" si="58"/>
        <v/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1</v>
      </c>
      <c r="E519" s="33">
        <f t="shared" si="56"/>
        <v>8.6132644272179156E-4</v>
      </c>
      <c r="F519" s="33">
        <f t="shared" si="57"/>
        <v>4.2372881355932202E-4</v>
      </c>
      <c r="G519" s="33">
        <f t="shared" si="59"/>
        <v>0</v>
      </c>
      <c r="H519" s="39">
        <f t="shared" si="58"/>
        <v>0</v>
      </c>
    </row>
    <row r="520" spans="1:8" x14ac:dyDescent="0.2">
      <c r="A520" s="26"/>
      <c r="B520" s="28" t="s">
        <v>494</v>
      </c>
      <c r="C520" s="38">
        <v>1</v>
      </c>
      <c r="D520" s="32"/>
      <c r="E520" s="33">
        <f t="shared" si="56"/>
        <v>8.6132644272179156E-4</v>
      </c>
      <c r="F520" s="33" t="str">
        <f t="shared" si="57"/>
        <v/>
      </c>
      <c r="G520" s="33">
        <f t="shared" si="59"/>
        <v>-1</v>
      </c>
      <c r="H520" s="39">
        <f t="shared" si="58"/>
        <v>-8.6132644272179156E-4</v>
      </c>
    </row>
    <row r="521" spans="1:8" ht="25.5" x14ac:dyDescent="0.2">
      <c r="A521" s="26"/>
      <c r="B521" s="28" t="s">
        <v>495</v>
      </c>
      <c r="C521" s="38">
        <v>6</v>
      </c>
      <c r="D521" s="32"/>
      <c r="E521" s="33">
        <f t="shared" si="56"/>
        <v>5.1679586563307496E-3</v>
      </c>
      <c r="F521" s="33" t="str">
        <f t="shared" si="57"/>
        <v/>
      </c>
      <c r="G521" s="33">
        <f t="shared" si="59"/>
        <v>-1</v>
      </c>
      <c r="H521" s="39">
        <f t="shared" si="58"/>
        <v>-5.1679586563307496E-3</v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>
        <v>4</v>
      </c>
      <c r="E527" s="33" t="str">
        <f t="shared" si="56"/>
        <v/>
      </c>
      <c r="F527" s="33">
        <f t="shared" si="57"/>
        <v>1.6949152542372881E-3</v>
      </c>
      <c r="G527" s="33">
        <f t="shared" si="59"/>
        <v>1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1</v>
      </c>
      <c r="D529" s="32"/>
      <c r="E529" s="33">
        <f t="shared" si="56"/>
        <v>8.6132644272179156E-4</v>
      </c>
      <c r="F529" s="33" t="str">
        <f t="shared" si="57"/>
        <v/>
      </c>
      <c r="G529" s="33">
        <f t="shared" si="59"/>
        <v>-1</v>
      </c>
      <c r="H529" s="39">
        <f t="shared" si="58"/>
        <v>-8.6132644272179156E-4</v>
      </c>
    </row>
    <row r="530" spans="1:8" x14ac:dyDescent="0.2">
      <c r="A530" s="26"/>
      <c r="B530" s="28" t="s">
        <v>504</v>
      </c>
      <c r="C530" s="38">
        <v>36</v>
      </c>
      <c r="D530" s="32">
        <v>26</v>
      </c>
      <c r="E530" s="33">
        <f t="shared" si="56"/>
        <v>3.1007751937984496E-2</v>
      </c>
      <c r="F530" s="33">
        <f t="shared" si="57"/>
        <v>1.1016949152542373E-2</v>
      </c>
      <c r="G530" s="33">
        <f t="shared" si="59"/>
        <v>-0.27777777777777779</v>
      </c>
      <c r="H530" s="39">
        <f t="shared" si="58"/>
        <v>-8.6132644272179162E-3</v>
      </c>
    </row>
    <row r="531" spans="1:8" x14ac:dyDescent="0.2">
      <c r="A531" s="26"/>
      <c r="B531" s="28" t="s">
        <v>505</v>
      </c>
      <c r="C531" s="38">
        <v>3</v>
      </c>
      <c r="D531" s="32">
        <v>1</v>
      </c>
      <c r="E531" s="33">
        <f t="shared" si="56"/>
        <v>2.5839793281653748E-3</v>
      </c>
      <c r="F531" s="33">
        <f t="shared" si="57"/>
        <v>4.2372881355932202E-4</v>
      </c>
      <c r="G531" s="33">
        <f t="shared" si="59"/>
        <v>-0.66666666666666663</v>
      </c>
      <c r="H531" s="39">
        <f t="shared" si="58"/>
        <v>-1.7226528854435831E-3</v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0</v>
      </c>
      <c r="D534" s="32"/>
      <c r="E534" s="33" t="str">
        <f t="shared" si="56"/>
        <v/>
      </c>
      <c r="F534" s="33" t="str">
        <f t="shared" si="57"/>
        <v/>
      </c>
      <c r="G534" s="33" t="str">
        <f t="shared" si="59"/>
        <v xml:space="preserve"> </v>
      </c>
      <c r="H534" s="39" t="str">
        <f t="shared" si="58"/>
        <v/>
      </c>
    </row>
    <row r="535" spans="1:8" ht="25.5" x14ac:dyDescent="0.2">
      <c r="A535" s="26"/>
      <c r="B535" s="28" t="s">
        <v>509</v>
      </c>
      <c r="C535" s="38">
        <v>4</v>
      </c>
      <c r="D535" s="32">
        <v>5</v>
      </c>
      <c r="E535" s="33">
        <f t="shared" si="56"/>
        <v>3.4453057708871662E-3</v>
      </c>
      <c r="F535" s="33">
        <f t="shared" si="57"/>
        <v>2.1186440677966102E-3</v>
      </c>
      <c r="G535" s="33">
        <f t="shared" si="59"/>
        <v>0.25</v>
      </c>
      <c r="H535" s="39">
        <f t="shared" si="58"/>
        <v>8.6132644272179156E-4</v>
      </c>
    </row>
    <row r="536" spans="1:8" x14ac:dyDescent="0.2">
      <c r="A536" s="26"/>
      <c r="B536" s="28" t="s">
        <v>510</v>
      </c>
      <c r="C536" s="38">
        <v>0</v>
      </c>
      <c r="D536" s="32"/>
      <c r="E536" s="33" t="str">
        <f t="shared" si="56"/>
        <v/>
      </c>
      <c r="F536" s="33" t="str">
        <f t="shared" si="57"/>
        <v/>
      </c>
      <c r="G536" s="33" t="str">
        <f t="shared" si="59"/>
        <v xml:space="preserve"> 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3</v>
      </c>
      <c r="D537" s="32">
        <v>2</v>
      </c>
      <c r="E537" s="33">
        <f t="shared" si="56"/>
        <v>2.5839793281653748E-3</v>
      </c>
      <c r="F537" s="33">
        <f t="shared" si="57"/>
        <v>8.4745762711864404E-4</v>
      </c>
      <c r="G537" s="33">
        <f t="shared" si="59"/>
        <v>-0.33333333333333331</v>
      </c>
      <c r="H537" s="39">
        <f t="shared" si="58"/>
        <v>-8.6132644272179156E-4</v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1</v>
      </c>
      <c r="D543" s="32"/>
      <c r="E543" s="33">
        <f t="shared" si="56"/>
        <v>8.6132644272179156E-4</v>
      </c>
      <c r="F543" s="33" t="str">
        <f t="shared" si="57"/>
        <v/>
      </c>
      <c r="G543" s="33">
        <f t="shared" si="59"/>
        <v>-1</v>
      </c>
      <c r="H543" s="39">
        <f t="shared" si="58"/>
        <v>-8.6132644272179156E-4</v>
      </c>
    </row>
    <row r="544" spans="1:8" ht="25.5" x14ac:dyDescent="0.2">
      <c r="A544" s="26"/>
      <c r="B544" s="28" t="s">
        <v>518</v>
      </c>
      <c r="C544" s="38">
        <v>1</v>
      </c>
      <c r="D544" s="32">
        <v>1</v>
      </c>
      <c r="E544" s="33">
        <f t="shared" si="56"/>
        <v>8.6132644272179156E-4</v>
      </c>
      <c r="F544" s="33">
        <f t="shared" si="57"/>
        <v>4.2372881355932202E-4</v>
      </c>
      <c r="G544" s="33">
        <f t="shared" si="59"/>
        <v>0</v>
      </c>
      <c r="H544" s="39">
        <f t="shared" si="58"/>
        <v>0</v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2</v>
      </c>
      <c r="D549" s="32">
        <v>1</v>
      </c>
      <c r="E549" s="33">
        <f t="shared" si="56"/>
        <v>1.7226528854435831E-3</v>
      </c>
      <c r="F549" s="33">
        <f t="shared" si="57"/>
        <v>4.2372881355932202E-4</v>
      </c>
      <c r="G549" s="33">
        <f t="shared" si="59"/>
        <v>-0.5</v>
      </c>
      <c r="H549" s="39">
        <f t="shared" si="58"/>
        <v>-8.6132644272179156E-4</v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>
        <v>3</v>
      </c>
      <c r="E551" s="33" t="str">
        <f t="shared" si="56"/>
        <v/>
      </c>
      <c r="F551" s="33">
        <f t="shared" si="57"/>
        <v>1.271186440677966E-3</v>
      </c>
      <c r="G551" s="33">
        <f t="shared" si="59"/>
        <v>1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0</v>
      </c>
      <c r="D552" s="32">
        <v>2</v>
      </c>
      <c r="E552" s="33" t="str">
        <f t="shared" si="56"/>
        <v/>
      </c>
      <c r="F552" s="33">
        <f t="shared" si="57"/>
        <v>8.4745762711864404E-4</v>
      </c>
      <c r="G552" s="33">
        <f t="shared" si="59"/>
        <v>1</v>
      </c>
      <c r="H552" s="39" t="str">
        <f t="shared" si="58"/>
        <v/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>
        <v>2</v>
      </c>
      <c r="E554" s="33" t="str">
        <f t="shared" ref="E554:E595" si="60">+IF(C554=0,"",C554/C$362)</f>
        <v/>
      </c>
      <c r="F554" s="33">
        <f t="shared" ref="F554:F595" si="61">+IF(D554=0,"",D554/D$362)</f>
        <v>8.4745762711864404E-4</v>
      </c>
      <c r="G554" s="33">
        <f t="shared" si="59"/>
        <v>1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8</v>
      </c>
      <c r="D555" s="32">
        <v>30</v>
      </c>
      <c r="E555" s="33">
        <f t="shared" si="60"/>
        <v>6.8906115417743325E-3</v>
      </c>
      <c r="F555" s="33">
        <f t="shared" si="61"/>
        <v>1.2711864406779662E-2</v>
      </c>
      <c r="G555" s="33">
        <f t="shared" ref="G555:G595" si="63">+IF(AND(C555=0,D555=0)," ",IF(C555=0,1,IF(D555=0,-1,(D555-C555)/C555)))</f>
        <v>2.75</v>
      </c>
      <c r="H555" s="39">
        <f t="shared" si="62"/>
        <v>1.8949181739879414E-2</v>
      </c>
    </row>
    <row r="556" spans="1:8" ht="25.5" x14ac:dyDescent="0.2">
      <c r="A556" s="26"/>
      <c r="B556" s="28" t="s">
        <v>530</v>
      </c>
      <c r="C556" s="38">
        <v>1</v>
      </c>
      <c r="D556" s="32"/>
      <c r="E556" s="33">
        <f t="shared" si="60"/>
        <v>8.6132644272179156E-4</v>
      </c>
      <c r="F556" s="33" t="str">
        <f t="shared" si="61"/>
        <v/>
      </c>
      <c r="G556" s="33">
        <f t="shared" si="63"/>
        <v>-1</v>
      </c>
      <c r="H556" s="39">
        <f t="shared" si="62"/>
        <v>-8.6132644272179156E-4</v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5</v>
      </c>
      <c r="D558" s="32">
        <v>2</v>
      </c>
      <c r="E558" s="33">
        <f t="shared" si="60"/>
        <v>4.3066322136089581E-3</v>
      </c>
      <c r="F558" s="33">
        <f t="shared" si="61"/>
        <v>8.4745762711864404E-4</v>
      </c>
      <c r="G558" s="33">
        <f t="shared" si="63"/>
        <v>-0.6</v>
      </c>
      <c r="H558" s="39">
        <f t="shared" si="62"/>
        <v>-2.5839793281653748E-3</v>
      </c>
    </row>
    <row r="559" spans="1:8" x14ac:dyDescent="0.2">
      <c r="A559" s="26"/>
      <c r="B559" s="28" t="s">
        <v>533</v>
      </c>
      <c r="C559" s="38">
        <v>16</v>
      </c>
      <c r="D559" s="32">
        <v>3</v>
      </c>
      <c r="E559" s="33">
        <f t="shared" si="60"/>
        <v>1.3781223083548665E-2</v>
      </c>
      <c r="F559" s="33">
        <f t="shared" si="61"/>
        <v>1.271186440677966E-3</v>
      </c>
      <c r="G559" s="33">
        <f t="shared" si="63"/>
        <v>-0.8125</v>
      </c>
      <c r="H559" s="39">
        <f t="shared" si="62"/>
        <v>-1.119724375538329E-2</v>
      </c>
    </row>
    <row r="560" spans="1:8" x14ac:dyDescent="0.2">
      <c r="A560" s="26"/>
      <c r="B560" s="28" t="s">
        <v>534</v>
      </c>
      <c r="C560" s="38">
        <v>0</v>
      </c>
      <c r="D560" s="32">
        <v>3</v>
      </c>
      <c r="E560" s="33" t="str">
        <f t="shared" si="60"/>
        <v/>
      </c>
      <c r="F560" s="33">
        <f t="shared" si="61"/>
        <v>1.271186440677966E-3</v>
      </c>
      <c r="G560" s="33">
        <f t="shared" si="63"/>
        <v>1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>
        <v>3</v>
      </c>
      <c r="E561" s="33" t="str">
        <f t="shared" si="60"/>
        <v/>
      </c>
      <c r="F561" s="33">
        <f t="shared" si="61"/>
        <v>1.271186440677966E-3</v>
      </c>
      <c r="G561" s="33">
        <f t="shared" si="63"/>
        <v>1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4</v>
      </c>
      <c r="D562" s="32">
        <v>11</v>
      </c>
      <c r="E562" s="33">
        <f t="shared" si="60"/>
        <v>3.4453057708871662E-3</v>
      </c>
      <c r="F562" s="33">
        <f t="shared" si="61"/>
        <v>4.6610169491525426E-3</v>
      </c>
      <c r="G562" s="33">
        <f t="shared" si="63"/>
        <v>1.75</v>
      </c>
      <c r="H562" s="39">
        <f t="shared" si="62"/>
        <v>6.029285099052541E-3</v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0</v>
      </c>
      <c r="D564" s="32"/>
      <c r="E564" s="33" t="str">
        <f t="shared" si="60"/>
        <v/>
      </c>
      <c r="F564" s="33" t="str">
        <f t="shared" si="61"/>
        <v/>
      </c>
      <c r="G564" s="33" t="str">
        <f t="shared" si="63"/>
        <v xml:space="preserve"> </v>
      </c>
      <c r="H564" s="39" t="str">
        <f t="shared" si="62"/>
        <v/>
      </c>
    </row>
    <row r="565" spans="1:8" x14ac:dyDescent="0.2">
      <c r="A565" s="26"/>
      <c r="B565" s="28" t="s">
        <v>539</v>
      </c>
      <c r="C565" s="38">
        <v>0</v>
      </c>
      <c r="D565" s="32">
        <v>1</v>
      </c>
      <c r="E565" s="33" t="str">
        <f t="shared" si="60"/>
        <v/>
      </c>
      <c r="F565" s="33">
        <f t="shared" si="61"/>
        <v>4.2372881355932202E-4</v>
      </c>
      <c r="G565" s="33">
        <f t="shared" si="63"/>
        <v>1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2</v>
      </c>
      <c r="D568" s="32"/>
      <c r="E568" s="33">
        <f t="shared" si="60"/>
        <v>1.7226528854435831E-3</v>
      </c>
      <c r="F568" s="33" t="str">
        <f t="shared" si="61"/>
        <v/>
      </c>
      <c r="G568" s="33">
        <f t="shared" si="63"/>
        <v>-1</v>
      </c>
      <c r="H568" s="39">
        <f t="shared" si="62"/>
        <v>-1.7226528854435831E-3</v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2</v>
      </c>
      <c r="D571" s="32">
        <v>2</v>
      </c>
      <c r="E571" s="33">
        <f t="shared" si="60"/>
        <v>1.7226528854435831E-3</v>
      </c>
      <c r="F571" s="33">
        <f t="shared" si="61"/>
        <v>8.4745762711864404E-4</v>
      </c>
      <c r="G571" s="33">
        <f t="shared" si="63"/>
        <v>0</v>
      </c>
      <c r="H571" s="39">
        <f t="shared" si="62"/>
        <v>0</v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8</v>
      </c>
      <c r="D574" s="32">
        <v>17</v>
      </c>
      <c r="E574" s="33">
        <f t="shared" si="60"/>
        <v>6.8906115417743325E-3</v>
      </c>
      <c r="F574" s="33">
        <f t="shared" si="61"/>
        <v>7.2033898305084746E-3</v>
      </c>
      <c r="G574" s="33">
        <f t="shared" si="63"/>
        <v>1.125</v>
      </c>
      <c r="H574" s="39">
        <f t="shared" si="62"/>
        <v>7.7519379844961239E-3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1</v>
      </c>
      <c r="D576" s="32"/>
      <c r="E576" s="33">
        <f t="shared" si="60"/>
        <v>8.6132644272179156E-4</v>
      </c>
      <c r="F576" s="33" t="str">
        <f t="shared" si="61"/>
        <v/>
      </c>
      <c r="G576" s="33">
        <f t="shared" si="63"/>
        <v>-1</v>
      </c>
      <c r="H576" s="39">
        <f t="shared" si="62"/>
        <v>-8.6132644272179156E-4</v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44</v>
      </c>
      <c r="D579" s="32">
        <v>27</v>
      </c>
      <c r="E579" s="33">
        <f t="shared" si="60"/>
        <v>3.7898363479758827E-2</v>
      </c>
      <c r="F579" s="33">
        <f t="shared" si="61"/>
        <v>1.1440677966101695E-2</v>
      </c>
      <c r="G579" s="33">
        <f t="shared" si="63"/>
        <v>-0.38636363636363635</v>
      </c>
      <c r="H579" s="39">
        <f t="shared" si="62"/>
        <v>-1.4642549526270456E-2</v>
      </c>
    </row>
    <row r="580" spans="1:8" ht="25.5" x14ac:dyDescent="0.2">
      <c r="A580" s="26"/>
      <c r="B580" s="28" t="s">
        <v>554</v>
      </c>
      <c r="C580" s="38">
        <v>4</v>
      </c>
      <c r="D580" s="32">
        <v>10</v>
      </c>
      <c r="E580" s="33">
        <f t="shared" si="60"/>
        <v>3.4453057708871662E-3</v>
      </c>
      <c r="F580" s="33">
        <f t="shared" si="61"/>
        <v>4.2372881355932203E-3</v>
      </c>
      <c r="G580" s="33">
        <f t="shared" si="63"/>
        <v>1.5</v>
      </c>
      <c r="H580" s="39">
        <f t="shared" si="62"/>
        <v>5.1679586563307496E-3</v>
      </c>
    </row>
    <row r="581" spans="1:8" x14ac:dyDescent="0.2">
      <c r="A581" s="26"/>
      <c r="B581" s="28" t="s">
        <v>555</v>
      </c>
      <c r="C581" s="38">
        <v>44</v>
      </c>
      <c r="D581" s="32">
        <v>59</v>
      </c>
      <c r="E581" s="33">
        <f t="shared" si="60"/>
        <v>3.7898363479758827E-2</v>
      </c>
      <c r="F581" s="33">
        <f t="shared" si="61"/>
        <v>2.5000000000000001E-2</v>
      </c>
      <c r="G581" s="33">
        <f t="shared" si="63"/>
        <v>0.34090909090909088</v>
      </c>
      <c r="H581" s="39">
        <f t="shared" si="62"/>
        <v>1.2919896640826873E-2</v>
      </c>
    </row>
    <row r="582" spans="1:8" x14ac:dyDescent="0.2">
      <c r="A582" s="26"/>
      <c r="B582" s="28" t="s">
        <v>556</v>
      </c>
      <c r="C582" s="38">
        <v>2</v>
      </c>
      <c r="D582" s="32">
        <v>11</v>
      </c>
      <c r="E582" s="33">
        <f t="shared" si="60"/>
        <v>1.7226528854435831E-3</v>
      </c>
      <c r="F582" s="33">
        <f t="shared" si="61"/>
        <v>4.6610169491525426E-3</v>
      </c>
      <c r="G582" s="33">
        <f t="shared" si="63"/>
        <v>4.5</v>
      </c>
      <c r="H582" s="39">
        <f t="shared" si="62"/>
        <v>7.7519379844961239E-3</v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>
        <v>1</v>
      </c>
      <c r="E586" s="33" t="str">
        <f t="shared" si="60"/>
        <v/>
      </c>
      <c r="F586" s="33">
        <f t="shared" si="61"/>
        <v>4.2372881355932202E-4</v>
      </c>
      <c r="G586" s="33">
        <f t="shared" si="63"/>
        <v>1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18</v>
      </c>
      <c r="D588" s="32">
        <v>16</v>
      </c>
      <c r="E588" s="33">
        <f t="shared" si="60"/>
        <v>1.5503875968992248E-2</v>
      </c>
      <c r="F588" s="33">
        <f t="shared" si="61"/>
        <v>6.7796610169491523E-3</v>
      </c>
      <c r="G588" s="33">
        <f t="shared" si="63"/>
        <v>-0.1111111111111111</v>
      </c>
      <c r="H588" s="39">
        <f t="shared" si="62"/>
        <v>-1.7226528854435829E-3</v>
      </c>
    </row>
    <row r="589" spans="1:8" x14ac:dyDescent="0.2">
      <c r="A589" s="26"/>
      <c r="B589" s="28" t="s">
        <v>563</v>
      </c>
      <c r="C589" s="38">
        <v>1</v>
      </c>
      <c r="D589" s="32"/>
      <c r="E589" s="33">
        <f t="shared" si="60"/>
        <v>8.6132644272179156E-4</v>
      </c>
      <c r="F589" s="33" t="str">
        <f t="shared" si="61"/>
        <v/>
      </c>
      <c r="G589" s="33">
        <f t="shared" si="63"/>
        <v>-1</v>
      </c>
      <c r="H589" s="39">
        <f t="shared" si="62"/>
        <v>-8.6132644272179156E-4</v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1</v>
      </c>
      <c r="D591" s="32"/>
      <c r="E591" s="33">
        <f t="shared" si="60"/>
        <v>8.6132644272179156E-4</v>
      </c>
      <c r="F591" s="33" t="str">
        <f t="shared" si="61"/>
        <v/>
      </c>
      <c r="G591" s="33">
        <f t="shared" si="63"/>
        <v>-1</v>
      </c>
      <c r="H591" s="39">
        <f t="shared" si="62"/>
        <v>-8.6132644272179156E-4</v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0</v>
      </c>
      <c r="D593" s="32">
        <v>2</v>
      </c>
      <c r="E593" s="33" t="str">
        <f t="shared" si="60"/>
        <v/>
      </c>
      <c r="F593" s="33">
        <f t="shared" si="61"/>
        <v>8.4745762711864404E-4</v>
      </c>
      <c r="G593" s="33">
        <f t="shared" si="63"/>
        <v>1</v>
      </c>
      <c r="H593" s="39" t="str">
        <f t="shared" si="62"/>
        <v/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352</v>
      </c>
      <c r="D601" s="30">
        <f>SUM(D602:D629)</f>
        <v>598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0.69886363636363635</v>
      </c>
      <c r="H601" s="31">
        <f t="shared" ref="H601:H629" si="66">+IF(OR(AND(E601=""),(G601="")),"",E601*G601)</f>
        <v>0.69886363636363635</v>
      </c>
    </row>
    <row r="602" spans="1:8" x14ac:dyDescent="0.2">
      <c r="A602" s="26"/>
      <c r="B602" s="27" t="s">
        <v>570</v>
      </c>
      <c r="C602" s="34">
        <v>9</v>
      </c>
      <c r="D602" s="35">
        <v>6</v>
      </c>
      <c r="E602" s="36">
        <f t="shared" si="64"/>
        <v>2.556818181818182E-2</v>
      </c>
      <c r="F602" s="36">
        <f t="shared" si="65"/>
        <v>1.0033444816053512E-2</v>
      </c>
      <c r="G602" s="36">
        <f t="shared" ref="G602:G629" si="67">+IF(AND(C602=0,D602=0)," ",IF(C602=0,1,IF(D602=0,-1,(D602-C602)/C602)))</f>
        <v>-0.33333333333333331</v>
      </c>
      <c r="H602" s="37">
        <f t="shared" si="66"/>
        <v>-8.5227272727272721E-3</v>
      </c>
    </row>
    <row r="603" spans="1:8" x14ac:dyDescent="0.2">
      <c r="A603" s="26"/>
      <c r="B603" s="28" t="s">
        <v>571</v>
      </c>
      <c r="C603" s="38">
        <v>5</v>
      </c>
      <c r="D603" s="32">
        <v>10</v>
      </c>
      <c r="E603" s="33">
        <f t="shared" si="64"/>
        <v>1.4204545454545454E-2</v>
      </c>
      <c r="F603" s="33">
        <f t="shared" si="65"/>
        <v>1.6722408026755852E-2</v>
      </c>
      <c r="G603" s="33">
        <f t="shared" si="67"/>
        <v>1</v>
      </c>
      <c r="H603" s="39">
        <f t="shared" si="66"/>
        <v>1.4204545454545454E-2</v>
      </c>
    </row>
    <row r="604" spans="1:8" ht="25.5" x14ac:dyDescent="0.2">
      <c r="A604" s="26"/>
      <c r="B604" s="28" t="s">
        <v>572</v>
      </c>
      <c r="C604" s="38">
        <v>63</v>
      </c>
      <c r="D604" s="32">
        <v>43</v>
      </c>
      <c r="E604" s="33">
        <f t="shared" si="64"/>
        <v>0.17897727272727273</v>
      </c>
      <c r="F604" s="33">
        <f t="shared" si="65"/>
        <v>7.1906354515050161E-2</v>
      </c>
      <c r="G604" s="33">
        <f t="shared" si="67"/>
        <v>-0.31746031746031744</v>
      </c>
      <c r="H604" s="39">
        <f t="shared" si="66"/>
        <v>-5.6818181818181816E-2</v>
      </c>
    </row>
    <row r="605" spans="1:8" x14ac:dyDescent="0.2">
      <c r="A605" s="26"/>
      <c r="B605" s="28" t="s">
        <v>573</v>
      </c>
      <c r="C605" s="38">
        <v>16</v>
      </c>
      <c r="D605" s="32">
        <v>48</v>
      </c>
      <c r="E605" s="33">
        <f t="shared" si="64"/>
        <v>4.5454545454545456E-2</v>
      </c>
      <c r="F605" s="33">
        <f t="shared" si="65"/>
        <v>8.0267558528428096E-2</v>
      </c>
      <c r="G605" s="33">
        <f t="shared" si="67"/>
        <v>2</v>
      </c>
      <c r="H605" s="39">
        <f t="shared" si="66"/>
        <v>9.0909090909090912E-2</v>
      </c>
    </row>
    <row r="606" spans="1:8" x14ac:dyDescent="0.2">
      <c r="A606" s="26"/>
      <c r="B606" s="28" t="s">
        <v>574</v>
      </c>
      <c r="C606" s="38">
        <v>10</v>
      </c>
      <c r="D606" s="32">
        <v>21</v>
      </c>
      <c r="E606" s="33">
        <f t="shared" si="64"/>
        <v>2.8409090909090908E-2</v>
      </c>
      <c r="F606" s="33">
        <f t="shared" si="65"/>
        <v>3.5117056856187288E-2</v>
      </c>
      <c r="G606" s="33">
        <f t="shared" si="67"/>
        <v>1.1000000000000001</v>
      </c>
      <c r="H606" s="39">
        <f t="shared" si="66"/>
        <v>3.125E-2</v>
      </c>
    </row>
    <row r="607" spans="1:8" x14ac:dyDescent="0.2">
      <c r="A607" s="26"/>
      <c r="B607" s="28" t="s">
        <v>575</v>
      </c>
      <c r="C607" s="38">
        <v>1</v>
      </c>
      <c r="D607" s="32"/>
      <c r="E607" s="33">
        <f t="shared" si="64"/>
        <v>2.840909090909091E-3</v>
      </c>
      <c r="F607" s="33" t="str">
        <f t="shared" si="65"/>
        <v/>
      </c>
      <c r="G607" s="33">
        <f t="shared" si="67"/>
        <v>-1</v>
      </c>
      <c r="H607" s="39">
        <f t="shared" si="66"/>
        <v>-2.840909090909091E-3</v>
      </c>
    </row>
    <row r="608" spans="1:8" x14ac:dyDescent="0.2">
      <c r="A608" s="26"/>
      <c r="B608" s="28" t="s">
        <v>576</v>
      </c>
      <c r="C608" s="38">
        <v>2</v>
      </c>
      <c r="D608" s="32">
        <v>2</v>
      </c>
      <c r="E608" s="33">
        <f t="shared" si="64"/>
        <v>5.681818181818182E-3</v>
      </c>
      <c r="F608" s="33">
        <f t="shared" si="65"/>
        <v>3.3444816053511705E-3</v>
      </c>
      <c r="G608" s="33">
        <f t="shared" si="67"/>
        <v>0</v>
      </c>
      <c r="H608" s="39">
        <f t="shared" si="66"/>
        <v>0</v>
      </c>
    </row>
    <row r="609" spans="1:8" x14ac:dyDescent="0.2">
      <c r="A609" s="26"/>
      <c r="B609" s="28" t="s">
        <v>577</v>
      </c>
      <c r="C609" s="38">
        <v>0</v>
      </c>
      <c r="D609" s="32"/>
      <c r="E609" s="33" t="str">
        <f t="shared" si="64"/>
        <v/>
      </c>
      <c r="F609" s="33" t="str">
        <f t="shared" si="65"/>
        <v/>
      </c>
      <c r="G609" s="33" t="str">
        <f t="shared" si="67"/>
        <v xml:space="preserve"> </v>
      </c>
      <c r="H609" s="39" t="str">
        <f t="shared" si="66"/>
        <v/>
      </c>
    </row>
    <row r="610" spans="1:8" x14ac:dyDescent="0.2">
      <c r="A610" s="26"/>
      <c r="B610" s="28" t="s">
        <v>578</v>
      </c>
      <c r="C610" s="38">
        <v>3</v>
      </c>
      <c r="D610" s="32"/>
      <c r="E610" s="33">
        <f t="shared" si="64"/>
        <v>8.5227272727272721E-3</v>
      </c>
      <c r="F610" s="33" t="str">
        <f t="shared" si="65"/>
        <v/>
      </c>
      <c r="G610" s="33">
        <f t="shared" si="67"/>
        <v>-1</v>
      </c>
      <c r="H610" s="39">
        <f t="shared" si="66"/>
        <v>-8.5227272727272721E-3</v>
      </c>
    </row>
    <row r="611" spans="1:8" x14ac:dyDescent="0.2">
      <c r="A611" s="26"/>
      <c r="B611" s="28" t="s">
        <v>579</v>
      </c>
      <c r="C611" s="38">
        <v>1</v>
      </c>
      <c r="D611" s="32">
        <v>1</v>
      </c>
      <c r="E611" s="33">
        <f t="shared" si="64"/>
        <v>2.840909090909091E-3</v>
      </c>
      <c r="F611" s="33">
        <f t="shared" si="65"/>
        <v>1.6722408026755853E-3</v>
      </c>
      <c r="G611" s="33">
        <f t="shared" si="67"/>
        <v>0</v>
      </c>
      <c r="H611" s="39">
        <f t="shared" si="66"/>
        <v>0</v>
      </c>
    </row>
    <row r="612" spans="1:8" x14ac:dyDescent="0.2">
      <c r="A612" s="26"/>
      <c r="B612" s="28" t="s">
        <v>580</v>
      </c>
      <c r="C612" s="38">
        <v>9</v>
      </c>
      <c r="D612" s="32">
        <v>21</v>
      </c>
      <c r="E612" s="33">
        <f t="shared" si="64"/>
        <v>2.556818181818182E-2</v>
      </c>
      <c r="F612" s="33">
        <f t="shared" si="65"/>
        <v>3.5117056856187288E-2</v>
      </c>
      <c r="G612" s="33">
        <f t="shared" si="67"/>
        <v>1.3333333333333333</v>
      </c>
      <c r="H612" s="39">
        <f t="shared" si="66"/>
        <v>3.4090909090909088E-2</v>
      </c>
    </row>
    <row r="613" spans="1:8" x14ac:dyDescent="0.2">
      <c r="A613" s="26"/>
      <c r="B613" s="28" t="s">
        <v>581</v>
      </c>
      <c r="C613" s="38">
        <v>1</v>
      </c>
      <c r="D613" s="32"/>
      <c r="E613" s="33">
        <f t="shared" si="64"/>
        <v>2.840909090909091E-3</v>
      </c>
      <c r="F613" s="33" t="str">
        <f t="shared" si="65"/>
        <v/>
      </c>
      <c r="G613" s="33">
        <f t="shared" si="67"/>
        <v>-1</v>
      </c>
      <c r="H613" s="39">
        <f t="shared" si="66"/>
        <v>-2.840909090909091E-3</v>
      </c>
    </row>
    <row r="614" spans="1:8" x14ac:dyDescent="0.2">
      <c r="A614" s="26"/>
      <c r="B614" s="28" t="s">
        <v>582</v>
      </c>
      <c r="C614" s="38">
        <v>0</v>
      </c>
      <c r="D614" s="32">
        <v>32</v>
      </c>
      <c r="E614" s="33" t="str">
        <f t="shared" si="64"/>
        <v/>
      </c>
      <c r="F614" s="33">
        <f t="shared" si="65"/>
        <v>5.3511705685618728E-2</v>
      </c>
      <c r="G614" s="33">
        <f t="shared" si="67"/>
        <v>1</v>
      </c>
      <c r="H614" s="39" t="str">
        <f t="shared" si="66"/>
        <v/>
      </c>
    </row>
    <row r="615" spans="1:8" x14ac:dyDescent="0.2">
      <c r="A615" s="26"/>
      <c r="B615" s="28" t="s">
        <v>583</v>
      </c>
      <c r="C615" s="38">
        <v>2</v>
      </c>
      <c r="D615" s="32">
        <v>4</v>
      </c>
      <c r="E615" s="33">
        <f t="shared" si="64"/>
        <v>5.681818181818182E-3</v>
      </c>
      <c r="F615" s="33">
        <f t="shared" si="65"/>
        <v>6.688963210702341E-3</v>
      </c>
      <c r="G615" s="33">
        <f t="shared" si="67"/>
        <v>1</v>
      </c>
      <c r="H615" s="39">
        <f t="shared" si="66"/>
        <v>5.681818181818182E-3</v>
      </c>
    </row>
    <row r="616" spans="1:8" ht="25.5" x14ac:dyDescent="0.2">
      <c r="A616" s="26"/>
      <c r="B616" s="28" t="s">
        <v>584</v>
      </c>
      <c r="C616" s="38">
        <v>20</v>
      </c>
      <c r="D616" s="32">
        <v>52</v>
      </c>
      <c r="E616" s="33">
        <f t="shared" si="64"/>
        <v>5.6818181818181816E-2</v>
      </c>
      <c r="F616" s="33">
        <f t="shared" si="65"/>
        <v>8.6956521739130432E-2</v>
      </c>
      <c r="G616" s="33">
        <f t="shared" si="67"/>
        <v>1.6</v>
      </c>
      <c r="H616" s="39">
        <f t="shared" si="66"/>
        <v>9.0909090909090912E-2</v>
      </c>
    </row>
    <row r="617" spans="1:8" x14ac:dyDescent="0.2">
      <c r="A617" s="26"/>
      <c r="B617" s="28" t="s">
        <v>585</v>
      </c>
      <c r="C617" s="38">
        <v>1</v>
      </c>
      <c r="D617" s="32"/>
      <c r="E617" s="33">
        <f t="shared" si="64"/>
        <v>2.840909090909091E-3</v>
      </c>
      <c r="F617" s="33" t="str">
        <f t="shared" si="65"/>
        <v/>
      </c>
      <c r="G617" s="33">
        <f t="shared" si="67"/>
        <v>-1</v>
      </c>
      <c r="H617" s="39">
        <f t="shared" si="66"/>
        <v>-2.840909090909091E-3</v>
      </c>
    </row>
    <row r="618" spans="1:8" x14ac:dyDescent="0.2">
      <c r="A618" s="26"/>
      <c r="B618" s="28" t="s">
        <v>586</v>
      </c>
      <c r="C618" s="38">
        <v>4</v>
      </c>
      <c r="D618" s="32">
        <v>18</v>
      </c>
      <c r="E618" s="33">
        <f t="shared" si="64"/>
        <v>1.1363636363636364E-2</v>
      </c>
      <c r="F618" s="33">
        <f t="shared" si="65"/>
        <v>3.0100334448160536E-2</v>
      </c>
      <c r="G618" s="33">
        <f t="shared" si="67"/>
        <v>3.5</v>
      </c>
      <c r="H618" s="39">
        <f t="shared" si="66"/>
        <v>3.9772727272727272E-2</v>
      </c>
    </row>
    <row r="619" spans="1:8" x14ac:dyDescent="0.2">
      <c r="A619" s="26"/>
      <c r="B619" s="28" t="s">
        <v>587</v>
      </c>
      <c r="C619" s="38">
        <v>150</v>
      </c>
      <c r="D619" s="32">
        <v>227</v>
      </c>
      <c r="E619" s="33">
        <f t="shared" si="64"/>
        <v>0.42613636363636365</v>
      </c>
      <c r="F619" s="33">
        <f t="shared" si="65"/>
        <v>0.37959866220735788</v>
      </c>
      <c r="G619" s="33">
        <f t="shared" si="67"/>
        <v>0.51333333333333331</v>
      </c>
      <c r="H619" s="39">
        <f t="shared" si="66"/>
        <v>0.21875</v>
      </c>
    </row>
    <row r="620" spans="1:8" x14ac:dyDescent="0.2">
      <c r="A620" s="26"/>
      <c r="B620" s="28" t="s">
        <v>588</v>
      </c>
      <c r="C620" s="38">
        <v>21</v>
      </c>
      <c r="D620" s="32">
        <v>44</v>
      </c>
      <c r="E620" s="33">
        <f t="shared" si="64"/>
        <v>5.9659090909090912E-2</v>
      </c>
      <c r="F620" s="33">
        <f t="shared" si="65"/>
        <v>7.3578595317725759E-2</v>
      </c>
      <c r="G620" s="33">
        <f t="shared" si="67"/>
        <v>1.0952380952380953</v>
      </c>
      <c r="H620" s="39">
        <f t="shared" si="66"/>
        <v>6.5340909090909102E-2</v>
      </c>
    </row>
    <row r="621" spans="1:8" x14ac:dyDescent="0.2">
      <c r="A621" s="26"/>
      <c r="B621" s="28" t="s">
        <v>589</v>
      </c>
      <c r="C621" s="38">
        <v>1</v>
      </c>
      <c r="D621" s="32">
        <v>1</v>
      </c>
      <c r="E621" s="33">
        <f t="shared" si="64"/>
        <v>2.840909090909091E-3</v>
      </c>
      <c r="F621" s="33">
        <f t="shared" si="65"/>
        <v>1.6722408026755853E-3</v>
      </c>
      <c r="G621" s="33">
        <f t="shared" si="67"/>
        <v>0</v>
      </c>
      <c r="H621" s="39">
        <f t="shared" si="66"/>
        <v>0</v>
      </c>
    </row>
    <row r="622" spans="1:8" x14ac:dyDescent="0.2">
      <c r="A622" s="26"/>
      <c r="B622" s="28" t="s">
        <v>590</v>
      </c>
      <c r="C622" s="38">
        <v>6</v>
      </c>
      <c r="D622" s="32">
        <v>2</v>
      </c>
      <c r="E622" s="33">
        <f t="shared" si="64"/>
        <v>1.7045454545454544E-2</v>
      </c>
      <c r="F622" s="33">
        <f t="shared" si="65"/>
        <v>3.3444816053511705E-3</v>
      </c>
      <c r="G622" s="33">
        <f t="shared" si="67"/>
        <v>-0.66666666666666663</v>
      </c>
      <c r="H622" s="39">
        <f t="shared" si="66"/>
        <v>-1.1363636363636362E-2</v>
      </c>
    </row>
    <row r="623" spans="1:8" ht="25.5" x14ac:dyDescent="0.2">
      <c r="A623" s="26"/>
      <c r="B623" s="28" t="s">
        <v>591</v>
      </c>
      <c r="C623" s="38">
        <v>1</v>
      </c>
      <c r="D623" s="32">
        <v>3</v>
      </c>
      <c r="E623" s="33">
        <f t="shared" si="64"/>
        <v>2.840909090909091E-3</v>
      </c>
      <c r="F623" s="33">
        <f t="shared" si="65"/>
        <v>5.016722408026756E-3</v>
      </c>
      <c r="G623" s="33">
        <f t="shared" si="67"/>
        <v>2</v>
      </c>
      <c r="H623" s="39">
        <f t="shared" si="66"/>
        <v>5.681818181818182E-3</v>
      </c>
    </row>
    <row r="624" spans="1:8" ht="25.5" x14ac:dyDescent="0.2">
      <c r="A624" s="26"/>
      <c r="B624" s="28" t="s">
        <v>592</v>
      </c>
      <c r="C624" s="38">
        <v>0</v>
      </c>
      <c r="D624" s="32">
        <v>2</v>
      </c>
      <c r="E624" s="33" t="str">
        <f t="shared" si="64"/>
        <v/>
      </c>
      <c r="F624" s="33">
        <f t="shared" si="65"/>
        <v>3.3444816053511705E-3</v>
      </c>
      <c r="G624" s="33">
        <f t="shared" si="67"/>
        <v>1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16</v>
      </c>
      <c r="D625" s="32">
        <v>15</v>
      </c>
      <c r="E625" s="33">
        <f t="shared" si="64"/>
        <v>4.5454545454545456E-2</v>
      </c>
      <c r="F625" s="33">
        <f t="shared" si="65"/>
        <v>2.508361204013378E-2</v>
      </c>
      <c r="G625" s="33">
        <f t="shared" si="67"/>
        <v>-6.25E-2</v>
      </c>
      <c r="H625" s="39">
        <f t="shared" si="66"/>
        <v>-2.840909090909091E-3</v>
      </c>
    </row>
    <row r="626" spans="1:8" x14ac:dyDescent="0.2">
      <c r="A626" s="26"/>
      <c r="B626" s="28" t="s">
        <v>594</v>
      </c>
      <c r="C626" s="38">
        <v>1</v>
      </c>
      <c r="D626" s="32"/>
      <c r="E626" s="33">
        <f t="shared" si="64"/>
        <v>2.840909090909091E-3</v>
      </c>
      <c r="F626" s="33" t="str">
        <f t="shared" si="65"/>
        <v/>
      </c>
      <c r="G626" s="33">
        <f t="shared" si="67"/>
        <v>-1</v>
      </c>
      <c r="H626" s="39">
        <f t="shared" si="66"/>
        <v>-2.840909090909091E-3</v>
      </c>
    </row>
    <row r="627" spans="1:8" ht="25.5" x14ac:dyDescent="0.2">
      <c r="A627" s="26"/>
      <c r="B627" s="28" t="s">
        <v>595</v>
      </c>
      <c r="C627" s="38">
        <v>0</v>
      </c>
      <c r="D627" s="32"/>
      <c r="E627" s="33" t="str">
        <f t="shared" si="64"/>
        <v/>
      </c>
      <c r="F627" s="33" t="str">
        <f t="shared" si="65"/>
        <v/>
      </c>
      <c r="G627" s="33" t="str">
        <f t="shared" si="67"/>
        <v xml:space="preserve"> </v>
      </c>
      <c r="H627" s="39" t="str">
        <f t="shared" si="66"/>
        <v/>
      </c>
    </row>
    <row r="628" spans="1:8" ht="25.5" x14ac:dyDescent="0.2">
      <c r="A628" s="26"/>
      <c r="B628" s="28" t="s">
        <v>596</v>
      </c>
      <c r="C628" s="38">
        <v>0</v>
      </c>
      <c r="D628" s="32">
        <v>3</v>
      </c>
      <c r="E628" s="33" t="str">
        <f t="shared" si="64"/>
        <v/>
      </c>
      <c r="F628" s="33">
        <f t="shared" si="65"/>
        <v>5.016722408026756E-3</v>
      </c>
      <c r="G628" s="33">
        <f t="shared" si="67"/>
        <v>1</v>
      </c>
      <c r="H628" s="39" t="str">
        <f t="shared" si="66"/>
        <v/>
      </c>
    </row>
    <row r="629" spans="1:8" ht="26.25" thickBot="1" x14ac:dyDescent="0.25">
      <c r="A629" s="26"/>
      <c r="B629" s="29" t="s">
        <v>597</v>
      </c>
      <c r="C629" s="40">
        <v>9</v>
      </c>
      <c r="D629" s="41">
        <v>43</v>
      </c>
      <c r="E629" s="42">
        <f t="shared" si="64"/>
        <v>2.556818181818182E-2</v>
      </c>
      <c r="F629" s="42">
        <f t="shared" si="65"/>
        <v>7.1906354515050161E-2</v>
      </c>
      <c r="G629" s="42">
        <f t="shared" si="67"/>
        <v>3.7777777777777777</v>
      </c>
      <c r="H629" s="43">
        <f t="shared" si="66"/>
        <v>9.6590909090909088E-2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C602" sqref="C602:H629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50" t="s">
        <v>0</v>
      </c>
      <c r="F1" s="51"/>
      <c r="G1" s="51"/>
      <c r="H1" s="51"/>
    </row>
    <row r="2" spans="1:8" ht="30" customHeight="1" thickBot="1" x14ac:dyDescent="0.3">
      <c r="B2" s="1"/>
      <c r="C2" s="2"/>
      <c r="D2" s="1"/>
      <c r="E2" s="52"/>
      <c r="F2" s="52"/>
      <c r="G2" s="52"/>
      <c r="H2" s="52"/>
    </row>
    <row r="3" spans="1:8" ht="20.100000000000001" customHeight="1" thickBot="1" x14ac:dyDescent="0.3">
      <c r="B3" s="1"/>
      <c r="C3" s="2"/>
      <c r="D3" s="1"/>
      <c r="E3" s="53" t="s">
        <v>664</v>
      </c>
      <c r="F3" s="52"/>
      <c r="G3" s="52"/>
      <c r="H3" s="52"/>
    </row>
    <row r="4" spans="1:8" ht="20.100000000000001" customHeight="1" x14ac:dyDescent="0.25">
      <c r="B4" s="1"/>
      <c r="D4" s="1"/>
      <c r="E4" s="54" t="s">
        <v>612</v>
      </c>
      <c r="F4" s="55"/>
      <c r="G4" s="55"/>
      <c r="H4" s="55"/>
    </row>
    <row r="5" spans="1:8" ht="20.45" customHeight="1" thickBot="1" x14ac:dyDescent="0.25">
      <c r="B5" s="4"/>
      <c r="E5" s="55"/>
      <c r="F5" s="55"/>
      <c r="G5" s="55"/>
      <c r="H5" s="55"/>
    </row>
    <row r="6" spans="1:8" ht="29.25" customHeight="1" thickBot="1" x14ac:dyDescent="0.25">
      <c r="B6" s="44" t="s">
        <v>2</v>
      </c>
      <c r="C6" s="46" t="s">
        <v>3</v>
      </c>
      <c r="D6" s="47"/>
      <c r="E6" s="46" t="s">
        <v>4</v>
      </c>
      <c r="F6" s="48"/>
      <c r="G6" s="49" t="s">
        <v>665</v>
      </c>
      <c r="H6" s="49" t="s">
        <v>5</v>
      </c>
    </row>
    <row r="7" spans="1:8" ht="20.100000000000001" customHeight="1" thickBot="1" x14ac:dyDescent="0.25">
      <c r="B7" s="45"/>
      <c r="C7" s="8">
        <v>2022</v>
      </c>
      <c r="D7" s="8">
        <v>2023</v>
      </c>
      <c r="E7" s="8">
        <v>2022</v>
      </c>
      <c r="F7" s="8">
        <v>2023</v>
      </c>
      <c r="G7" s="45"/>
      <c r="H7" s="45"/>
    </row>
    <row r="8" spans="1:8" ht="20.100000000000001" customHeight="1" thickBot="1" x14ac:dyDescent="0.25">
      <c r="A8" s="25"/>
      <c r="B8" s="9" t="s">
        <v>613</v>
      </c>
      <c r="C8" s="10">
        <f>+C19+C76+C181+C362+C601</f>
        <v>5056</v>
      </c>
      <c r="D8" s="10">
        <f>+D19+D76+D181+D362+D601</f>
        <v>3760</v>
      </c>
      <c r="E8" s="11">
        <f>SUM(E9:E13)</f>
        <v>1</v>
      </c>
      <c r="F8" s="11">
        <f>SUM(F9:F13)</f>
        <v>1</v>
      </c>
      <c r="G8" s="11">
        <f t="shared" ref="G8:G13" si="0">+IF(AND(C8=0,D8=0),"",IF(C8=0,1,IF(D8=0,-1,(D8-C8)/C8)))</f>
        <v>-0.25632911392405061</v>
      </c>
      <c r="H8" s="11">
        <f t="shared" ref="H8:H13" si="1">+IF(OR(AND(E8=""),(G8="")),"",E8*G8)</f>
        <v>-0.25632911392405061</v>
      </c>
    </row>
    <row r="9" spans="1:8" x14ac:dyDescent="0.2">
      <c r="A9" s="26"/>
      <c r="B9" s="22" t="s">
        <v>6</v>
      </c>
      <c r="C9" s="19">
        <f>+C19</f>
        <v>15</v>
      </c>
      <c r="D9" s="12">
        <f>+D19</f>
        <v>7</v>
      </c>
      <c r="E9" s="13">
        <f t="shared" ref="E9:F13" si="2">+C9/C$8</f>
        <v>2.9667721518987344E-3</v>
      </c>
      <c r="F9" s="13">
        <f t="shared" si="2"/>
        <v>1.8617021276595746E-3</v>
      </c>
      <c r="G9" s="13">
        <f t="shared" si="0"/>
        <v>-0.53333333333333333</v>
      </c>
      <c r="H9" s="14">
        <f t="shared" si="1"/>
        <v>-1.5822784810126582E-3</v>
      </c>
    </row>
    <row r="10" spans="1:8" x14ac:dyDescent="0.2">
      <c r="A10" s="26"/>
      <c r="B10" s="23" t="s">
        <v>7</v>
      </c>
      <c r="C10" s="20">
        <f>+C76</f>
        <v>320</v>
      </c>
      <c r="D10" s="6">
        <f>+D76</f>
        <v>208</v>
      </c>
      <c r="E10" s="7">
        <f t="shared" si="2"/>
        <v>6.3291139240506333E-2</v>
      </c>
      <c r="F10" s="7">
        <f t="shared" si="2"/>
        <v>5.5319148936170209E-2</v>
      </c>
      <c r="G10" s="7">
        <f t="shared" si="0"/>
        <v>-0.35</v>
      </c>
      <c r="H10" s="15">
        <f t="shared" si="1"/>
        <v>-2.2151898734177215E-2</v>
      </c>
    </row>
    <row r="11" spans="1:8" ht="25.5" x14ac:dyDescent="0.2">
      <c r="A11" s="26"/>
      <c r="B11" s="23" t="s">
        <v>8</v>
      </c>
      <c r="C11" s="20">
        <f>+C181</f>
        <v>508</v>
      </c>
      <c r="D11" s="6">
        <f>+D181</f>
        <v>937</v>
      </c>
      <c r="E11" s="7">
        <f t="shared" si="2"/>
        <v>0.10047468354430379</v>
      </c>
      <c r="F11" s="7">
        <f t="shared" si="2"/>
        <v>0.24920212765957447</v>
      </c>
      <c r="G11" s="7">
        <f t="shared" si="0"/>
        <v>0.84448818897637801</v>
      </c>
      <c r="H11" s="15">
        <f t="shared" si="1"/>
        <v>8.4849683544303792E-2</v>
      </c>
    </row>
    <row r="12" spans="1:8" x14ac:dyDescent="0.2">
      <c r="A12" s="26"/>
      <c r="B12" s="23" t="s">
        <v>9</v>
      </c>
      <c r="C12" s="20">
        <f>+C362</f>
        <v>2113</v>
      </c>
      <c r="D12" s="6">
        <f>+D362</f>
        <v>1669</v>
      </c>
      <c r="E12" s="7">
        <f t="shared" si="2"/>
        <v>0.41791930379746833</v>
      </c>
      <c r="F12" s="7">
        <f t="shared" si="2"/>
        <v>0.44388297872340426</v>
      </c>
      <c r="G12" s="7">
        <f t="shared" si="0"/>
        <v>-0.21012778040700425</v>
      </c>
      <c r="H12" s="15">
        <f t="shared" si="1"/>
        <v>-8.7816455696202528E-2</v>
      </c>
    </row>
    <row r="13" spans="1:8" ht="15.75" thickBot="1" x14ac:dyDescent="0.25">
      <c r="A13" s="26"/>
      <c r="B13" s="24" t="s">
        <v>10</v>
      </c>
      <c r="C13" s="21">
        <f>+C601</f>
        <v>2100</v>
      </c>
      <c r="D13" s="16">
        <f>+D601</f>
        <v>939</v>
      </c>
      <c r="E13" s="17">
        <f t="shared" si="2"/>
        <v>0.41534810126582278</v>
      </c>
      <c r="F13" s="17">
        <f t="shared" si="2"/>
        <v>0.24973404255319148</v>
      </c>
      <c r="G13" s="17">
        <f t="shared" si="0"/>
        <v>-0.55285714285714282</v>
      </c>
      <c r="H13" s="18">
        <f t="shared" si="1"/>
        <v>-0.229628164556962</v>
      </c>
    </row>
    <row r="14" spans="1:8" x14ac:dyDescent="0.2">
      <c r="A14" s="25"/>
      <c r="B14" t="s">
        <v>11</v>
      </c>
    </row>
    <row r="15" spans="1:8" x14ac:dyDescent="0.2">
      <c r="A15" s="25"/>
    </row>
    <row r="16" spans="1:8" ht="15.75" thickBot="1" x14ac:dyDescent="0.25">
      <c r="A16" s="25"/>
    </row>
    <row r="17" spans="1:8" ht="29.25" customHeight="1" thickBot="1" x14ac:dyDescent="0.25">
      <c r="A17" s="26"/>
      <c r="B17" s="44" t="s">
        <v>2</v>
      </c>
      <c r="C17" s="46" t="s">
        <v>3</v>
      </c>
      <c r="D17" s="47"/>
      <c r="E17" s="46" t="s">
        <v>4</v>
      </c>
      <c r="F17" s="48"/>
      <c r="G17" s="49" t="s">
        <v>665</v>
      </c>
      <c r="H17" s="49" t="s">
        <v>5</v>
      </c>
    </row>
    <row r="18" spans="1:8" ht="15.75" thickBot="1" x14ac:dyDescent="0.25">
      <c r="A18" s="26"/>
      <c r="B18" s="45"/>
      <c r="C18" s="8">
        <v>2022</v>
      </c>
      <c r="D18" s="8">
        <v>2023</v>
      </c>
      <c r="E18" s="8">
        <v>2022</v>
      </c>
      <c r="F18" s="8">
        <v>2023</v>
      </c>
      <c r="G18" s="45"/>
      <c r="H18" s="45"/>
    </row>
    <row r="19" spans="1:8" ht="15.75" thickBot="1" x14ac:dyDescent="0.25">
      <c r="A19" s="26"/>
      <c r="B19" s="9" t="s">
        <v>6</v>
      </c>
      <c r="C19" s="30">
        <f>SUM(C20:C70)</f>
        <v>15</v>
      </c>
      <c r="D19" s="30">
        <f>SUM(D20:D70)</f>
        <v>7</v>
      </c>
      <c r="E19" s="31">
        <f t="shared" ref="E19:E50" si="3">+IF(C19=0,"",C19/C$19)</f>
        <v>1</v>
      </c>
      <c r="F19" s="31">
        <f t="shared" ref="F19:F50" si="4">+IF(D19=0,"",D19/D$19)</f>
        <v>1</v>
      </c>
      <c r="G19" s="31">
        <f>+IF(AND(C19=0,D19=0),"",IF(C19=0,1,IF(D19=0,-1,(D19-C19)/C19)))</f>
        <v>-0.53333333333333333</v>
      </c>
      <c r="H19" s="31">
        <f t="shared" ref="H19:H50" si="5">+IF(OR(AND(E19=""),(G19="")),"",E19*G19)</f>
        <v>-0.53333333333333333</v>
      </c>
    </row>
    <row r="20" spans="1:8" x14ac:dyDescent="0.2">
      <c r="A20" s="26"/>
      <c r="B20" s="27" t="s">
        <v>12</v>
      </c>
      <c r="C20" s="34">
        <v>0</v>
      </c>
      <c r="D20" s="35"/>
      <c r="E20" s="36" t="str">
        <f t="shared" si="3"/>
        <v/>
      </c>
      <c r="F20" s="36" t="str">
        <f t="shared" si="4"/>
        <v/>
      </c>
      <c r="G20" s="36" t="str">
        <f t="shared" ref="G20:G51" si="6">+IF(AND(C20=0,D20=0)," ",IF(C20=0,1,IF(D20=0,-1,(D20-C20)/C20)))</f>
        <v xml:space="preserve"> </v>
      </c>
      <c r="H20" s="37" t="str">
        <f t="shared" si="5"/>
        <v/>
      </c>
    </row>
    <row r="21" spans="1:8" x14ac:dyDescent="0.2">
      <c r="A21" s="26"/>
      <c r="B21" s="28" t="s">
        <v>13</v>
      </c>
      <c r="C21" s="38">
        <v>0</v>
      </c>
      <c r="D21" s="32"/>
      <c r="E21" s="33" t="str">
        <f t="shared" si="3"/>
        <v/>
      </c>
      <c r="F21" s="33" t="str">
        <f t="shared" si="4"/>
        <v/>
      </c>
      <c r="G21" s="33" t="str">
        <f t="shared" si="6"/>
        <v xml:space="preserve"> </v>
      </c>
      <c r="H21" s="39" t="str">
        <f t="shared" si="5"/>
        <v/>
      </c>
    </row>
    <row r="22" spans="1:8" ht="38.25" x14ac:dyDescent="0.2">
      <c r="A22" s="26"/>
      <c r="B22" s="28" t="s">
        <v>14</v>
      </c>
      <c r="C22" s="38">
        <v>0</v>
      </c>
      <c r="D22" s="32"/>
      <c r="E22" s="33" t="str">
        <f t="shared" si="3"/>
        <v/>
      </c>
      <c r="F22" s="33" t="str">
        <f t="shared" si="4"/>
        <v/>
      </c>
      <c r="G22" s="33" t="str">
        <f t="shared" si="6"/>
        <v xml:space="preserve"> </v>
      </c>
      <c r="H22" s="39" t="str">
        <f t="shared" si="5"/>
        <v/>
      </c>
    </row>
    <row r="23" spans="1:8" ht="38.25" x14ac:dyDescent="0.2">
      <c r="A23" s="26"/>
      <c r="B23" s="28" t="s">
        <v>15</v>
      </c>
      <c r="C23" s="38">
        <v>0</v>
      </c>
      <c r="D23" s="32"/>
      <c r="E23" s="33" t="str">
        <f t="shared" si="3"/>
        <v/>
      </c>
      <c r="F23" s="33" t="str">
        <f t="shared" si="4"/>
        <v/>
      </c>
      <c r="G23" s="33" t="str">
        <f t="shared" si="6"/>
        <v xml:space="preserve"> </v>
      </c>
      <c r="H23" s="39" t="str">
        <f t="shared" si="5"/>
        <v/>
      </c>
    </row>
    <row r="24" spans="1:8" ht="25.5" x14ac:dyDescent="0.2">
      <c r="A24" s="26"/>
      <c r="B24" s="28" t="s">
        <v>16</v>
      </c>
      <c r="C24" s="38">
        <v>0</v>
      </c>
      <c r="D24" s="32"/>
      <c r="E24" s="33" t="str">
        <f t="shared" si="3"/>
        <v/>
      </c>
      <c r="F24" s="33" t="str">
        <f t="shared" si="4"/>
        <v/>
      </c>
      <c r="G24" s="33" t="str">
        <f t="shared" si="6"/>
        <v xml:space="preserve"> </v>
      </c>
      <c r="H24" s="39" t="str">
        <f t="shared" si="5"/>
        <v/>
      </c>
    </row>
    <row r="25" spans="1:8" ht="25.5" x14ac:dyDescent="0.2">
      <c r="A25" s="26"/>
      <c r="B25" s="28" t="s">
        <v>17</v>
      </c>
      <c r="C25" s="38">
        <v>0</v>
      </c>
      <c r="D25" s="32"/>
      <c r="E25" s="33" t="str">
        <f t="shared" si="3"/>
        <v/>
      </c>
      <c r="F25" s="33" t="str">
        <f t="shared" si="4"/>
        <v/>
      </c>
      <c r="G25" s="33" t="str">
        <f t="shared" si="6"/>
        <v xml:space="preserve"> </v>
      </c>
      <c r="H25" s="39" t="str">
        <f t="shared" si="5"/>
        <v/>
      </c>
    </row>
    <row r="26" spans="1:8" ht="25.5" x14ac:dyDescent="0.2">
      <c r="A26" s="26"/>
      <c r="B26" s="28" t="s">
        <v>18</v>
      </c>
      <c r="C26" s="38">
        <v>0</v>
      </c>
      <c r="D26" s="32"/>
      <c r="E26" s="33" t="str">
        <f t="shared" si="3"/>
        <v/>
      </c>
      <c r="F26" s="33" t="str">
        <f t="shared" si="4"/>
        <v/>
      </c>
      <c r="G26" s="33" t="str">
        <f t="shared" si="6"/>
        <v xml:space="preserve"> </v>
      </c>
      <c r="H26" s="39" t="str">
        <f t="shared" si="5"/>
        <v/>
      </c>
    </row>
    <row r="27" spans="1:8" x14ac:dyDescent="0.2">
      <c r="A27" s="26"/>
      <c r="B27" s="28" t="s">
        <v>19</v>
      </c>
      <c r="C27" s="38">
        <v>0</v>
      </c>
      <c r="D27" s="32"/>
      <c r="E27" s="33" t="str">
        <f t="shared" si="3"/>
        <v/>
      </c>
      <c r="F27" s="33" t="str">
        <f t="shared" si="4"/>
        <v/>
      </c>
      <c r="G27" s="33" t="str">
        <f t="shared" si="6"/>
        <v xml:space="preserve"> </v>
      </c>
      <c r="H27" s="39" t="str">
        <f t="shared" si="5"/>
        <v/>
      </c>
    </row>
    <row r="28" spans="1:8" x14ac:dyDescent="0.2">
      <c r="A28" s="26"/>
      <c r="B28" s="28" t="s">
        <v>20</v>
      </c>
      <c r="C28" s="38">
        <v>1</v>
      </c>
      <c r="D28" s="32"/>
      <c r="E28" s="33">
        <f t="shared" si="3"/>
        <v>6.6666666666666666E-2</v>
      </c>
      <c r="F28" s="33" t="str">
        <f t="shared" si="4"/>
        <v/>
      </c>
      <c r="G28" s="33">
        <f t="shared" si="6"/>
        <v>-1</v>
      </c>
      <c r="H28" s="39">
        <f t="shared" si="5"/>
        <v>-6.6666666666666666E-2</v>
      </c>
    </row>
    <row r="29" spans="1:8" x14ac:dyDescent="0.2">
      <c r="A29" s="26"/>
      <c r="B29" s="28" t="s">
        <v>21</v>
      </c>
      <c r="C29" s="38">
        <v>1</v>
      </c>
      <c r="D29" s="32"/>
      <c r="E29" s="33">
        <f t="shared" si="3"/>
        <v>6.6666666666666666E-2</v>
      </c>
      <c r="F29" s="33" t="str">
        <f t="shared" si="4"/>
        <v/>
      </c>
      <c r="G29" s="33">
        <f t="shared" si="6"/>
        <v>-1</v>
      </c>
      <c r="H29" s="39">
        <f t="shared" si="5"/>
        <v>-6.6666666666666666E-2</v>
      </c>
    </row>
    <row r="30" spans="1:8" x14ac:dyDescent="0.2">
      <c r="A30" s="26"/>
      <c r="B30" s="28" t="s">
        <v>22</v>
      </c>
      <c r="C30" s="38">
        <v>1</v>
      </c>
      <c r="D30" s="32">
        <v>1</v>
      </c>
      <c r="E30" s="33">
        <f t="shared" si="3"/>
        <v>6.6666666666666666E-2</v>
      </c>
      <c r="F30" s="33">
        <f t="shared" si="4"/>
        <v>0.14285714285714285</v>
      </c>
      <c r="G30" s="33">
        <f t="shared" si="6"/>
        <v>0</v>
      </c>
      <c r="H30" s="39">
        <f t="shared" si="5"/>
        <v>0</v>
      </c>
    </row>
    <row r="31" spans="1:8" ht="25.5" x14ac:dyDescent="0.2">
      <c r="A31" s="26"/>
      <c r="B31" s="28" t="s">
        <v>23</v>
      </c>
      <c r="C31" s="38">
        <v>0</v>
      </c>
      <c r="D31" s="32"/>
      <c r="E31" s="33" t="str">
        <f t="shared" si="3"/>
        <v/>
      </c>
      <c r="F31" s="33" t="str">
        <f t="shared" si="4"/>
        <v/>
      </c>
      <c r="G31" s="33" t="str">
        <f t="shared" si="6"/>
        <v xml:space="preserve"> </v>
      </c>
      <c r="H31" s="39" t="str">
        <f t="shared" si="5"/>
        <v/>
      </c>
    </row>
    <row r="32" spans="1:8" x14ac:dyDescent="0.2">
      <c r="A32" s="26"/>
      <c r="B32" s="28" t="s">
        <v>24</v>
      </c>
      <c r="C32" s="38">
        <v>1</v>
      </c>
      <c r="D32" s="32"/>
      <c r="E32" s="33">
        <f t="shared" si="3"/>
        <v>6.6666666666666666E-2</v>
      </c>
      <c r="F32" s="33" t="str">
        <f t="shared" si="4"/>
        <v/>
      </c>
      <c r="G32" s="33">
        <f t="shared" si="6"/>
        <v>-1</v>
      </c>
      <c r="H32" s="39">
        <f t="shared" si="5"/>
        <v>-6.6666666666666666E-2</v>
      </c>
    </row>
    <row r="33" spans="1:8" x14ac:dyDescent="0.2">
      <c r="A33" s="26"/>
      <c r="B33" s="28" t="s">
        <v>25</v>
      </c>
      <c r="C33" s="38">
        <v>0</v>
      </c>
      <c r="D33" s="32"/>
      <c r="E33" s="33" t="str">
        <f t="shared" si="3"/>
        <v/>
      </c>
      <c r="F33" s="33" t="str">
        <f t="shared" si="4"/>
        <v/>
      </c>
      <c r="G33" s="33" t="str">
        <f t="shared" si="6"/>
        <v xml:space="preserve"> </v>
      </c>
      <c r="H33" s="39" t="str">
        <f t="shared" si="5"/>
        <v/>
      </c>
    </row>
    <row r="34" spans="1:8" x14ac:dyDescent="0.2">
      <c r="A34" s="26"/>
      <c r="B34" s="28" t="s">
        <v>26</v>
      </c>
      <c r="C34" s="38">
        <v>0</v>
      </c>
      <c r="D34" s="32"/>
      <c r="E34" s="33" t="str">
        <f t="shared" si="3"/>
        <v/>
      </c>
      <c r="F34" s="33" t="str">
        <f t="shared" si="4"/>
        <v/>
      </c>
      <c r="G34" s="33" t="str">
        <f t="shared" si="6"/>
        <v xml:space="preserve"> </v>
      </c>
      <c r="H34" s="39" t="str">
        <f t="shared" si="5"/>
        <v/>
      </c>
    </row>
    <row r="35" spans="1:8" x14ac:dyDescent="0.2">
      <c r="A35" s="26"/>
      <c r="B35" s="28" t="s">
        <v>27</v>
      </c>
      <c r="C35" s="38">
        <v>0</v>
      </c>
      <c r="D35" s="32"/>
      <c r="E35" s="33" t="str">
        <f t="shared" si="3"/>
        <v/>
      </c>
      <c r="F35" s="33" t="str">
        <f t="shared" si="4"/>
        <v/>
      </c>
      <c r="G35" s="33" t="str">
        <f t="shared" si="6"/>
        <v xml:space="preserve"> </v>
      </c>
      <c r="H35" s="39" t="str">
        <f t="shared" si="5"/>
        <v/>
      </c>
    </row>
    <row r="36" spans="1:8" x14ac:dyDescent="0.2">
      <c r="A36" s="26"/>
      <c r="B36" s="28" t="s">
        <v>28</v>
      </c>
      <c r="C36" s="38">
        <v>0</v>
      </c>
      <c r="D36" s="32"/>
      <c r="E36" s="33" t="str">
        <f t="shared" si="3"/>
        <v/>
      </c>
      <c r="F36" s="33" t="str">
        <f t="shared" si="4"/>
        <v/>
      </c>
      <c r="G36" s="33" t="str">
        <f t="shared" si="6"/>
        <v xml:space="preserve"> </v>
      </c>
      <c r="H36" s="39" t="str">
        <f t="shared" si="5"/>
        <v/>
      </c>
    </row>
    <row r="37" spans="1:8" ht="25.5" x14ac:dyDescent="0.2">
      <c r="A37" s="26"/>
      <c r="B37" s="28" t="s">
        <v>29</v>
      </c>
      <c r="C37" s="38">
        <v>0</v>
      </c>
      <c r="D37" s="32"/>
      <c r="E37" s="33" t="str">
        <f t="shared" si="3"/>
        <v/>
      </c>
      <c r="F37" s="33" t="str">
        <f t="shared" si="4"/>
        <v/>
      </c>
      <c r="G37" s="33" t="str">
        <f t="shared" si="6"/>
        <v xml:space="preserve"> </v>
      </c>
      <c r="H37" s="39" t="str">
        <f t="shared" si="5"/>
        <v/>
      </c>
    </row>
    <row r="38" spans="1:8" ht="25.5" x14ac:dyDescent="0.2">
      <c r="A38" s="26"/>
      <c r="B38" s="28" t="s">
        <v>30</v>
      </c>
      <c r="C38" s="38">
        <v>0</v>
      </c>
      <c r="D38" s="32"/>
      <c r="E38" s="33" t="str">
        <f t="shared" si="3"/>
        <v/>
      </c>
      <c r="F38" s="33" t="str">
        <f t="shared" si="4"/>
        <v/>
      </c>
      <c r="G38" s="33" t="str">
        <f t="shared" si="6"/>
        <v xml:space="preserve"> </v>
      </c>
      <c r="H38" s="39" t="str">
        <f t="shared" si="5"/>
        <v/>
      </c>
    </row>
    <row r="39" spans="1:8" x14ac:dyDescent="0.2">
      <c r="A39" s="26"/>
      <c r="B39" s="28" t="s">
        <v>31</v>
      </c>
      <c r="C39" s="38">
        <v>0</v>
      </c>
      <c r="D39" s="32">
        <v>1</v>
      </c>
      <c r="E39" s="33" t="str">
        <f t="shared" si="3"/>
        <v/>
      </c>
      <c r="F39" s="33">
        <f t="shared" si="4"/>
        <v>0.14285714285714285</v>
      </c>
      <c r="G39" s="33">
        <f t="shared" si="6"/>
        <v>1</v>
      </c>
      <c r="H39" s="39" t="str">
        <f t="shared" si="5"/>
        <v/>
      </c>
    </row>
    <row r="40" spans="1:8" x14ac:dyDescent="0.2">
      <c r="A40" s="26"/>
      <c r="B40" s="28" t="s">
        <v>32</v>
      </c>
      <c r="C40" s="38">
        <v>1</v>
      </c>
      <c r="D40" s="32"/>
      <c r="E40" s="33">
        <f t="shared" si="3"/>
        <v>6.6666666666666666E-2</v>
      </c>
      <c r="F40" s="33" t="str">
        <f t="shared" si="4"/>
        <v/>
      </c>
      <c r="G40" s="33">
        <f t="shared" si="6"/>
        <v>-1</v>
      </c>
      <c r="H40" s="39">
        <f t="shared" si="5"/>
        <v>-6.6666666666666666E-2</v>
      </c>
    </row>
    <row r="41" spans="1:8" ht="25.5" x14ac:dyDescent="0.2">
      <c r="A41" s="26"/>
      <c r="B41" s="28" t="s">
        <v>33</v>
      </c>
      <c r="C41" s="38">
        <v>0</v>
      </c>
      <c r="D41" s="32"/>
      <c r="E41" s="33" t="str">
        <f t="shared" si="3"/>
        <v/>
      </c>
      <c r="F41" s="33" t="str">
        <f t="shared" si="4"/>
        <v/>
      </c>
      <c r="G41" s="33" t="str">
        <f t="shared" si="6"/>
        <v xml:space="preserve"> </v>
      </c>
      <c r="H41" s="39" t="str">
        <f t="shared" si="5"/>
        <v/>
      </c>
    </row>
    <row r="42" spans="1:8" x14ac:dyDescent="0.2">
      <c r="A42" s="26"/>
      <c r="B42" s="28" t="s">
        <v>34</v>
      </c>
      <c r="C42" s="38">
        <v>0</v>
      </c>
      <c r="D42" s="32"/>
      <c r="E42" s="33" t="str">
        <f t="shared" si="3"/>
        <v/>
      </c>
      <c r="F42" s="33" t="str">
        <f t="shared" si="4"/>
        <v/>
      </c>
      <c r="G42" s="33" t="str">
        <f t="shared" si="6"/>
        <v xml:space="preserve"> </v>
      </c>
      <c r="H42" s="39" t="str">
        <f t="shared" si="5"/>
        <v/>
      </c>
    </row>
    <row r="43" spans="1:8" x14ac:dyDescent="0.2">
      <c r="A43" s="26"/>
      <c r="B43" s="28" t="s">
        <v>35</v>
      </c>
      <c r="C43" s="38">
        <v>0</v>
      </c>
      <c r="D43" s="32"/>
      <c r="E43" s="33" t="str">
        <f t="shared" si="3"/>
        <v/>
      </c>
      <c r="F43" s="33" t="str">
        <f t="shared" si="4"/>
        <v/>
      </c>
      <c r="G43" s="33" t="str">
        <f t="shared" si="6"/>
        <v xml:space="preserve"> </v>
      </c>
      <c r="H43" s="39" t="str">
        <f t="shared" si="5"/>
        <v/>
      </c>
    </row>
    <row r="44" spans="1:8" ht="25.5" x14ac:dyDescent="0.2">
      <c r="A44" s="26"/>
      <c r="B44" s="28" t="s">
        <v>36</v>
      </c>
      <c r="C44" s="38">
        <v>1</v>
      </c>
      <c r="D44" s="32"/>
      <c r="E44" s="33">
        <f t="shared" si="3"/>
        <v>6.6666666666666666E-2</v>
      </c>
      <c r="F44" s="33" t="str">
        <f t="shared" si="4"/>
        <v/>
      </c>
      <c r="G44" s="33">
        <f t="shared" si="6"/>
        <v>-1</v>
      </c>
      <c r="H44" s="39">
        <f t="shared" si="5"/>
        <v>-6.6666666666666666E-2</v>
      </c>
    </row>
    <row r="45" spans="1:8" ht="25.5" x14ac:dyDescent="0.2">
      <c r="A45" s="26"/>
      <c r="B45" s="28" t="s">
        <v>37</v>
      </c>
      <c r="C45" s="38">
        <v>0</v>
      </c>
      <c r="D45" s="32"/>
      <c r="E45" s="33" t="str">
        <f t="shared" si="3"/>
        <v/>
      </c>
      <c r="F45" s="33" t="str">
        <f t="shared" si="4"/>
        <v/>
      </c>
      <c r="G45" s="33" t="str">
        <f t="shared" si="6"/>
        <v xml:space="preserve"> </v>
      </c>
      <c r="H45" s="39" t="str">
        <f t="shared" si="5"/>
        <v/>
      </c>
    </row>
    <row r="46" spans="1:8" ht="25.5" x14ac:dyDescent="0.2">
      <c r="A46" s="26"/>
      <c r="B46" s="28" t="s">
        <v>38</v>
      </c>
      <c r="C46" s="38">
        <v>0</v>
      </c>
      <c r="D46" s="32"/>
      <c r="E46" s="33" t="str">
        <f t="shared" si="3"/>
        <v/>
      </c>
      <c r="F46" s="33" t="str">
        <f t="shared" si="4"/>
        <v/>
      </c>
      <c r="G46" s="33" t="str">
        <f t="shared" si="6"/>
        <v xml:space="preserve"> </v>
      </c>
      <c r="H46" s="39" t="str">
        <f t="shared" si="5"/>
        <v/>
      </c>
    </row>
    <row r="47" spans="1:8" x14ac:dyDescent="0.2">
      <c r="A47" s="26"/>
      <c r="B47" s="28" t="s">
        <v>39</v>
      </c>
      <c r="C47" s="38">
        <v>0</v>
      </c>
      <c r="D47" s="32"/>
      <c r="E47" s="33" t="str">
        <f t="shared" si="3"/>
        <v/>
      </c>
      <c r="F47" s="33" t="str">
        <f t="shared" si="4"/>
        <v/>
      </c>
      <c r="G47" s="33" t="str">
        <f t="shared" si="6"/>
        <v xml:space="preserve"> </v>
      </c>
      <c r="H47" s="39" t="str">
        <f t="shared" si="5"/>
        <v/>
      </c>
    </row>
    <row r="48" spans="1:8" ht="25.5" x14ac:dyDescent="0.2">
      <c r="A48" s="26"/>
      <c r="B48" s="28" t="s">
        <v>40</v>
      </c>
      <c r="C48" s="38">
        <v>0</v>
      </c>
      <c r="D48" s="32"/>
      <c r="E48" s="33" t="str">
        <f t="shared" si="3"/>
        <v/>
      </c>
      <c r="F48" s="33" t="str">
        <f t="shared" si="4"/>
        <v/>
      </c>
      <c r="G48" s="33" t="str">
        <f t="shared" si="6"/>
        <v xml:space="preserve"> </v>
      </c>
      <c r="H48" s="39" t="str">
        <f t="shared" si="5"/>
        <v/>
      </c>
    </row>
    <row r="49" spans="1:8" ht="25.5" x14ac:dyDescent="0.2">
      <c r="A49" s="26"/>
      <c r="B49" s="28" t="s">
        <v>41</v>
      </c>
      <c r="C49" s="38">
        <v>0</v>
      </c>
      <c r="D49" s="32"/>
      <c r="E49" s="33" t="str">
        <f t="shared" si="3"/>
        <v/>
      </c>
      <c r="F49" s="33" t="str">
        <f t="shared" si="4"/>
        <v/>
      </c>
      <c r="G49" s="33" t="str">
        <f t="shared" si="6"/>
        <v xml:space="preserve"> </v>
      </c>
      <c r="H49" s="39" t="str">
        <f t="shared" si="5"/>
        <v/>
      </c>
    </row>
    <row r="50" spans="1:8" x14ac:dyDescent="0.2">
      <c r="A50" s="26"/>
      <c r="B50" s="28" t="s">
        <v>42</v>
      </c>
      <c r="C50" s="38">
        <v>5</v>
      </c>
      <c r="D50" s="32">
        <v>2</v>
      </c>
      <c r="E50" s="33">
        <f t="shared" si="3"/>
        <v>0.33333333333333331</v>
      </c>
      <c r="F50" s="33">
        <f t="shared" si="4"/>
        <v>0.2857142857142857</v>
      </c>
      <c r="G50" s="33">
        <f t="shared" si="6"/>
        <v>-0.6</v>
      </c>
      <c r="H50" s="39">
        <f t="shared" si="5"/>
        <v>-0.19999999999999998</v>
      </c>
    </row>
    <row r="51" spans="1:8" x14ac:dyDescent="0.2">
      <c r="A51" s="26"/>
      <c r="B51" s="28" t="s">
        <v>43</v>
      </c>
      <c r="C51" s="38">
        <v>1</v>
      </c>
      <c r="D51" s="32"/>
      <c r="E51" s="33">
        <f t="shared" ref="E51:E70" si="7">+IF(C51=0,"",C51/C$19)</f>
        <v>6.6666666666666666E-2</v>
      </c>
      <c r="F51" s="33" t="str">
        <f t="shared" ref="F51:F70" si="8">+IF(D51=0,"",D51/D$19)</f>
        <v/>
      </c>
      <c r="G51" s="33">
        <f t="shared" si="6"/>
        <v>-1</v>
      </c>
      <c r="H51" s="39">
        <f t="shared" ref="H51:H70" si="9">+IF(OR(AND(E51=""),(G51="")),"",E51*G51)</f>
        <v>-6.6666666666666666E-2</v>
      </c>
    </row>
    <row r="52" spans="1:8" x14ac:dyDescent="0.2">
      <c r="A52" s="26"/>
      <c r="B52" s="28" t="s">
        <v>44</v>
      </c>
      <c r="C52" s="38">
        <v>0</v>
      </c>
      <c r="D52" s="32"/>
      <c r="E52" s="33" t="str">
        <f t="shared" si="7"/>
        <v/>
      </c>
      <c r="F52" s="33" t="str">
        <f t="shared" si="8"/>
        <v/>
      </c>
      <c r="G52" s="33" t="str">
        <f t="shared" ref="G52:G70" si="10">+IF(AND(C52=0,D52=0)," ",IF(C52=0,1,IF(D52=0,-1,(D52-C52)/C52)))</f>
        <v xml:space="preserve"> </v>
      </c>
      <c r="H52" s="39" t="str">
        <f t="shared" si="9"/>
        <v/>
      </c>
    </row>
    <row r="53" spans="1:8" x14ac:dyDescent="0.2">
      <c r="A53" s="26"/>
      <c r="B53" s="28" t="s">
        <v>45</v>
      </c>
      <c r="C53" s="38">
        <v>0</v>
      </c>
      <c r="D53" s="32"/>
      <c r="E53" s="33" t="str">
        <f t="shared" si="7"/>
        <v/>
      </c>
      <c r="F53" s="33" t="str">
        <f t="shared" si="8"/>
        <v/>
      </c>
      <c r="G53" s="33" t="str">
        <f t="shared" si="10"/>
        <v xml:space="preserve"> </v>
      </c>
      <c r="H53" s="39" t="str">
        <f t="shared" si="9"/>
        <v/>
      </c>
    </row>
    <row r="54" spans="1:8" x14ac:dyDescent="0.2">
      <c r="A54" s="26"/>
      <c r="B54" s="28" t="s">
        <v>46</v>
      </c>
      <c r="C54" s="38">
        <v>0</v>
      </c>
      <c r="D54" s="32"/>
      <c r="E54" s="33" t="str">
        <f t="shared" si="7"/>
        <v/>
      </c>
      <c r="F54" s="33" t="str">
        <f t="shared" si="8"/>
        <v/>
      </c>
      <c r="G54" s="33" t="str">
        <f t="shared" si="10"/>
        <v xml:space="preserve"> </v>
      </c>
      <c r="H54" s="39" t="str">
        <f t="shared" si="9"/>
        <v/>
      </c>
    </row>
    <row r="55" spans="1:8" x14ac:dyDescent="0.2">
      <c r="A55" s="26"/>
      <c r="B55" s="28" t="s">
        <v>47</v>
      </c>
      <c r="C55" s="38">
        <v>0</v>
      </c>
      <c r="D55" s="32"/>
      <c r="E55" s="33" t="str">
        <f t="shared" si="7"/>
        <v/>
      </c>
      <c r="F55" s="33" t="str">
        <f t="shared" si="8"/>
        <v/>
      </c>
      <c r="G55" s="33" t="str">
        <f t="shared" si="10"/>
        <v xml:space="preserve"> </v>
      </c>
      <c r="H55" s="39" t="str">
        <f t="shared" si="9"/>
        <v/>
      </c>
    </row>
    <row r="56" spans="1:8" x14ac:dyDescent="0.2">
      <c r="A56" s="26"/>
      <c r="B56" s="28" t="s">
        <v>48</v>
      </c>
      <c r="C56" s="38">
        <v>0</v>
      </c>
      <c r="D56" s="32"/>
      <c r="E56" s="33" t="str">
        <f t="shared" si="7"/>
        <v/>
      </c>
      <c r="F56" s="33" t="str">
        <f t="shared" si="8"/>
        <v/>
      </c>
      <c r="G56" s="33" t="str">
        <f t="shared" si="10"/>
        <v xml:space="preserve"> </v>
      </c>
      <c r="H56" s="39" t="str">
        <f t="shared" si="9"/>
        <v/>
      </c>
    </row>
    <row r="57" spans="1:8" x14ac:dyDescent="0.2">
      <c r="A57" s="26"/>
      <c r="B57" s="28" t="s">
        <v>49</v>
      </c>
      <c r="C57" s="38">
        <v>0</v>
      </c>
      <c r="D57" s="32"/>
      <c r="E57" s="33" t="str">
        <f t="shared" si="7"/>
        <v/>
      </c>
      <c r="F57" s="33" t="str">
        <f t="shared" si="8"/>
        <v/>
      </c>
      <c r="G57" s="33" t="str">
        <f t="shared" si="10"/>
        <v xml:space="preserve"> </v>
      </c>
      <c r="H57" s="39" t="str">
        <f t="shared" si="9"/>
        <v/>
      </c>
    </row>
    <row r="58" spans="1:8" x14ac:dyDescent="0.2">
      <c r="A58" s="26"/>
      <c r="B58" s="28" t="s">
        <v>50</v>
      </c>
      <c r="C58" s="38">
        <v>0</v>
      </c>
      <c r="D58" s="32"/>
      <c r="E58" s="33" t="str">
        <f t="shared" si="7"/>
        <v/>
      </c>
      <c r="F58" s="33" t="str">
        <f t="shared" si="8"/>
        <v/>
      </c>
      <c r="G58" s="33" t="str">
        <f t="shared" si="10"/>
        <v xml:space="preserve"> </v>
      </c>
      <c r="H58" s="39" t="str">
        <f t="shared" si="9"/>
        <v/>
      </c>
    </row>
    <row r="59" spans="1:8" x14ac:dyDescent="0.2">
      <c r="A59" s="26"/>
      <c r="B59" s="28" t="s">
        <v>51</v>
      </c>
      <c r="C59" s="38">
        <v>0</v>
      </c>
      <c r="D59" s="32"/>
      <c r="E59" s="33" t="str">
        <f t="shared" si="7"/>
        <v/>
      </c>
      <c r="F59" s="33" t="str">
        <f t="shared" si="8"/>
        <v/>
      </c>
      <c r="G59" s="33" t="str">
        <f t="shared" si="10"/>
        <v xml:space="preserve"> </v>
      </c>
      <c r="H59" s="39" t="str">
        <f t="shared" si="9"/>
        <v/>
      </c>
    </row>
    <row r="60" spans="1:8" ht="25.5" x14ac:dyDescent="0.2">
      <c r="A60" s="26"/>
      <c r="B60" s="28" t="s">
        <v>52</v>
      </c>
      <c r="C60" s="38">
        <v>0</v>
      </c>
      <c r="D60" s="32"/>
      <c r="E60" s="33" t="str">
        <f t="shared" si="7"/>
        <v/>
      </c>
      <c r="F60" s="33" t="str">
        <f t="shared" si="8"/>
        <v/>
      </c>
      <c r="G60" s="33" t="str">
        <f t="shared" si="10"/>
        <v xml:space="preserve"> </v>
      </c>
      <c r="H60" s="39" t="str">
        <f t="shared" si="9"/>
        <v/>
      </c>
    </row>
    <row r="61" spans="1:8" ht="25.5" x14ac:dyDescent="0.2">
      <c r="A61" s="26"/>
      <c r="B61" s="28" t="s">
        <v>53</v>
      </c>
      <c r="C61" s="38">
        <v>0</v>
      </c>
      <c r="D61" s="32"/>
      <c r="E61" s="33" t="str">
        <f t="shared" si="7"/>
        <v/>
      </c>
      <c r="F61" s="33" t="str">
        <f t="shared" si="8"/>
        <v/>
      </c>
      <c r="G61" s="33" t="str">
        <f t="shared" si="10"/>
        <v xml:space="preserve"> </v>
      </c>
      <c r="H61" s="39" t="str">
        <f t="shared" si="9"/>
        <v/>
      </c>
    </row>
    <row r="62" spans="1:8" x14ac:dyDescent="0.2">
      <c r="A62" s="26"/>
      <c r="B62" s="28" t="s">
        <v>54</v>
      </c>
      <c r="C62" s="38">
        <v>1</v>
      </c>
      <c r="D62" s="32"/>
      <c r="E62" s="33">
        <f t="shared" si="7"/>
        <v>6.6666666666666666E-2</v>
      </c>
      <c r="F62" s="33" t="str">
        <f t="shared" si="8"/>
        <v/>
      </c>
      <c r="G62" s="33">
        <f t="shared" si="10"/>
        <v>-1</v>
      </c>
      <c r="H62" s="39">
        <f t="shared" si="9"/>
        <v>-6.6666666666666666E-2</v>
      </c>
    </row>
    <row r="63" spans="1:8" x14ac:dyDescent="0.2">
      <c r="A63" s="26"/>
      <c r="B63" s="28" t="s">
        <v>55</v>
      </c>
      <c r="C63" s="38">
        <v>0</v>
      </c>
      <c r="D63" s="32"/>
      <c r="E63" s="33" t="str">
        <f t="shared" si="7"/>
        <v/>
      </c>
      <c r="F63" s="33" t="str">
        <f t="shared" si="8"/>
        <v/>
      </c>
      <c r="G63" s="33" t="str">
        <f t="shared" si="10"/>
        <v xml:space="preserve"> </v>
      </c>
      <c r="H63" s="39" t="str">
        <f t="shared" si="9"/>
        <v/>
      </c>
    </row>
    <row r="64" spans="1:8" x14ac:dyDescent="0.2">
      <c r="A64" s="26"/>
      <c r="B64" s="28" t="s">
        <v>56</v>
      </c>
      <c r="C64" s="38">
        <v>0</v>
      </c>
      <c r="D64" s="32">
        <v>3</v>
      </c>
      <c r="E64" s="33" t="str">
        <f t="shared" si="7"/>
        <v/>
      </c>
      <c r="F64" s="33">
        <f t="shared" si="8"/>
        <v>0.42857142857142855</v>
      </c>
      <c r="G64" s="33">
        <f t="shared" si="10"/>
        <v>1</v>
      </c>
      <c r="H64" s="39" t="str">
        <f t="shared" si="9"/>
        <v/>
      </c>
    </row>
    <row r="65" spans="1:8" x14ac:dyDescent="0.2">
      <c r="A65" s="26"/>
      <c r="B65" s="28" t="s">
        <v>57</v>
      </c>
      <c r="C65" s="38">
        <v>0</v>
      </c>
      <c r="D65" s="32"/>
      <c r="E65" s="33" t="str">
        <f t="shared" si="7"/>
        <v/>
      </c>
      <c r="F65" s="33" t="str">
        <f t="shared" si="8"/>
        <v/>
      </c>
      <c r="G65" s="33" t="str">
        <f t="shared" si="10"/>
        <v xml:space="preserve"> </v>
      </c>
      <c r="H65" s="39" t="str">
        <f t="shared" si="9"/>
        <v/>
      </c>
    </row>
    <row r="66" spans="1:8" x14ac:dyDescent="0.2">
      <c r="A66" s="26"/>
      <c r="B66" s="28" t="s">
        <v>58</v>
      </c>
      <c r="C66" s="38">
        <v>0</v>
      </c>
      <c r="D66" s="32"/>
      <c r="E66" s="33" t="str">
        <f t="shared" si="7"/>
        <v/>
      </c>
      <c r="F66" s="33" t="str">
        <f t="shared" si="8"/>
        <v/>
      </c>
      <c r="G66" s="33" t="str">
        <f t="shared" si="10"/>
        <v xml:space="preserve"> </v>
      </c>
      <c r="H66" s="39" t="str">
        <f t="shared" si="9"/>
        <v/>
      </c>
    </row>
    <row r="67" spans="1:8" x14ac:dyDescent="0.2">
      <c r="A67" s="26"/>
      <c r="B67" s="28" t="s">
        <v>59</v>
      </c>
      <c r="C67" s="38">
        <v>0</v>
      </c>
      <c r="D67" s="32"/>
      <c r="E67" s="33" t="str">
        <f t="shared" si="7"/>
        <v/>
      </c>
      <c r="F67" s="33" t="str">
        <f t="shared" si="8"/>
        <v/>
      </c>
      <c r="G67" s="33" t="str">
        <f t="shared" si="10"/>
        <v xml:space="preserve"> </v>
      </c>
      <c r="H67" s="39" t="str">
        <f t="shared" si="9"/>
        <v/>
      </c>
    </row>
    <row r="68" spans="1:8" x14ac:dyDescent="0.2">
      <c r="A68" s="26"/>
      <c r="B68" s="28" t="s">
        <v>60</v>
      </c>
      <c r="C68" s="38">
        <v>2</v>
      </c>
      <c r="D68" s="32"/>
      <c r="E68" s="33">
        <f t="shared" si="7"/>
        <v>0.13333333333333333</v>
      </c>
      <c r="F68" s="33" t="str">
        <f t="shared" si="8"/>
        <v/>
      </c>
      <c r="G68" s="33">
        <f t="shared" si="10"/>
        <v>-1</v>
      </c>
      <c r="H68" s="39">
        <f t="shared" si="9"/>
        <v>-0.13333333333333333</v>
      </c>
    </row>
    <row r="69" spans="1:8" x14ac:dyDescent="0.2">
      <c r="A69" s="26"/>
      <c r="B69" s="28" t="s">
        <v>61</v>
      </c>
      <c r="C69" s="38">
        <v>0</v>
      </c>
      <c r="D69" s="32"/>
      <c r="E69" s="33" t="str">
        <f t="shared" si="7"/>
        <v/>
      </c>
      <c r="F69" s="33" t="str">
        <f t="shared" si="8"/>
        <v/>
      </c>
      <c r="G69" s="33" t="str">
        <f t="shared" si="10"/>
        <v xml:space="preserve"> </v>
      </c>
      <c r="H69" s="39" t="str">
        <f t="shared" si="9"/>
        <v/>
      </c>
    </row>
    <row r="70" spans="1:8" ht="15.75" thickBot="1" x14ac:dyDescent="0.25">
      <c r="A70" s="26"/>
      <c r="B70" s="29" t="s">
        <v>62</v>
      </c>
      <c r="C70" s="40">
        <v>0</v>
      </c>
      <c r="D70" s="41"/>
      <c r="E70" s="42" t="str">
        <f t="shared" si="7"/>
        <v/>
      </c>
      <c r="F70" s="42" t="str">
        <f t="shared" si="8"/>
        <v/>
      </c>
      <c r="G70" s="42" t="str">
        <f t="shared" si="10"/>
        <v xml:space="preserve"> </v>
      </c>
      <c r="H70" s="43" t="str">
        <f t="shared" si="9"/>
        <v/>
      </c>
    </row>
    <row r="71" spans="1:8" x14ac:dyDescent="0.2">
      <c r="A71" s="25"/>
    </row>
    <row r="72" spans="1:8" x14ac:dyDescent="0.2">
      <c r="A72" s="25"/>
    </row>
    <row r="73" spans="1:8" ht="15.75" thickBot="1" x14ac:dyDescent="0.25">
      <c r="A73" s="25"/>
    </row>
    <row r="74" spans="1:8" ht="29.25" customHeight="1" thickBot="1" x14ac:dyDescent="0.25">
      <c r="A74" s="26"/>
      <c r="B74" s="44" t="s">
        <v>2</v>
      </c>
      <c r="C74" s="46" t="s">
        <v>3</v>
      </c>
      <c r="D74" s="47"/>
      <c r="E74" s="46" t="s">
        <v>4</v>
      </c>
      <c r="F74" s="48"/>
      <c r="G74" s="49" t="s">
        <v>665</v>
      </c>
      <c r="H74" s="49" t="s">
        <v>5</v>
      </c>
    </row>
    <row r="75" spans="1:8" ht="15.75" thickBot="1" x14ac:dyDescent="0.25">
      <c r="A75" s="26"/>
      <c r="B75" s="45"/>
      <c r="C75" s="8">
        <v>2022</v>
      </c>
      <c r="D75" s="8">
        <v>2023</v>
      </c>
      <c r="E75" s="8">
        <v>2022</v>
      </c>
      <c r="F75" s="8">
        <v>2023</v>
      </c>
      <c r="G75" s="45"/>
      <c r="H75" s="45"/>
    </row>
    <row r="76" spans="1:8" ht="15.75" thickBot="1" x14ac:dyDescent="0.25">
      <c r="A76" s="26"/>
      <c r="B76" s="9" t="s">
        <v>7</v>
      </c>
      <c r="C76" s="30">
        <f>SUM(C77:C175)</f>
        <v>320</v>
      </c>
      <c r="D76" s="30">
        <f>SUM(D77:D175)</f>
        <v>208</v>
      </c>
      <c r="E76" s="31">
        <f t="shared" ref="E76:E107" si="11">+IF(C76=0,"",C76/C$76)</f>
        <v>1</v>
      </c>
      <c r="F76" s="31">
        <f t="shared" ref="F76:F107" si="12">+IF(D76=0,"",D76/D$76)</f>
        <v>1</v>
      </c>
      <c r="G76" s="31">
        <f>+IF(AND(C76=0,D76=0),"",IF(C76=0,1,IF(D76=0,-1,(D76-C76)/C76)))</f>
        <v>-0.35</v>
      </c>
      <c r="H76" s="31">
        <f t="shared" ref="H76:H107" si="13">+IF(OR(AND(E76=""),(G76="")),"",E76*G76)</f>
        <v>-0.35</v>
      </c>
    </row>
    <row r="77" spans="1:8" x14ac:dyDescent="0.2">
      <c r="A77" s="26"/>
      <c r="B77" s="27" t="s">
        <v>63</v>
      </c>
      <c r="C77" s="34">
        <v>1</v>
      </c>
      <c r="D77" s="35">
        <v>4</v>
      </c>
      <c r="E77" s="36">
        <f t="shared" si="11"/>
        <v>3.1250000000000002E-3</v>
      </c>
      <c r="F77" s="36">
        <f t="shared" si="12"/>
        <v>1.9230769230769232E-2</v>
      </c>
      <c r="G77" s="36">
        <f t="shared" ref="G77:G108" si="14">+IF(AND(C77=0,D77=0)," ",IF(C77=0,1,IF(D77=0,-1,(D77-C77)/C77)))</f>
        <v>3</v>
      </c>
      <c r="H77" s="37">
        <f t="shared" si="13"/>
        <v>9.3750000000000014E-3</v>
      </c>
    </row>
    <row r="78" spans="1:8" x14ac:dyDescent="0.2">
      <c r="A78" s="26"/>
      <c r="B78" s="28" t="s">
        <v>64</v>
      </c>
      <c r="C78" s="38">
        <v>1</v>
      </c>
      <c r="D78" s="32">
        <v>10</v>
      </c>
      <c r="E78" s="33">
        <f t="shared" si="11"/>
        <v>3.1250000000000002E-3</v>
      </c>
      <c r="F78" s="33">
        <f t="shared" si="12"/>
        <v>4.807692307692308E-2</v>
      </c>
      <c r="G78" s="33">
        <f t="shared" si="14"/>
        <v>9</v>
      </c>
      <c r="H78" s="39">
        <f t="shared" si="13"/>
        <v>2.8125000000000001E-2</v>
      </c>
    </row>
    <row r="79" spans="1:8" x14ac:dyDescent="0.2">
      <c r="A79" s="26"/>
      <c r="B79" s="28" t="s">
        <v>65</v>
      </c>
      <c r="C79" s="38">
        <v>1</v>
      </c>
      <c r="D79" s="32"/>
      <c r="E79" s="33">
        <f t="shared" si="11"/>
        <v>3.1250000000000002E-3</v>
      </c>
      <c r="F79" s="33" t="str">
        <f t="shared" si="12"/>
        <v/>
      </c>
      <c r="G79" s="33">
        <f t="shared" si="14"/>
        <v>-1</v>
      </c>
      <c r="H79" s="39">
        <f t="shared" si="13"/>
        <v>-3.1250000000000002E-3</v>
      </c>
    </row>
    <row r="80" spans="1:8" x14ac:dyDescent="0.2">
      <c r="A80" s="26"/>
      <c r="B80" s="28" t="s">
        <v>66</v>
      </c>
      <c r="C80" s="38">
        <v>15</v>
      </c>
      <c r="D80" s="32">
        <v>17</v>
      </c>
      <c r="E80" s="33">
        <f t="shared" si="11"/>
        <v>4.6875E-2</v>
      </c>
      <c r="F80" s="33">
        <f t="shared" si="12"/>
        <v>8.1730769230769232E-2</v>
      </c>
      <c r="G80" s="33">
        <f t="shared" si="14"/>
        <v>0.13333333333333333</v>
      </c>
      <c r="H80" s="39">
        <f t="shared" si="13"/>
        <v>6.2500000000000003E-3</v>
      </c>
    </row>
    <row r="81" spans="1:8" ht="25.5" x14ac:dyDescent="0.2">
      <c r="A81" s="26"/>
      <c r="B81" s="28" t="s">
        <v>67</v>
      </c>
      <c r="C81" s="38">
        <v>2</v>
      </c>
      <c r="D81" s="32">
        <v>4</v>
      </c>
      <c r="E81" s="33">
        <f t="shared" si="11"/>
        <v>6.2500000000000003E-3</v>
      </c>
      <c r="F81" s="33">
        <f t="shared" si="12"/>
        <v>1.9230769230769232E-2</v>
      </c>
      <c r="G81" s="33">
        <f t="shared" si="14"/>
        <v>1</v>
      </c>
      <c r="H81" s="39">
        <f t="shared" si="13"/>
        <v>6.2500000000000003E-3</v>
      </c>
    </row>
    <row r="82" spans="1:8" x14ac:dyDescent="0.2">
      <c r="A82" s="26"/>
      <c r="B82" s="28" t="s">
        <v>68</v>
      </c>
      <c r="C82" s="38">
        <v>0</v>
      </c>
      <c r="D82" s="32"/>
      <c r="E82" s="33" t="str">
        <f t="shared" si="11"/>
        <v/>
      </c>
      <c r="F82" s="33" t="str">
        <f t="shared" si="12"/>
        <v/>
      </c>
      <c r="G82" s="33" t="str">
        <f t="shared" si="14"/>
        <v xml:space="preserve"> </v>
      </c>
      <c r="H82" s="39" t="str">
        <f t="shared" si="13"/>
        <v/>
      </c>
    </row>
    <row r="83" spans="1:8" x14ac:dyDescent="0.2">
      <c r="A83" s="26"/>
      <c r="B83" s="28" t="s">
        <v>69</v>
      </c>
      <c r="C83" s="38">
        <v>1</v>
      </c>
      <c r="D83" s="32"/>
      <c r="E83" s="33">
        <f t="shared" si="11"/>
        <v>3.1250000000000002E-3</v>
      </c>
      <c r="F83" s="33" t="str">
        <f t="shared" si="12"/>
        <v/>
      </c>
      <c r="G83" s="33">
        <f t="shared" si="14"/>
        <v>-1</v>
      </c>
      <c r="H83" s="39">
        <f t="shared" si="13"/>
        <v>-3.1250000000000002E-3</v>
      </c>
    </row>
    <row r="84" spans="1:8" x14ac:dyDescent="0.2">
      <c r="A84" s="26"/>
      <c r="B84" s="28" t="s">
        <v>70</v>
      </c>
      <c r="C84" s="38">
        <v>3</v>
      </c>
      <c r="D84" s="32"/>
      <c r="E84" s="33">
        <f t="shared" si="11"/>
        <v>9.3749999999999997E-3</v>
      </c>
      <c r="F84" s="33" t="str">
        <f t="shared" si="12"/>
        <v/>
      </c>
      <c r="G84" s="33">
        <f t="shared" si="14"/>
        <v>-1</v>
      </c>
      <c r="H84" s="39">
        <f t="shared" si="13"/>
        <v>-9.3749999999999997E-3</v>
      </c>
    </row>
    <row r="85" spans="1:8" x14ac:dyDescent="0.2">
      <c r="A85" s="26"/>
      <c r="B85" s="28" t="s">
        <v>71</v>
      </c>
      <c r="C85" s="38">
        <v>0</v>
      </c>
      <c r="D85" s="32"/>
      <c r="E85" s="33" t="str">
        <f t="shared" si="11"/>
        <v/>
      </c>
      <c r="F85" s="33" t="str">
        <f t="shared" si="12"/>
        <v/>
      </c>
      <c r="G85" s="33" t="str">
        <f t="shared" si="14"/>
        <v xml:space="preserve"> </v>
      </c>
      <c r="H85" s="39" t="str">
        <f t="shared" si="13"/>
        <v/>
      </c>
    </row>
    <row r="86" spans="1:8" x14ac:dyDescent="0.2">
      <c r="A86" s="26"/>
      <c r="B86" s="28" t="s">
        <v>72</v>
      </c>
      <c r="C86" s="38">
        <v>0</v>
      </c>
      <c r="D86" s="32"/>
      <c r="E86" s="33" t="str">
        <f t="shared" si="11"/>
        <v/>
      </c>
      <c r="F86" s="33" t="str">
        <f t="shared" si="12"/>
        <v/>
      </c>
      <c r="G86" s="33" t="str">
        <f t="shared" si="14"/>
        <v xml:space="preserve"> </v>
      </c>
      <c r="H86" s="39" t="str">
        <f t="shared" si="13"/>
        <v/>
      </c>
    </row>
    <row r="87" spans="1:8" x14ac:dyDescent="0.2">
      <c r="A87" s="26"/>
      <c r="B87" s="28" t="s">
        <v>73</v>
      </c>
      <c r="C87" s="38">
        <v>1</v>
      </c>
      <c r="D87" s="32"/>
      <c r="E87" s="33">
        <f t="shared" si="11"/>
        <v>3.1250000000000002E-3</v>
      </c>
      <c r="F87" s="33" t="str">
        <f t="shared" si="12"/>
        <v/>
      </c>
      <c r="G87" s="33">
        <f t="shared" si="14"/>
        <v>-1</v>
      </c>
      <c r="H87" s="39">
        <f t="shared" si="13"/>
        <v>-3.1250000000000002E-3</v>
      </c>
    </row>
    <row r="88" spans="1:8" x14ac:dyDescent="0.2">
      <c r="A88" s="26"/>
      <c r="B88" s="28" t="s">
        <v>74</v>
      </c>
      <c r="C88" s="38">
        <v>1</v>
      </c>
      <c r="D88" s="32"/>
      <c r="E88" s="33">
        <f t="shared" si="11"/>
        <v>3.1250000000000002E-3</v>
      </c>
      <c r="F88" s="33" t="str">
        <f t="shared" si="12"/>
        <v/>
      </c>
      <c r="G88" s="33">
        <f t="shared" si="14"/>
        <v>-1</v>
      </c>
      <c r="H88" s="39">
        <f t="shared" si="13"/>
        <v>-3.1250000000000002E-3</v>
      </c>
    </row>
    <row r="89" spans="1:8" x14ac:dyDescent="0.2">
      <c r="A89" s="26"/>
      <c r="B89" s="28" t="s">
        <v>75</v>
      </c>
      <c r="C89" s="38">
        <v>0</v>
      </c>
      <c r="D89" s="32"/>
      <c r="E89" s="33" t="str">
        <f t="shared" si="11"/>
        <v/>
      </c>
      <c r="F89" s="33" t="str">
        <f t="shared" si="12"/>
        <v/>
      </c>
      <c r="G89" s="33" t="str">
        <f t="shared" si="14"/>
        <v xml:space="preserve"> </v>
      </c>
      <c r="H89" s="39" t="str">
        <f t="shared" si="13"/>
        <v/>
      </c>
    </row>
    <row r="90" spans="1:8" x14ac:dyDescent="0.2">
      <c r="A90" s="26"/>
      <c r="B90" s="28" t="s">
        <v>76</v>
      </c>
      <c r="C90" s="38">
        <v>0</v>
      </c>
      <c r="D90" s="32"/>
      <c r="E90" s="33" t="str">
        <f t="shared" si="11"/>
        <v/>
      </c>
      <c r="F90" s="33" t="str">
        <f t="shared" si="12"/>
        <v/>
      </c>
      <c r="G90" s="33" t="str">
        <f t="shared" si="14"/>
        <v xml:space="preserve"> </v>
      </c>
      <c r="H90" s="39" t="str">
        <f t="shared" si="13"/>
        <v/>
      </c>
    </row>
    <row r="91" spans="1:8" x14ac:dyDescent="0.2">
      <c r="A91" s="26"/>
      <c r="B91" s="28" t="s">
        <v>77</v>
      </c>
      <c r="C91" s="38">
        <v>0</v>
      </c>
      <c r="D91" s="32"/>
      <c r="E91" s="33" t="str">
        <f t="shared" si="11"/>
        <v/>
      </c>
      <c r="F91" s="33" t="str">
        <f t="shared" si="12"/>
        <v/>
      </c>
      <c r="G91" s="33" t="str">
        <f t="shared" si="14"/>
        <v xml:space="preserve"> </v>
      </c>
      <c r="H91" s="39" t="str">
        <f t="shared" si="13"/>
        <v/>
      </c>
    </row>
    <row r="92" spans="1:8" x14ac:dyDescent="0.2">
      <c r="A92" s="26"/>
      <c r="B92" s="28" t="s">
        <v>78</v>
      </c>
      <c r="C92" s="38">
        <v>1</v>
      </c>
      <c r="D92" s="32">
        <v>3</v>
      </c>
      <c r="E92" s="33">
        <f t="shared" si="11"/>
        <v>3.1250000000000002E-3</v>
      </c>
      <c r="F92" s="33">
        <f t="shared" si="12"/>
        <v>1.4423076923076924E-2</v>
      </c>
      <c r="G92" s="33">
        <f t="shared" si="14"/>
        <v>2</v>
      </c>
      <c r="H92" s="39">
        <f t="shared" si="13"/>
        <v>6.2500000000000003E-3</v>
      </c>
    </row>
    <row r="93" spans="1:8" x14ac:dyDescent="0.2">
      <c r="A93" s="26"/>
      <c r="B93" s="28" t="s">
        <v>79</v>
      </c>
      <c r="C93" s="38">
        <v>1</v>
      </c>
      <c r="D93" s="32"/>
      <c r="E93" s="33">
        <f t="shared" si="11"/>
        <v>3.1250000000000002E-3</v>
      </c>
      <c r="F93" s="33" t="str">
        <f t="shared" si="12"/>
        <v/>
      </c>
      <c r="G93" s="33">
        <f t="shared" si="14"/>
        <v>-1</v>
      </c>
      <c r="H93" s="39">
        <f t="shared" si="13"/>
        <v>-3.1250000000000002E-3</v>
      </c>
    </row>
    <row r="94" spans="1:8" x14ac:dyDescent="0.2">
      <c r="A94" s="26"/>
      <c r="B94" s="28" t="s">
        <v>80</v>
      </c>
      <c r="C94" s="38">
        <v>1</v>
      </c>
      <c r="D94" s="32">
        <v>1</v>
      </c>
      <c r="E94" s="33">
        <f t="shared" si="11"/>
        <v>3.1250000000000002E-3</v>
      </c>
      <c r="F94" s="33">
        <f t="shared" si="12"/>
        <v>4.807692307692308E-3</v>
      </c>
      <c r="G94" s="33">
        <f t="shared" si="14"/>
        <v>0</v>
      </c>
      <c r="H94" s="39">
        <f t="shared" si="13"/>
        <v>0</v>
      </c>
    </row>
    <row r="95" spans="1:8" x14ac:dyDescent="0.2">
      <c r="A95" s="26"/>
      <c r="B95" s="28" t="s">
        <v>81</v>
      </c>
      <c r="C95" s="38">
        <v>1</v>
      </c>
      <c r="D95" s="32">
        <v>19</v>
      </c>
      <c r="E95" s="33">
        <f t="shared" si="11"/>
        <v>3.1250000000000002E-3</v>
      </c>
      <c r="F95" s="33">
        <f t="shared" si="12"/>
        <v>9.1346153846153841E-2</v>
      </c>
      <c r="G95" s="33">
        <f t="shared" si="14"/>
        <v>18</v>
      </c>
      <c r="H95" s="39">
        <f t="shared" si="13"/>
        <v>5.6250000000000001E-2</v>
      </c>
    </row>
    <row r="96" spans="1:8" x14ac:dyDescent="0.2">
      <c r="A96" s="26"/>
      <c r="B96" s="28" t="s">
        <v>82</v>
      </c>
      <c r="C96" s="38">
        <v>0</v>
      </c>
      <c r="D96" s="32"/>
      <c r="E96" s="33" t="str">
        <f t="shared" si="11"/>
        <v/>
      </c>
      <c r="F96" s="33" t="str">
        <f t="shared" si="12"/>
        <v/>
      </c>
      <c r="G96" s="33" t="str">
        <f t="shared" si="14"/>
        <v xml:space="preserve"> </v>
      </c>
      <c r="H96" s="39" t="str">
        <f t="shared" si="13"/>
        <v/>
      </c>
    </row>
    <row r="97" spans="1:8" x14ac:dyDescent="0.2">
      <c r="A97" s="26"/>
      <c r="B97" s="28" t="s">
        <v>83</v>
      </c>
      <c r="C97" s="38">
        <v>0</v>
      </c>
      <c r="D97" s="32">
        <v>1</v>
      </c>
      <c r="E97" s="33" t="str">
        <f t="shared" si="11"/>
        <v/>
      </c>
      <c r="F97" s="33">
        <f t="shared" si="12"/>
        <v>4.807692307692308E-3</v>
      </c>
      <c r="G97" s="33">
        <f t="shared" si="14"/>
        <v>1</v>
      </c>
      <c r="H97" s="39" t="str">
        <f t="shared" si="13"/>
        <v/>
      </c>
    </row>
    <row r="98" spans="1:8" x14ac:dyDescent="0.2">
      <c r="A98" s="26"/>
      <c r="B98" s="28" t="s">
        <v>84</v>
      </c>
      <c r="C98" s="38">
        <v>28</v>
      </c>
      <c r="D98" s="32">
        <v>30</v>
      </c>
      <c r="E98" s="33">
        <f t="shared" si="11"/>
        <v>8.7499999999999994E-2</v>
      </c>
      <c r="F98" s="33">
        <f t="shared" si="12"/>
        <v>0.14423076923076922</v>
      </c>
      <c r="G98" s="33">
        <f t="shared" si="14"/>
        <v>7.1428571428571425E-2</v>
      </c>
      <c r="H98" s="39">
        <f t="shared" si="13"/>
        <v>6.2499999999999995E-3</v>
      </c>
    </row>
    <row r="99" spans="1:8" x14ac:dyDescent="0.2">
      <c r="A99" s="26"/>
      <c r="B99" s="28" t="s">
        <v>85</v>
      </c>
      <c r="C99" s="38">
        <v>2</v>
      </c>
      <c r="D99" s="32">
        <v>3</v>
      </c>
      <c r="E99" s="33">
        <f t="shared" si="11"/>
        <v>6.2500000000000003E-3</v>
      </c>
      <c r="F99" s="33">
        <f t="shared" si="12"/>
        <v>1.4423076923076924E-2</v>
      </c>
      <c r="G99" s="33">
        <f t="shared" si="14"/>
        <v>0.5</v>
      </c>
      <c r="H99" s="39">
        <f t="shared" si="13"/>
        <v>3.1250000000000002E-3</v>
      </c>
    </row>
    <row r="100" spans="1:8" x14ac:dyDescent="0.2">
      <c r="A100" s="26"/>
      <c r="B100" s="28" t="s">
        <v>86</v>
      </c>
      <c r="C100" s="38">
        <v>14</v>
      </c>
      <c r="D100" s="32">
        <v>7</v>
      </c>
      <c r="E100" s="33">
        <f t="shared" si="11"/>
        <v>4.3749999999999997E-2</v>
      </c>
      <c r="F100" s="33">
        <f t="shared" si="12"/>
        <v>3.3653846153846152E-2</v>
      </c>
      <c r="G100" s="33">
        <f t="shared" si="14"/>
        <v>-0.5</v>
      </c>
      <c r="H100" s="39">
        <f t="shared" si="13"/>
        <v>-2.1874999999999999E-2</v>
      </c>
    </row>
    <row r="101" spans="1:8" x14ac:dyDescent="0.2">
      <c r="A101" s="26"/>
      <c r="B101" s="28" t="s">
        <v>87</v>
      </c>
      <c r="C101" s="38">
        <v>3</v>
      </c>
      <c r="D101" s="32"/>
      <c r="E101" s="33">
        <f t="shared" si="11"/>
        <v>9.3749999999999997E-3</v>
      </c>
      <c r="F101" s="33" t="str">
        <f t="shared" si="12"/>
        <v/>
      </c>
      <c r="G101" s="33">
        <f t="shared" si="14"/>
        <v>-1</v>
      </c>
      <c r="H101" s="39">
        <f t="shared" si="13"/>
        <v>-9.3749999999999997E-3</v>
      </c>
    </row>
    <row r="102" spans="1:8" x14ac:dyDescent="0.2">
      <c r="A102" s="26"/>
      <c r="B102" s="28" t="s">
        <v>88</v>
      </c>
      <c r="C102" s="38">
        <v>1</v>
      </c>
      <c r="D102" s="32">
        <v>2</v>
      </c>
      <c r="E102" s="33">
        <f t="shared" si="11"/>
        <v>3.1250000000000002E-3</v>
      </c>
      <c r="F102" s="33">
        <f t="shared" si="12"/>
        <v>9.6153846153846159E-3</v>
      </c>
      <c r="G102" s="33">
        <f t="shared" si="14"/>
        <v>1</v>
      </c>
      <c r="H102" s="39">
        <f t="shared" si="13"/>
        <v>3.1250000000000002E-3</v>
      </c>
    </row>
    <row r="103" spans="1:8" x14ac:dyDescent="0.2">
      <c r="A103" s="26"/>
      <c r="B103" s="28" t="s">
        <v>89</v>
      </c>
      <c r="C103" s="38">
        <v>0</v>
      </c>
      <c r="D103" s="32"/>
      <c r="E103" s="33" t="str">
        <f t="shared" si="11"/>
        <v/>
      </c>
      <c r="F103" s="33" t="str">
        <f t="shared" si="12"/>
        <v/>
      </c>
      <c r="G103" s="33" t="str">
        <f t="shared" si="14"/>
        <v xml:space="preserve"> </v>
      </c>
      <c r="H103" s="39" t="str">
        <f t="shared" si="13"/>
        <v/>
      </c>
    </row>
    <row r="104" spans="1:8" x14ac:dyDescent="0.2">
      <c r="A104" s="26"/>
      <c r="B104" s="28" t="s">
        <v>90</v>
      </c>
      <c r="C104" s="38">
        <v>1</v>
      </c>
      <c r="D104" s="32"/>
      <c r="E104" s="33">
        <f t="shared" si="11"/>
        <v>3.1250000000000002E-3</v>
      </c>
      <c r="F104" s="33" t="str">
        <f t="shared" si="12"/>
        <v/>
      </c>
      <c r="G104" s="33">
        <f t="shared" si="14"/>
        <v>-1</v>
      </c>
      <c r="H104" s="39">
        <f t="shared" si="13"/>
        <v>-3.1250000000000002E-3</v>
      </c>
    </row>
    <row r="105" spans="1:8" x14ac:dyDescent="0.2">
      <c r="A105" s="26"/>
      <c r="B105" s="28" t="s">
        <v>91</v>
      </c>
      <c r="C105" s="38">
        <v>0</v>
      </c>
      <c r="D105" s="32"/>
      <c r="E105" s="33" t="str">
        <f t="shared" si="11"/>
        <v/>
      </c>
      <c r="F105" s="33" t="str">
        <f t="shared" si="12"/>
        <v/>
      </c>
      <c r="G105" s="33" t="str">
        <f t="shared" si="14"/>
        <v xml:space="preserve"> </v>
      </c>
      <c r="H105" s="39" t="str">
        <f t="shared" si="13"/>
        <v/>
      </c>
    </row>
    <row r="106" spans="1:8" x14ac:dyDescent="0.2">
      <c r="A106" s="26"/>
      <c r="B106" s="28" t="s">
        <v>92</v>
      </c>
      <c r="C106" s="38">
        <v>11</v>
      </c>
      <c r="D106" s="32">
        <v>4</v>
      </c>
      <c r="E106" s="33">
        <f t="shared" si="11"/>
        <v>3.4375000000000003E-2</v>
      </c>
      <c r="F106" s="33">
        <f t="shared" si="12"/>
        <v>1.9230769230769232E-2</v>
      </c>
      <c r="G106" s="33">
        <f t="shared" si="14"/>
        <v>-0.63636363636363635</v>
      </c>
      <c r="H106" s="39">
        <f t="shared" si="13"/>
        <v>-2.1875000000000002E-2</v>
      </c>
    </row>
    <row r="107" spans="1:8" x14ac:dyDescent="0.2">
      <c r="A107" s="26"/>
      <c r="B107" s="28" t="s">
        <v>93</v>
      </c>
      <c r="C107" s="38">
        <v>0</v>
      </c>
      <c r="D107" s="32"/>
      <c r="E107" s="33" t="str">
        <f t="shared" si="11"/>
        <v/>
      </c>
      <c r="F107" s="33" t="str">
        <f t="shared" si="12"/>
        <v/>
      </c>
      <c r="G107" s="33" t="str">
        <f t="shared" si="14"/>
        <v xml:space="preserve"> </v>
      </c>
      <c r="H107" s="39" t="str">
        <f t="shared" si="13"/>
        <v/>
      </c>
    </row>
    <row r="108" spans="1:8" x14ac:dyDescent="0.2">
      <c r="A108" s="26"/>
      <c r="B108" s="28" t="s">
        <v>94</v>
      </c>
      <c r="C108" s="38">
        <v>0</v>
      </c>
      <c r="D108" s="32">
        <v>1</v>
      </c>
      <c r="E108" s="33" t="str">
        <f t="shared" ref="E108:E139" si="15">+IF(C108=0,"",C108/C$76)</f>
        <v/>
      </c>
      <c r="F108" s="33">
        <f t="shared" ref="F108:F139" si="16">+IF(D108=0,"",D108/D$76)</f>
        <v>4.807692307692308E-3</v>
      </c>
      <c r="G108" s="33">
        <f t="shared" si="14"/>
        <v>1</v>
      </c>
      <c r="H108" s="39" t="str">
        <f t="shared" ref="H108:H139" si="17">+IF(OR(AND(E108=""),(G108="")),"",E108*G108)</f>
        <v/>
      </c>
    </row>
    <row r="109" spans="1:8" x14ac:dyDescent="0.2">
      <c r="A109" s="26"/>
      <c r="B109" s="28" t="s">
        <v>95</v>
      </c>
      <c r="C109" s="38">
        <v>0</v>
      </c>
      <c r="D109" s="32"/>
      <c r="E109" s="33" t="str">
        <f t="shared" si="15"/>
        <v/>
      </c>
      <c r="F109" s="33" t="str">
        <f t="shared" si="16"/>
        <v/>
      </c>
      <c r="G109" s="33" t="str">
        <f t="shared" ref="G109:G140" si="18">+IF(AND(C109=0,D109=0)," ",IF(C109=0,1,IF(D109=0,-1,(D109-C109)/C109)))</f>
        <v xml:space="preserve"> </v>
      </c>
      <c r="H109" s="39" t="str">
        <f t="shared" si="17"/>
        <v/>
      </c>
    </row>
    <row r="110" spans="1:8" x14ac:dyDescent="0.2">
      <c r="A110" s="26"/>
      <c r="B110" s="28" t="s">
        <v>96</v>
      </c>
      <c r="C110" s="38">
        <v>1</v>
      </c>
      <c r="D110" s="32"/>
      <c r="E110" s="33">
        <f t="shared" si="15"/>
        <v>3.1250000000000002E-3</v>
      </c>
      <c r="F110" s="33" t="str">
        <f t="shared" si="16"/>
        <v/>
      </c>
      <c r="G110" s="33">
        <f t="shared" si="18"/>
        <v>-1</v>
      </c>
      <c r="H110" s="39">
        <f t="shared" si="17"/>
        <v>-3.1250000000000002E-3</v>
      </c>
    </row>
    <row r="111" spans="1:8" x14ac:dyDescent="0.2">
      <c r="A111" s="26"/>
      <c r="B111" s="28" t="s">
        <v>97</v>
      </c>
      <c r="C111" s="38">
        <v>2</v>
      </c>
      <c r="D111" s="32">
        <v>9</v>
      </c>
      <c r="E111" s="33">
        <f t="shared" si="15"/>
        <v>6.2500000000000003E-3</v>
      </c>
      <c r="F111" s="33">
        <f t="shared" si="16"/>
        <v>4.3269230769230768E-2</v>
      </c>
      <c r="G111" s="33">
        <f t="shared" si="18"/>
        <v>3.5</v>
      </c>
      <c r="H111" s="39">
        <f t="shared" si="17"/>
        <v>2.1875000000000002E-2</v>
      </c>
    </row>
    <row r="112" spans="1:8" x14ac:dyDescent="0.2">
      <c r="A112" s="26"/>
      <c r="B112" s="28" t="s">
        <v>98</v>
      </c>
      <c r="C112" s="38">
        <v>0</v>
      </c>
      <c r="D112" s="32"/>
      <c r="E112" s="33" t="str">
        <f t="shared" si="15"/>
        <v/>
      </c>
      <c r="F112" s="33" t="str">
        <f t="shared" si="16"/>
        <v/>
      </c>
      <c r="G112" s="33" t="str">
        <f t="shared" si="18"/>
        <v xml:space="preserve"> </v>
      </c>
      <c r="H112" s="39" t="str">
        <f t="shared" si="17"/>
        <v/>
      </c>
    </row>
    <row r="113" spans="1:8" x14ac:dyDescent="0.2">
      <c r="A113" s="26"/>
      <c r="B113" s="28" t="s">
        <v>99</v>
      </c>
      <c r="C113" s="38">
        <v>2</v>
      </c>
      <c r="D113" s="32">
        <v>1</v>
      </c>
      <c r="E113" s="33">
        <f t="shared" si="15"/>
        <v>6.2500000000000003E-3</v>
      </c>
      <c r="F113" s="33">
        <f t="shared" si="16"/>
        <v>4.807692307692308E-3</v>
      </c>
      <c r="G113" s="33">
        <f t="shared" si="18"/>
        <v>-0.5</v>
      </c>
      <c r="H113" s="39">
        <f t="shared" si="17"/>
        <v>-3.1250000000000002E-3</v>
      </c>
    </row>
    <row r="114" spans="1:8" x14ac:dyDescent="0.2">
      <c r="A114" s="26"/>
      <c r="B114" s="28" t="s">
        <v>100</v>
      </c>
      <c r="C114" s="38">
        <v>0</v>
      </c>
      <c r="D114" s="32"/>
      <c r="E114" s="33" t="str">
        <f t="shared" si="15"/>
        <v/>
      </c>
      <c r="F114" s="33" t="str">
        <f t="shared" si="16"/>
        <v/>
      </c>
      <c r="G114" s="33" t="str">
        <f t="shared" si="18"/>
        <v xml:space="preserve"> </v>
      </c>
      <c r="H114" s="39" t="str">
        <f t="shared" si="17"/>
        <v/>
      </c>
    </row>
    <row r="115" spans="1:8" x14ac:dyDescent="0.2">
      <c r="A115" s="26"/>
      <c r="B115" s="28" t="s">
        <v>101</v>
      </c>
      <c r="C115" s="38">
        <v>1</v>
      </c>
      <c r="D115" s="32">
        <v>3</v>
      </c>
      <c r="E115" s="33">
        <f t="shared" si="15"/>
        <v>3.1250000000000002E-3</v>
      </c>
      <c r="F115" s="33">
        <f t="shared" si="16"/>
        <v>1.4423076923076924E-2</v>
      </c>
      <c r="G115" s="33">
        <f t="shared" si="18"/>
        <v>2</v>
      </c>
      <c r="H115" s="39">
        <f t="shared" si="17"/>
        <v>6.2500000000000003E-3</v>
      </c>
    </row>
    <row r="116" spans="1:8" x14ac:dyDescent="0.2">
      <c r="A116" s="26"/>
      <c r="B116" s="28" t="s">
        <v>102</v>
      </c>
      <c r="C116" s="38">
        <v>0</v>
      </c>
      <c r="D116" s="32">
        <v>1</v>
      </c>
      <c r="E116" s="33" t="str">
        <f t="shared" si="15"/>
        <v/>
      </c>
      <c r="F116" s="33">
        <f t="shared" si="16"/>
        <v>4.807692307692308E-3</v>
      </c>
      <c r="G116" s="33">
        <f t="shared" si="18"/>
        <v>1</v>
      </c>
      <c r="H116" s="39" t="str">
        <f t="shared" si="17"/>
        <v/>
      </c>
    </row>
    <row r="117" spans="1:8" x14ac:dyDescent="0.2">
      <c r="A117" s="26"/>
      <c r="B117" s="28" t="s">
        <v>103</v>
      </c>
      <c r="C117" s="38">
        <v>0</v>
      </c>
      <c r="D117" s="32"/>
      <c r="E117" s="33" t="str">
        <f t="shared" si="15"/>
        <v/>
      </c>
      <c r="F117" s="33" t="str">
        <f t="shared" si="16"/>
        <v/>
      </c>
      <c r="G117" s="33" t="str">
        <f t="shared" si="18"/>
        <v xml:space="preserve"> </v>
      </c>
      <c r="H117" s="39" t="str">
        <f t="shared" si="17"/>
        <v/>
      </c>
    </row>
    <row r="118" spans="1:8" x14ac:dyDescent="0.2">
      <c r="A118" s="26"/>
      <c r="B118" s="28" t="s">
        <v>104</v>
      </c>
      <c r="C118" s="38">
        <v>24</v>
      </c>
      <c r="D118" s="32"/>
      <c r="E118" s="33">
        <f t="shared" si="15"/>
        <v>7.4999999999999997E-2</v>
      </c>
      <c r="F118" s="33" t="str">
        <f t="shared" si="16"/>
        <v/>
      </c>
      <c r="G118" s="33">
        <f t="shared" si="18"/>
        <v>-1</v>
      </c>
      <c r="H118" s="39">
        <f t="shared" si="17"/>
        <v>-7.4999999999999997E-2</v>
      </c>
    </row>
    <row r="119" spans="1:8" ht="25.5" x14ac:dyDescent="0.2">
      <c r="A119" s="26"/>
      <c r="B119" s="28" t="s">
        <v>105</v>
      </c>
      <c r="C119" s="38">
        <v>1</v>
      </c>
      <c r="D119" s="32"/>
      <c r="E119" s="33">
        <f t="shared" si="15"/>
        <v>3.1250000000000002E-3</v>
      </c>
      <c r="F119" s="33" t="str">
        <f t="shared" si="16"/>
        <v/>
      </c>
      <c r="G119" s="33">
        <f t="shared" si="18"/>
        <v>-1</v>
      </c>
      <c r="H119" s="39">
        <f t="shared" si="17"/>
        <v>-3.1250000000000002E-3</v>
      </c>
    </row>
    <row r="120" spans="1:8" ht="25.5" x14ac:dyDescent="0.2">
      <c r="A120" s="26"/>
      <c r="B120" s="28" t="s">
        <v>106</v>
      </c>
      <c r="C120" s="38">
        <v>43</v>
      </c>
      <c r="D120" s="32"/>
      <c r="E120" s="33">
        <f t="shared" si="15"/>
        <v>0.13437499999999999</v>
      </c>
      <c r="F120" s="33" t="str">
        <f t="shared" si="16"/>
        <v/>
      </c>
      <c r="G120" s="33">
        <f t="shared" si="18"/>
        <v>-1</v>
      </c>
      <c r="H120" s="39">
        <f t="shared" si="17"/>
        <v>-0.13437499999999999</v>
      </c>
    </row>
    <row r="121" spans="1:8" x14ac:dyDescent="0.2">
      <c r="A121" s="26"/>
      <c r="B121" s="28" t="s">
        <v>107</v>
      </c>
      <c r="C121" s="38">
        <v>1</v>
      </c>
      <c r="D121" s="32"/>
      <c r="E121" s="33">
        <f t="shared" si="15"/>
        <v>3.1250000000000002E-3</v>
      </c>
      <c r="F121" s="33" t="str">
        <f t="shared" si="16"/>
        <v/>
      </c>
      <c r="G121" s="33">
        <f t="shared" si="18"/>
        <v>-1</v>
      </c>
      <c r="H121" s="39">
        <f t="shared" si="17"/>
        <v>-3.1250000000000002E-3</v>
      </c>
    </row>
    <row r="122" spans="1:8" x14ac:dyDescent="0.2">
      <c r="A122" s="26"/>
      <c r="B122" s="28" t="s">
        <v>108</v>
      </c>
      <c r="C122" s="38">
        <v>5</v>
      </c>
      <c r="D122" s="32">
        <v>12</v>
      </c>
      <c r="E122" s="33">
        <f t="shared" si="15"/>
        <v>1.5625E-2</v>
      </c>
      <c r="F122" s="33">
        <f t="shared" si="16"/>
        <v>5.7692307692307696E-2</v>
      </c>
      <c r="G122" s="33">
        <f t="shared" si="18"/>
        <v>1.4</v>
      </c>
      <c r="H122" s="39">
        <f t="shared" si="17"/>
        <v>2.1874999999999999E-2</v>
      </c>
    </row>
    <row r="123" spans="1:8" x14ac:dyDescent="0.2">
      <c r="A123" s="26"/>
      <c r="B123" s="28" t="s">
        <v>109</v>
      </c>
      <c r="C123" s="38">
        <v>0</v>
      </c>
      <c r="D123" s="32">
        <v>1</v>
      </c>
      <c r="E123" s="33" t="str">
        <f t="shared" si="15"/>
        <v/>
      </c>
      <c r="F123" s="33">
        <f t="shared" si="16"/>
        <v>4.807692307692308E-3</v>
      </c>
      <c r="G123" s="33">
        <f t="shared" si="18"/>
        <v>1</v>
      </c>
      <c r="H123" s="39" t="str">
        <f t="shared" si="17"/>
        <v/>
      </c>
    </row>
    <row r="124" spans="1:8" x14ac:dyDescent="0.2">
      <c r="A124" s="26"/>
      <c r="B124" s="28" t="s">
        <v>110</v>
      </c>
      <c r="C124" s="38">
        <v>1</v>
      </c>
      <c r="D124" s="32">
        <v>1</v>
      </c>
      <c r="E124" s="33">
        <f t="shared" si="15"/>
        <v>3.1250000000000002E-3</v>
      </c>
      <c r="F124" s="33">
        <f t="shared" si="16"/>
        <v>4.807692307692308E-3</v>
      </c>
      <c r="G124" s="33">
        <f t="shared" si="18"/>
        <v>0</v>
      </c>
      <c r="H124" s="39">
        <f t="shared" si="17"/>
        <v>0</v>
      </c>
    </row>
    <row r="125" spans="1:8" x14ac:dyDescent="0.2">
      <c r="A125" s="26"/>
      <c r="B125" s="28" t="s">
        <v>111</v>
      </c>
      <c r="C125" s="38">
        <v>1</v>
      </c>
      <c r="D125" s="32"/>
      <c r="E125" s="33">
        <f t="shared" si="15"/>
        <v>3.1250000000000002E-3</v>
      </c>
      <c r="F125" s="33" t="str">
        <f t="shared" si="16"/>
        <v/>
      </c>
      <c r="G125" s="33">
        <f t="shared" si="18"/>
        <v>-1</v>
      </c>
      <c r="H125" s="39">
        <f t="shared" si="17"/>
        <v>-3.1250000000000002E-3</v>
      </c>
    </row>
    <row r="126" spans="1:8" ht="25.5" x14ac:dyDescent="0.2">
      <c r="A126" s="26"/>
      <c r="B126" s="28" t="s">
        <v>112</v>
      </c>
      <c r="C126" s="38">
        <v>0</v>
      </c>
      <c r="D126" s="32"/>
      <c r="E126" s="33" t="str">
        <f t="shared" si="15"/>
        <v/>
      </c>
      <c r="F126" s="33" t="str">
        <f t="shared" si="16"/>
        <v/>
      </c>
      <c r="G126" s="33" t="str">
        <f t="shared" si="18"/>
        <v xml:space="preserve"> </v>
      </c>
      <c r="H126" s="39" t="str">
        <f t="shared" si="17"/>
        <v/>
      </c>
    </row>
    <row r="127" spans="1:8" x14ac:dyDescent="0.2">
      <c r="A127" s="26"/>
      <c r="B127" s="28" t="s">
        <v>113</v>
      </c>
      <c r="C127" s="38">
        <v>0</v>
      </c>
      <c r="D127" s="32">
        <v>8</v>
      </c>
      <c r="E127" s="33" t="str">
        <f t="shared" si="15"/>
        <v/>
      </c>
      <c r="F127" s="33">
        <f t="shared" si="16"/>
        <v>3.8461538461538464E-2</v>
      </c>
      <c r="G127" s="33">
        <f t="shared" si="18"/>
        <v>1</v>
      </c>
      <c r="H127" s="39" t="str">
        <f t="shared" si="17"/>
        <v/>
      </c>
    </row>
    <row r="128" spans="1:8" x14ac:dyDescent="0.2">
      <c r="A128" s="26"/>
      <c r="B128" s="28" t="s">
        <v>114</v>
      </c>
      <c r="C128" s="38">
        <v>0</v>
      </c>
      <c r="D128" s="32">
        <v>4</v>
      </c>
      <c r="E128" s="33" t="str">
        <f t="shared" si="15"/>
        <v/>
      </c>
      <c r="F128" s="33">
        <f t="shared" si="16"/>
        <v>1.9230769230769232E-2</v>
      </c>
      <c r="G128" s="33">
        <f t="shared" si="18"/>
        <v>1</v>
      </c>
      <c r="H128" s="39" t="str">
        <f t="shared" si="17"/>
        <v/>
      </c>
    </row>
    <row r="129" spans="1:8" x14ac:dyDescent="0.2">
      <c r="A129" s="26"/>
      <c r="B129" s="28" t="s">
        <v>115</v>
      </c>
      <c r="C129" s="38">
        <v>0</v>
      </c>
      <c r="D129" s="32"/>
      <c r="E129" s="33" t="str">
        <f t="shared" si="15"/>
        <v/>
      </c>
      <c r="F129" s="33" t="str">
        <f t="shared" si="16"/>
        <v/>
      </c>
      <c r="G129" s="33" t="str">
        <f t="shared" si="18"/>
        <v xml:space="preserve"> </v>
      </c>
      <c r="H129" s="39" t="str">
        <f t="shared" si="17"/>
        <v/>
      </c>
    </row>
    <row r="130" spans="1:8" x14ac:dyDescent="0.2">
      <c r="A130" s="26"/>
      <c r="B130" s="28" t="s">
        <v>116</v>
      </c>
      <c r="C130" s="38">
        <v>0</v>
      </c>
      <c r="D130" s="32"/>
      <c r="E130" s="33" t="str">
        <f t="shared" si="15"/>
        <v/>
      </c>
      <c r="F130" s="33" t="str">
        <f t="shared" si="16"/>
        <v/>
      </c>
      <c r="G130" s="33" t="str">
        <f t="shared" si="18"/>
        <v xml:space="preserve"> </v>
      </c>
      <c r="H130" s="39" t="str">
        <f t="shared" si="17"/>
        <v/>
      </c>
    </row>
    <row r="131" spans="1:8" x14ac:dyDescent="0.2">
      <c r="A131" s="26"/>
      <c r="B131" s="28" t="s">
        <v>117</v>
      </c>
      <c r="C131" s="38">
        <v>0</v>
      </c>
      <c r="D131" s="32"/>
      <c r="E131" s="33" t="str">
        <f t="shared" si="15"/>
        <v/>
      </c>
      <c r="F131" s="33" t="str">
        <f t="shared" si="16"/>
        <v/>
      </c>
      <c r="G131" s="33" t="str">
        <f t="shared" si="18"/>
        <v xml:space="preserve"> </v>
      </c>
      <c r="H131" s="39" t="str">
        <f t="shared" si="17"/>
        <v/>
      </c>
    </row>
    <row r="132" spans="1:8" x14ac:dyDescent="0.2">
      <c r="A132" s="26"/>
      <c r="B132" s="28" t="s">
        <v>118</v>
      </c>
      <c r="C132" s="38">
        <v>8</v>
      </c>
      <c r="D132" s="32">
        <v>12</v>
      </c>
      <c r="E132" s="33">
        <f t="shared" si="15"/>
        <v>2.5000000000000001E-2</v>
      </c>
      <c r="F132" s="33">
        <f t="shared" si="16"/>
        <v>5.7692307692307696E-2</v>
      </c>
      <c r="G132" s="33">
        <f t="shared" si="18"/>
        <v>0.5</v>
      </c>
      <c r="H132" s="39">
        <f t="shared" si="17"/>
        <v>1.2500000000000001E-2</v>
      </c>
    </row>
    <row r="133" spans="1:8" x14ac:dyDescent="0.2">
      <c r="A133" s="26"/>
      <c r="B133" s="28" t="s">
        <v>119</v>
      </c>
      <c r="C133" s="38">
        <v>1</v>
      </c>
      <c r="D133" s="32">
        <v>1</v>
      </c>
      <c r="E133" s="33">
        <f t="shared" si="15"/>
        <v>3.1250000000000002E-3</v>
      </c>
      <c r="F133" s="33">
        <f t="shared" si="16"/>
        <v>4.807692307692308E-3</v>
      </c>
      <c r="G133" s="33">
        <f t="shared" si="18"/>
        <v>0</v>
      </c>
      <c r="H133" s="39">
        <f t="shared" si="17"/>
        <v>0</v>
      </c>
    </row>
    <row r="134" spans="1:8" x14ac:dyDescent="0.2">
      <c r="A134" s="26"/>
      <c r="B134" s="28" t="s">
        <v>120</v>
      </c>
      <c r="C134" s="38">
        <v>6</v>
      </c>
      <c r="D134" s="32"/>
      <c r="E134" s="33">
        <f t="shared" si="15"/>
        <v>1.8749999999999999E-2</v>
      </c>
      <c r="F134" s="33" t="str">
        <f t="shared" si="16"/>
        <v/>
      </c>
      <c r="G134" s="33">
        <f t="shared" si="18"/>
        <v>-1</v>
      </c>
      <c r="H134" s="39">
        <f t="shared" si="17"/>
        <v>-1.8749999999999999E-2</v>
      </c>
    </row>
    <row r="135" spans="1:8" x14ac:dyDescent="0.2">
      <c r="A135" s="26"/>
      <c r="B135" s="28" t="s">
        <v>121</v>
      </c>
      <c r="C135" s="38">
        <v>0</v>
      </c>
      <c r="D135" s="32"/>
      <c r="E135" s="33" t="str">
        <f t="shared" si="15"/>
        <v/>
      </c>
      <c r="F135" s="33" t="str">
        <f t="shared" si="16"/>
        <v/>
      </c>
      <c r="G135" s="33" t="str">
        <f t="shared" si="18"/>
        <v xml:space="preserve"> </v>
      </c>
      <c r="H135" s="39" t="str">
        <f t="shared" si="17"/>
        <v/>
      </c>
    </row>
    <row r="136" spans="1:8" x14ac:dyDescent="0.2">
      <c r="A136" s="26"/>
      <c r="B136" s="28" t="s">
        <v>122</v>
      </c>
      <c r="C136" s="38">
        <v>6</v>
      </c>
      <c r="D136" s="32">
        <v>1</v>
      </c>
      <c r="E136" s="33">
        <f t="shared" si="15"/>
        <v>1.8749999999999999E-2</v>
      </c>
      <c r="F136" s="33">
        <f t="shared" si="16"/>
        <v>4.807692307692308E-3</v>
      </c>
      <c r="G136" s="33">
        <f t="shared" si="18"/>
        <v>-0.83333333333333337</v>
      </c>
      <c r="H136" s="39">
        <f t="shared" si="17"/>
        <v>-1.5625E-2</v>
      </c>
    </row>
    <row r="137" spans="1:8" x14ac:dyDescent="0.2">
      <c r="A137" s="26"/>
      <c r="B137" s="28" t="s">
        <v>123</v>
      </c>
      <c r="C137" s="38">
        <v>24</v>
      </c>
      <c r="D137" s="32"/>
      <c r="E137" s="33">
        <f t="shared" si="15"/>
        <v>7.4999999999999997E-2</v>
      </c>
      <c r="F137" s="33" t="str">
        <f t="shared" si="16"/>
        <v/>
      </c>
      <c r="G137" s="33">
        <f t="shared" si="18"/>
        <v>-1</v>
      </c>
      <c r="H137" s="39">
        <f t="shared" si="17"/>
        <v>-7.4999999999999997E-2</v>
      </c>
    </row>
    <row r="138" spans="1:8" x14ac:dyDescent="0.2">
      <c r="A138" s="26"/>
      <c r="B138" s="28" t="s">
        <v>124</v>
      </c>
      <c r="C138" s="38">
        <v>0</v>
      </c>
      <c r="D138" s="32"/>
      <c r="E138" s="33" t="str">
        <f t="shared" si="15"/>
        <v/>
      </c>
      <c r="F138" s="33" t="str">
        <f t="shared" si="16"/>
        <v/>
      </c>
      <c r="G138" s="33" t="str">
        <f t="shared" si="18"/>
        <v xml:space="preserve"> </v>
      </c>
      <c r="H138" s="39" t="str">
        <f t="shared" si="17"/>
        <v/>
      </c>
    </row>
    <row r="139" spans="1:8" ht="25.5" x14ac:dyDescent="0.2">
      <c r="A139" s="26"/>
      <c r="B139" s="28" t="s">
        <v>125</v>
      </c>
      <c r="C139" s="38">
        <v>21</v>
      </c>
      <c r="D139" s="32">
        <v>39</v>
      </c>
      <c r="E139" s="33">
        <f t="shared" si="15"/>
        <v>6.5625000000000003E-2</v>
      </c>
      <c r="F139" s="33">
        <f t="shared" si="16"/>
        <v>0.1875</v>
      </c>
      <c r="G139" s="33">
        <f t="shared" si="18"/>
        <v>0.8571428571428571</v>
      </c>
      <c r="H139" s="39">
        <f t="shared" si="17"/>
        <v>5.6250000000000001E-2</v>
      </c>
    </row>
    <row r="140" spans="1:8" x14ac:dyDescent="0.2">
      <c r="A140" s="26"/>
      <c r="B140" s="28" t="s">
        <v>126</v>
      </c>
      <c r="C140" s="38">
        <v>2</v>
      </c>
      <c r="D140" s="32"/>
      <c r="E140" s="33">
        <f t="shared" ref="E140:E175" si="19">+IF(C140=0,"",C140/C$76)</f>
        <v>6.2500000000000003E-3</v>
      </c>
      <c r="F140" s="33" t="str">
        <f t="shared" ref="F140:F175" si="20">+IF(D140=0,"",D140/D$76)</f>
        <v/>
      </c>
      <c r="G140" s="33">
        <f t="shared" si="18"/>
        <v>-1</v>
      </c>
      <c r="H140" s="39">
        <f t="shared" ref="H140:H171" si="21">+IF(OR(AND(E140=""),(G140="")),"",E140*G140)</f>
        <v>-6.2500000000000003E-3</v>
      </c>
    </row>
    <row r="141" spans="1:8" x14ac:dyDescent="0.2">
      <c r="A141" s="26"/>
      <c r="B141" s="28" t="s">
        <v>127</v>
      </c>
      <c r="C141" s="38">
        <v>0</v>
      </c>
      <c r="D141" s="32"/>
      <c r="E141" s="33" t="str">
        <f t="shared" si="19"/>
        <v/>
      </c>
      <c r="F141" s="33" t="str">
        <f t="shared" si="20"/>
        <v/>
      </c>
      <c r="G141" s="33" t="str">
        <f t="shared" ref="G141:G175" si="22">+IF(AND(C141=0,D141=0)," ",IF(C141=0,1,IF(D141=0,-1,(D141-C141)/C141)))</f>
        <v xml:space="preserve"> </v>
      </c>
      <c r="H141" s="39" t="str">
        <f t="shared" si="21"/>
        <v/>
      </c>
    </row>
    <row r="142" spans="1:8" x14ac:dyDescent="0.2">
      <c r="A142" s="26"/>
      <c r="B142" s="28" t="s">
        <v>128</v>
      </c>
      <c r="C142" s="38">
        <v>3</v>
      </c>
      <c r="D142" s="32"/>
      <c r="E142" s="33">
        <f t="shared" si="19"/>
        <v>9.3749999999999997E-3</v>
      </c>
      <c r="F142" s="33" t="str">
        <f t="shared" si="20"/>
        <v/>
      </c>
      <c r="G142" s="33">
        <f t="shared" si="22"/>
        <v>-1</v>
      </c>
      <c r="H142" s="39">
        <f t="shared" si="21"/>
        <v>-9.3749999999999997E-3</v>
      </c>
    </row>
    <row r="143" spans="1:8" x14ac:dyDescent="0.2">
      <c r="A143" s="26"/>
      <c r="B143" s="28" t="s">
        <v>129</v>
      </c>
      <c r="C143" s="38">
        <v>0</v>
      </c>
      <c r="D143" s="32"/>
      <c r="E143" s="33" t="str">
        <f t="shared" si="19"/>
        <v/>
      </c>
      <c r="F143" s="33" t="str">
        <f t="shared" si="20"/>
        <v/>
      </c>
      <c r="G143" s="33" t="str">
        <f t="shared" si="22"/>
        <v xml:space="preserve"> </v>
      </c>
      <c r="H143" s="39" t="str">
        <f t="shared" si="21"/>
        <v/>
      </c>
    </row>
    <row r="144" spans="1:8" x14ac:dyDescent="0.2">
      <c r="A144" s="26"/>
      <c r="B144" s="28" t="s">
        <v>130</v>
      </c>
      <c r="C144" s="38">
        <v>0</v>
      </c>
      <c r="D144" s="32"/>
      <c r="E144" s="33" t="str">
        <f t="shared" si="19"/>
        <v/>
      </c>
      <c r="F144" s="33" t="str">
        <f t="shared" si="20"/>
        <v/>
      </c>
      <c r="G144" s="33" t="str">
        <f t="shared" si="22"/>
        <v xml:space="preserve"> </v>
      </c>
      <c r="H144" s="39" t="str">
        <f t="shared" si="21"/>
        <v/>
      </c>
    </row>
    <row r="145" spans="1:8" x14ac:dyDescent="0.2">
      <c r="A145" s="26"/>
      <c r="B145" s="28" t="s">
        <v>131</v>
      </c>
      <c r="C145" s="38">
        <v>1</v>
      </c>
      <c r="D145" s="32"/>
      <c r="E145" s="33">
        <f t="shared" si="19"/>
        <v>3.1250000000000002E-3</v>
      </c>
      <c r="F145" s="33" t="str">
        <f t="shared" si="20"/>
        <v/>
      </c>
      <c r="G145" s="33">
        <f t="shared" si="22"/>
        <v>-1</v>
      </c>
      <c r="H145" s="39">
        <f t="shared" si="21"/>
        <v>-3.1250000000000002E-3</v>
      </c>
    </row>
    <row r="146" spans="1:8" x14ac:dyDescent="0.2">
      <c r="A146" s="26"/>
      <c r="B146" s="28" t="s">
        <v>132</v>
      </c>
      <c r="C146" s="38">
        <v>0</v>
      </c>
      <c r="D146" s="32"/>
      <c r="E146" s="33" t="str">
        <f t="shared" si="19"/>
        <v/>
      </c>
      <c r="F146" s="33" t="str">
        <f t="shared" si="20"/>
        <v/>
      </c>
      <c r="G146" s="33" t="str">
        <f t="shared" si="22"/>
        <v xml:space="preserve"> </v>
      </c>
      <c r="H146" s="39" t="str">
        <f t="shared" si="21"/>
        <v/>
      </c>
    </row>
    <row r="147" spans="1:8" x14ac:dyDescent="0.2">
      <c r="A147" s="26"/>
      <c r="B147" s="28" t="s">
        <v>133</v>
      </c>
      <c r="C147" s="38">
        <v>0</v>
      </c>
      <c r="D147" s="32">
        <v>4</v>
      </c>
      <c r="E147" s="33" t="str">
        <f t="shared" si="19"/>
        <v/>
      </c>
      <c r="F147" s="33">
        <f t="shared" si="20"/>
        <v>1.9230769230769232E-2</v>
      </c>
      <c r="G147" s="33">
        <f t="shared" si="22"/>
        <v>1</v>
      </c>
      <c r="H147" s="39" t="str">
        <f t="shared" si="21"/>
        <v/>
      </c>
    </row>
    <row r="148" spans="1:8" x14ac:dyDescent="0.2">
      <c r="A148" s="26"/>
      <c r="B148" s="28" t="s">
        <v>134</v>
      </c>
      <c r="C148" s="38">
        <v>0</v>
      </c>
      <c r="D148" s="32"/>
      <c r="E148" s="33" t="str">
        <f t="shared" si="19"/>
        <v/>
      </c>
      <c r="F148" s="33" t="str">
        <f t="shared" si="20"/>
        <v/>
      </c>
      <c r="G148" s="33" t="str">
        <f t="shared" si="22"/>
        <v xml:space="preserve"> </v>
      </c>
      <c r="H148" s="39" t="str">
        <f t="shared" si="21"/>
        <v/>
      </c>
    </row>
    <row r="149" spans="1:8" ht="25.5" x14ac:dyDescent="0.2">
      <c r="A149" s="26"/>
      <c r="B149" s="28" t="s">
        <v>135</v>
      </c>
      <c r="C149" s="38">
        <v>0</v>
      </c>
      <c r="D149" s="32"/>
      <c r="E149" s="33" t="str">
        <f t="shared" si="19"/>
        <v/>
      </c>
      <c r="F149" s="33" t="str">
        <f t="shared" si="20"/>
        <v/>
      </c>
      <c r="G149" s="33" t="str">
        <f t="shared" si="22"/>
        <v xml:space="preserve"> </v>
      </c>
      <c r="H149" s="39" t="str">
        <f t="shared" si="21"/>
        <v/>
      </c>
    </row>
    <row r="150" spans="1:8" ht="25.5" x14ac:dyDescent="0.2">
      <c r="A150" s="26"/>
      <c r="B150" s="28" t="s">
        <v>136</v>
      </c>
      <c r="C150" s="38">
        <v>1</v>
      </c>
      <c r="D150" s="32"/>
      <c r="E150" s="33">
        <f t="shared" si="19"/>
        <v>3.1250000000000002E-3</v>
      </c>
      <c r="F150" s="33" t="str">
        <f t="shared" si="20"/>
        <v/>
      </c>
      <c r="G150" s="33">
        <f t="shared" si="22"/>
        <v>-1</v>
      </c>
      <c r="H150" s="39">
        <f t="shared" si="21"/>
        <v>-3.1250000000000002E-3</v>
      </c>
    </row>
    <row r="151" spans="1:8" ht="25.5" x14ac:dyDescent="0.2">
      <c r="A151" s="26"/>
      <c r="B151" s="28" t="s">
        <v>137</v>
      </c>
      <c r="C151" s="38">
        <v>0</v>
      </c>
      <c r="D151" s="32"/>
      <c r="E151" s="33" t="str">
        <f t="shared" si="19"/>
        <v/>
      </c>
      <c r="F151" s="33" t="str">
        <f t="shared" si="20"/>
        <v/>
      </c>
      <c r="G151" s="33" t="str">
        <f t="shared" si="22"/>
        <v xml:space="preserve"> </v>
      </c>
      <c r="H151" s="39" t="str">
        <f t="shared" si="21"/>
        <v/>
      </c>
    </row>
    <row r="152" spans="1:8" ht="25.5" x14ac:dyDescent="0.2">
      <c r="A152" s="26"/>
      <c r="B152" s="28" t="s">
        <v>138</v>
      </c>
      <c r="C152" s="38">
        <v>0</v>
      </c>
      <c r="D152" s="32"/>
      <c r="E152" s="33" t="str">
        <f t="shared" si="19"/>
        <v/>
      </c>
      <c r="F152" s="33" t="str">
        <f t="shared" si="20"/>
        <v/>
      </c>
      <c r="G152" s="33" t="str">
        <f t="shared" si="22"/>
        <v xml:space="preserve"> </v>
      </c>
      <c r="H152" s="39" t="str">
        <f t="shared" si="21"/>
        <v/>
      </c>
    </row>
    <row r="153" spans="1:8" ht="25.5" x14ac:dyDescent="0.2">
      <c r="A153" s="26"/>
      <c r="B153" s="28" t="s">
        <v>139</v>
      </c>
      <c r="C153" s="38">
        <v>0</v>
      </c>
      <c r="D153" s="32"/>
      <c r="E153" s="33" t="str">
        <f t="shared" si="19"/>
        <v/>
      </c>
      <c r="F153" s="33" t="str">
        <f t="shared" si="20"/>
        <v/>
      </c>
      <c r="G153" s="33" t="str">
        <f t="shared" si="22"/>
        <v xml:space="preserve"> </v>
      </c>
      <c r="H153" s="39" t="str">
        <f t="shared" si="21"/>
        <v/>
      </c>
    </row>
    <row r="154" spans="1:8" x14ac:dyDescent="0.2">
      <c r="A154" s="26"/>
      <c r="B154" s="28" t="s">
        <v>140</v>
      </c>
      <c r="C154" s="38">
        <v>0</v>
      </c>
      <c r="D154" s="32"/>
      <c r="E154" s="33" t="str">
        <f t="shared" si="19"/>
        <v/>
      </c>
      <c r="F154" s="33" t="str">
        <f t="shared" si="20"/>
        <v/>
      </c>
      <c r="G154" s="33" t="str">
        <f t="shared" si="22"/>
        <v xml:space="preserve"> </v>
      </c>
      <c r="H154" s="39" t="str">
        <f t="shared" si="21"/>
        <v/>
      </c>
    </row>
    <row r="155" spans="1:8" x14ac:dyDescent="0.2">
      <c r="A155" s="26"/>
      <c r="B155" s="28" t="s">
        <v>141</v>
      </c>
      <c r="C155" s="38">
        <v>0</v>
      </c>
      <c r="D155" s="32"/>
      <c r="E155" s="33" t="str">
        <f t="shared" si="19"/>
        <v/>
      </c>
      <c r="F155" s="33" t="str">
        <f t="shared" si="20"/>
        <v/>
      </c>
      <c r="G155" s="33" t="str">
        <f t="shared" si="22"/>
        <v xml:space="preserve"> </v>
      </c>
      <c r="H155" s="39" t="str">
        <f t="shared" si="21"/>
        <v/>
      </c>
    </row>
    <row r="156" spans="1:8" x14ac:dyDescent="0.2">
      <c r="A156" s="26"/>
      <c r="B156" s="28" t="s">
        <v>142</v>
      </c>
      <c r="C156" s="38">
        <v>0</v>
      </c>
      <c r="D156" s="32"/>
      <c r="E156" s="33" t="str">
        <f t="shared" si="19"/>
        <v/>
      </c>
      <c r="F156" s="33" t="str">
        <f t="shared" si="20"/>
        <v/>
      </c>
      <c r="G156" s="33" t="str">
        <f t="shared" si="22"/>
        <v xml:space="preserve"> </v>
      </c>
      <c r="H156" s="39" t="str">
        <f t="shared" si="21"/>
        <v/>
      </c>
    </row>
    <row r="157" spans="1:8" x14ac:dyDescent="0.2">
      <c r="A157" s="26"/>
      <c r="B157" s="28" t="s">
        <v>143</v>
      </c>
      <c r="C157" s="38">
        <v>0</v>
      </c>
      <c r="D157" s="32"/>
      <c r="E157" s="33" t="str">
        <f t="shared" si="19"/>
        <v/>
      </c>
      <c r="F157" s="33" t="str">
        <f t="shared" si="20"/>
        <v/>
      </c>
      <c r="G157" s="33" t="str">
        <f t="shared" si="22"/>
        <v xml:space="preserve"> </v>
      </c>
      <c r="H157" s="39" t="str">
        <f t="shared" si="21"/>
        <v/>
      </c>
    </row>
    <row r="158" spans="1:8" x14ac:dyDescent="0.2">
      <c r="A158" s="26"/>
      <c r="B158" s="28" t="s">
        <v>144</v>
      </c>
      <c r="C158" s="38">
        <v>0</v>
      </c>
      <c r="D158" s="32"/>
      <c r="E158" s="33" t="str">
        <f t="shared" si="19"/>
        <v/>
      </c>
      <c r="F158" s="33" t="str">
        <f t="shared" si="20"/>
        <v/>
      </c>
      <c r="G158" s="33" t="str">
        <f t="shared" si="22"/>
        <v xml:space="preserve"> </v>
      </c>
      <c r="H158" s="39" t="str">
        <f t="shared" si="21"/>
        <v/>
      </c>
    </row>
    <row r="159" spans="1:8" x14ac:dyDescent="0.2">
      <c r="A159" s="26"/>
      <c r="B159" s="28" t="s">
        <v>145</v>
      </c>
      <c r="C159" s="38">
        <v>0</v>
      </c>
      <c r="D159" s="32"/>
      <c r="E159" s="33" t="str">
        <f t="shared" si="19"/>
        <v/>
      </c>
      <c r="F159" s="33" t="str">
        <f t="shared" si="20"/>
        <v/>
      </c>
      <c r="G159" s="33" t="str">
        <f t="shared" si="22"/>
        <v xml:space="preserve"> </v>
      </c>
      <c r="H159" s="39" t="str">
        <f t="shared" si="21"/>
        <v/>
      </c>
    </row>
    <row r="160" spans="1:8" x14ac:dyDescent="0.2">
      <c r="A160" s="26"/>
      <c r="B160" s="28" t="s">
        <v>146</v>
      </c>
      <c r="C160" s="38">
        <v>0</v>
      </c>
      <c r="D160" s="32"/>
      <c r="E160" s="33" t="str">
        <f t="shared" si="19"/>
        <v/>
      </c>
      <c r="F160" s="33" t="str">
        <f t="shared" si="20"/>
        <v/>
      </c>
      <c r="G160" s="33" t="str">
        <f t="shared" si="22"/>
        <v xml:space="preserve"> </v>
      </c>
      <c r="H160" s="39" t="str">
        <f t="shared" si="21"/>
        <v/>
      </c>
    </row>
    <row r="161" spans="1:8" x14ac:dyDescent="0.2">
      <c r="A161" s="26"/>
      <c r="B161" s="28" t="s">
        <v>147</v>
      </c>
      <c r="C161" s="38">
        <v>1</v>
      </c>
      <c r="D161" s="32">
        <v>2</v>
      </c>
      <c r="E161" s="33">
        <f t="shared" si="19"/>
        <v>3.1250000000000002E-3</v>
      </c>
      <c r="F161" s="33">
        <f t="shared" si="20"/>
        <v>9.6153846153846159E-3</v>
      </c>
      <c r="G161" s="33">
        <f t="shared" si="22"/>
        <v>1</v>
      </c>
      <c r="H161" s="39">
        <f t="shared" si="21"/>
        <v>3.1250000000000002E-3</v>
      </c>
    </row>
    <row r="162" spans="1:8" x14ac:dyDescent="0.2">
      <c r="A162" s="26"/>
      <c r="B162" s="28" t="s">
        <v>148</v>
      </c>
      <c r="C162" s="38">
        <v>0</v>
      </c>
      <c r="D162" s="32"/>
      <c r="E162" s="33" t="str">
        <f t="shared" si="19"/>
        <v/>
      </c>
      <c r="F162" s="33" t="str">
        <f t="shared" si="20"/>
        <v/>
      </c>
      <c r="G162" s="33" t="str">
        <f t="shared" si="22"/>
        <v xml:space="preserve"> </v>
      </c>
      <c r="H162" s="39" t="str">
        <f t="shared" si="21"/>
        <v/>
      </c>
    </row>
    <row r="163" spans="1:8" ht="25.5" x14ac:dyDescent="0.2">
      <c r="A163" s="26"/>
      <c r="B163" s="28" t="s">
        <v>149</v>
      </c>
      <c r="C163" s="38">
        <v>0</v>
      </c>
      <c r="D163" s="32">
        <v>3</v>
      </c>
      <c r="E163" s="33" t="str">
        <f t="shared" si="19"/>
        <v/>
      </c>
      <c r="F163" s="33">
        <f t="shared" si="20"/>
        <v>1.4423076923076924E-2</v>
      </c>
      <c r="G163" s="33">
        <f t="shared" si="22"/>
        <v>1</v>
      </c>
      <c r="H163" s="39" t="str">
        <f t="shared" si="21"/>
        <v/>
      </c>
    </row>
    <row r="164" spans="1:8" x14ac:dyDescent="0.2">
      <c r="A164" s="26"/>
      <c r="B164" s="28" t="s">
        <v>150</v>
      </c>
      <c r="C164" s="38">
        <v>0</v>
      </c>
      <c r="D164" s="32"/>
      <c r="E164" s="33" t="str">
        <f t="shared" si="19"/>
        <v/>
      </c>
      <c r="F164" s="33" t="str">
        <f t="shared" si="20"/>
        <v/>
      </c>
      <c r="G164" s="33" t="str">
        <f t="shared" si="22"/>
        <v xml:space="preserve"> </v>
      </c>
      <c r="H164" s="39" t="str">
        <f t="shared" si="21"/>
        <v/>
      </c>
    </row>
    <row r="165" spans="1:8" ht="25.5" x14ac:dyDescent="0.2">
      <c r="A165" s="26"/>
      <c r="B165" s="28" t="s">
        <v>151</v>
      </c>
      <c r="C165" s="38">
        <v>0</v>
      </c>
      <c r="D165" s="32"/>
      <c r="E165" s="33" t="str">
        <f t="shared" si="19"/>
        <v/>
      </c>
      <c r="F165" s="33" t="str">
        <f t="shared" si="20"/>
        <v/>
      </c>
      <c r="G165" s="33" t="str">
        <f t="shared" si="22"/>
        <v xml:space="preserve"> </v>
      </c>
      <c r="H165" s="39" t="str">
        <f t="shared" si="21"/>
        <v/>
      </c>
    </row>
    <row r="166" spans="1:8" x14ac:dyDescent="0.2">
      <c r="A166" s="26"/>
      <c r="B166" s="28" t="s">
        <v>152</v>
      </c>
      <c r="C166" s="38">
        <v>68</v>
      </c>
      <c r="D166" s="32"/>
      <c r="E166" s="33">
        <f t="shared" si="19"/>
        <v>0.21249999999999999</v>
      </c>
      <c r="F166" s="33" t="str">
        <f t="shared" si="20"/>
        <v/>
      </c>
      <c r="G166" s="33">
        <f t="shared" si="22"/>
        <v>-1</v>
      </c>
      <c r="H166" s="39">
        <f t="shared" si="21"/>
        <v>-0.21249999999999999</v>
      </c>
    </row>
    <row r="167" spans="1:8" x14ac:dyDescent="0.2">
      <c r="A167" s="26"/>
      <c r="B167" s="28" t="s">
        <v>153</v>
      </c>
      <c r="C167" s="38">
        <v>0</v>
      </c>
      <c r="D167" s="32"/>
      <c r="E167" s="33" t="str">
        <f t="shared" si="19"/>
        <v/>
      </c>
      <c r="F167" s="33" t="str">
        <f t="shared" si="20"/>
        <v/>
      </c>
      <c r="G167" s="33" t="str">
        <f t="shared" si="22"/>
        <v xml:space="preserve"> </v>
      </c>
      <c r="H167" s="39" t="str">
        <f t="shared" si="21"/>
        <v/>
      </c>
    </row>
    <row r="168" spans="1:8" x14ac:dyDescent="0.2">
      <c r="A168" s="26"/>
      <c r="B168" s="28" t="s">
        <v>154</v>
      </c>
      <c r="C168" s="38">
        <v>0</v>
      </c>
      <c r="D168" s="32"/>
      <c r="E168" s="33" t="str">
        <f t="shared" si="19"/>
        <v/>
      </c>
      <c r="F168" s="33" t="str">
        <f t="shared" si="20"/>
        <v/>
      </c>
      <c r="G168" s="33" t="str">
        <f t="shared" si="22"/>
        <v xml:space="preserve"> </v>
      </c>
      <c r="H168" s="39" t="str">
        <f t="shared" si="21"/>
        <v/>
      </c>
    </row>
    <row r="169" spans="1:8" x14ac:dyDescent="0.2">
      <c r="A169" s="26"/>
      <c r="B169" s="28" t="s">
        <v>155</v>
      </c>
      <c r="C169" s="38">
        <v>0</v>
      </c>
      <c r="D169" s="32"/>
      <c r="E169" s="33" t="str">
        <f t="shared" si="19"/>
        <v/>
      </c>
      <c r="F169" s="33" t="str">
        <f t="shared" si="20"/>
        <v/>
      </c>
      <c r="G169" s="33" t="str">
        <f t="shared" si="22"/>
        <v xml:space="preserve"> </v>
      </c>
      <c r="H169" s="39" t="str">
        <f t="shared" si="21"/>
        <v/>
      </c>
    </row>
    <row r="170" spans="1:8" x14ac:dyDescent="0.2">
      <c r="A170" s="26"/>
      <c r="B170" s="28" t="s">
        <v>156</v>
      </c>
      <c r="C170" s="38">
        <v>0</v>
      </c>
      <c r="D170" s="32"/>
      <c r="E170" s="33" t="str">
        <f t="shared" si="19"/>
        <v/>
      </c>
      <c r="F170" s="33" t="str">
        <f t="shared" si="20"/>
        <v/>
      </c>
      <c r="G170" s="33" t="str">
        <f t="shared" si="22"/>
        <v xml:space="preserve"> </v>
      </c>
      <c r="H170" s="39" t="str">
        <f t="shared" si="21"/>
        <v/>
      </c>
    </row>
    <row r="171" spans="1:8" x14ac:dyDescent="0.2">
      <c r="A171" s="26"/>
      <c r="B171" s="28" t="s">
        <v>157</v>
      </c>
      <c r="C171" s="38">
        <v>0</v>
      </c>
      <c r="D171" s="32"/>
      <c r="E171" s="33" t="str">
        <f t="shared" si="19"/>
        <v/>
      </c>
      <c r="F171" s="33" t="str">
        <f t="shared" si="20"/>
        <v/>
      </c>
      <c r="G171" s="33" t="str">
        <f t="shared" si="22"/>
        <v xml:space="preserve"> </v>
      </c>
      <c r="H171" s="39" t="str">
        <f t="shared" si="21"/>
        <v/>
      </c>
    </row>
    <row r="172" spans="1:8" x14ac:dyDescent="0.2">
      <c r="A172" s="26"/>
      <c r="B172" s="28" t="s">
        <v>158</v>
      </c>
      <c r="C172" s="38">
        <v>6</v>
      </c>
      <c r="D172" s="32"/>
      <c r="E172" s="33">
        <f t="shared" si="19"/>
        <v>1.8749999999999999E-2</v>
      </c>
      <c r="F172" s="33" t="str">
        <f t="shared" si="20"/>
        <v/>
      </c>
      <c r="G172" s="33">
        <f t="shared" si="22"/>
        <v>-1</v>
      </c>
      <c r="H172" s="39">
        <f t="shared" ref="H172:H175" si="23">+IF(OR(AND(E172=""),(G172="")),"",E172*G172)</f>
        <v>-1.8749999999999999E-2</v>
      </c>
    </row>
    <row r="173" spans="1:8" ht="25.5" x14ac:dyDescent="0.2">
      <c r="A173" s="26"/>
      <c r="B173" s="28" t="s">
        <v>159</v>
      </c>
      <c r="C173" s="38">
        <v>0</v>
      </c>
      <c r="D173" s="32"/>
      <c r="E173" s="33" t="str">
        <f t="shared" si="19"/>
        <v/>
      </c>
      <c r="F173" s="33" t="str">
        <f t="shared" si="20"/>
        <v/>
      </c>
      <c r="G173" s="33" t="str">
        <f t="shared" si="22"/>
        <v xml:space="preserve"> </v>
      </c>
      <c r="H173" s="39" t="str">
        <f t="shared" si="23"/>
        <v/>
      </c>
    </row>
    <row r="174" spans="1:8" ht="25.5" x14ac:dyDescent="0.2">
      <c r="A174" s="26"/>
      <c r="B174" s="28" t="s">
        <v>160</v>
      </c>
      <c r="C174" s="38">
        <v>0</v>
      </c>
      <c r="D174" s="32"/>
      <c r="E174" s="33" t="str">
        <f t="shared" si="19"/>
        <v/>
      </c>
      <c r="F174" s="33" t="str">
        <f t="shared" si="20"/>
        <v/>
      </c>
      <c r="G174" s="33" t="str">
        <f t="shared" si="22"/>
        <v xml:space="preserve"> </v>
      </c>
      <c r="H174" s="39" t="str">
        <f t="shared" si="23"/>
        <v/>
      </c>
    </row>
    <row r="175" spans="1:8" ht="15.75" thickBot="1" x14ac:dyDescent="0.25">
      <c r="A175" s="26"/>
      <c r="B175" s="29" t="s">
        <v>161</v>
      </c>
      <c r="C175" s="40">
        <v>0</v>
      </c>
      <c r="D175" s="41"/>
      <c r="E175" s="42" t="str">
        <f t="shared" si="19"/>
        <v/>
      </c>
      <c r="F175" s="42" t="str">
        <f t="shared" si="20"/>
        <v/>
      </c>
      <c r="G175" s="42" t="str">
        <f t="shared" si="22"/>
        <v xml:space="preserve"> </v>
      </c>
      <c r="H175" s="43" t="str">
        <f t="shared" si="23"/>
        <v/>
      </c>
    </row>
    <row r="176" spans="1:8" x14ac:dyDescent="0.2">
      <c r="A176" s="25"/>
    </row>
    <row r="177" spans="1:8" x14ac:dyDescent="0.2">
      <c r="A177" s="25"/>
    </row>
    <row r="178" spans="1:8" ht="15.75" thickBot="1" x14ac:dyDescent="0.25">
      <c r="A178" s="25"/>
    </row>
    <row r="179" spans="1:8" ht="29.25" customHeight="1" thickBot="1" x14ac:dyDescent="0.25">
      <c r="A179" s="26"/>
      <c r="B179" s="44" t="s">
        <v>2</v>
      </c>
      <c r="C179" s="46" t="s">
        <v>3</v>
      </c>
      <c r="D179" s="47"/>
      <c r="E179" s="46" t="s">
        <v>4</v>
      </c>
      <c r="F179" s="48"/>
      <c r="G179" s="49" t="s">
        <v>665</v>
      </c>
      <c r="H179" s="49" t="s">
        <v>5</v>
      </c>
    </row>
    <row r="180" spans="1:8" ht="15.75" thickBot="1" x14ac:dyDescent="0.25">
      <c r="A180" s="26"/>
      <c r="B180" s="45"/>
      <c r="C180" s="8">
        <v>2022</v>
      </c>
      <c r="D180" s="8">
        <v>2023</v>
      </c>
      <c r="E180" s="8">
        <v>2022</v>
      </c>
      <c r="F180" s="8">
        <v>2023</v>
      </c>
      <c r="G180" s="45"/>
      <c r="H180" s="45"/>
    </row>
    <row r="181" spans="1:8" ht="26.25" thickBot="1" x14ac:dyDescent="0.25">
      <c r="A181" s="26"/>
      <c r="B181" s="9" t="s">
        <v>8</v>
      </c>
      <c r="C181" s="30">
        <f>SUM(C182:C356)</f>
        <v>508</v>
      </c>
      <c r="D181" s="30">
        <f>SUM(D182:D356)</f>
        <v>937</v>
      </c>
      <c r="E181" s="31">
        <f t="shared" ref="E181:E212" si="24">+IF(C181=0,"",C181/C$181)</f>
        <v>1</v>
      </c>
      <c r="F181" s="31">
        <f t="shared" ref="F181:F212" si="25">+IF(D181=0,"",D181/D$181)</f>
        <v>1</v>
      </c>
      <c r="G181" s="31">
        <f>+IF(AND(C181=0,D181=0),"",IF(C181=0,1,IF(D181=0,-1,(D181-C181)/C181)))</f>
        <v>0.84448818897637801</v>
      </c>
      <c r="H181" s="31">
        <f t="shared" ref="H181:H212" si="26">+IF(OR(AND(E181=""),(G181="")),"",E181*G181)</f>
        <v>0.84448818897637801</v>
      </c>
    </row>
    <row r="182" spans="1:8" x14ac:dyDescent="0.2">
      <c r="A182" s="26"/>
      <c r="B182" s="27" t="s">
        <v>162</v>
      </c>
      <c r="C182" s="34">
        <v>1</v>
      </c>
      <c r="D182" s="35"/>
      <c r="E182" s="36">
        <f t="shared" si="24"/>
        <v>1.968503937007874E-3</v>
      </c>
      <c r="F182" s="36" t="str">
        <f t="shared" si="25"/>
        <v/>
      </c>
      <c r="G182" s="36">
        <f t="shared" ref="G182:G213" si="27">+IF(AND(C182=0,D182=0)," ",IF(C182=0,1,IF(D182=0,-1,(D182-C182)/C182)))</f>
        <v>-1</v>
      </c>
      <c r="H182" s="37">
        <f t="shared" si="26"/>
        <v>-1.968503937007874E-3</v>
      </c>
    </row>
    <row r="183" spans="1:8" x14ac:dyDescent="0.2">
      <c r="A183" s="26"/>
      <c r="B183" s="28" t="s">
        <v>163</v>
      </c>
      <c r="C183" s="38">
        <v>0</v>
      </c>
      <c r="D183" s="32">
        <v>1</v>
      </c>
      <c r="E183" s="33" t="str">
        <f t="shared" si="24"/>
        <v/>
      </c>
      <c r="F183" s="33">
        <f t="shared" si="25"/>
        <v>1.0672358591248667E-3</v>
      </c>
      <c r="G183" s="33">
        <f t="shared" si="27"/>
        <v>1</v>
      </c>
      <c r="H183" s="39" t="str">
        <f t="shared" si="26"/>
        <v/>
      </c>
    </row>
    <row r="184" spans="1:8" ht="38.25" x14ac:dyDescent="0.2">
      <c r="A184" s="26"/>
      <c r="B184" s="28" t="s">
        <v>164</v>
      </c>
      <c r="C184" s="38">
        <v>0</v>
      </c>
      <c r="D184" s="32"/>
      <c r="E184" s="33" t="str">
        <f t="shared" si="24"/>
        <v/>
      </c>
      <c r="F184" s="33" t="str">
        <f t="shared" si="25"/>
        <v/>
      </c>
      <c r="G184" s="33" t="str">
        <f t="shared" si="27"/>
        <v xml:space="preserve"> </v>
      </c>
      <c r="H184" s="39" t="str">
        <f t="shared" si="26"/>
        <v/>
      </c>
    </row>
    <row r="185" spans="1:8" x14ac:dyDescent="0.2">
      <c r="A185" s="26"/>
      <c r="B185" s="28" t="s">
        <v>165</v>
      </c>
      <c r="C185" s="38">
        <v>0</v>
      </c>
      <c r="D185" s="32"/>
      <c r="E185" s="33" t="str">
        <f t="shared" si="24"/>
        <v/>
      </c>
      <c r="F185" s="33" t="str">
        <f t="shared" si="25"/>
        <v/>
      </c>
      <c r="G185" s="33" t="str">
        <f t="shared" si="27"/>
        <v xml:space="preserve"> </v>
      </c>
      <c r="H185" s="39" t="str">
        <f t="shared" si="26"/>
        <v/>
      </c>
    </row>
    <row r="186" spans="1:8" ht="25.5" x14ac:dyDescent="0.2">
      <c r="A186" s="26"/>
      <c r="B186" s="28" t="s">
        <v>166</v>
      </c>
      <c r="C186" s="38">
        <v>1</v>
      </c>
      <c r="D186" s="32">
        <v>7</v>
      </c>
      <c r="E186" s="33">
        <f t="shared" si="24"/>
        <v>1.968503937007874E-3</v>
      </c>
      <c r="F186" s="33">
        <f t="shared" si="25"/>
        <v>7.470651013874066E-3</v>
      </c>
      <c r="G186" s="33">
        <f t="shared" si="27"/>
        <v>6</v>
      </c>
      <c r="H186" s="39">
        <f t="shared" si="26"/>
        <v>1.1811023622047244E-2</v>
      </c>
    </row>
    <row r="187" spans="1:8" ht="25.5" x14ac:dyDescent="0.2">
      <c r="A187" s="26"/>
      <c r="B187" s="28" t="s">
        <v>167</v>
      </c>
      <c r="C187" s="38">
        <v>0</v>
      </c>
      <c r="D187" s="32"/>
      <c r="E187" s="33" t="str">
        <f t="shared" si="24"/>
        <v/>
      </c>
      <c r="F187" s="33" t="str">
        <f t="shared" si="25"/>
        <v/>
      </c>
      <c r="G187" s="33" t="str">
        <f t="shared" si="27"/>
        <v xml:space="preserve"> </v>
      </c>
      <c r="H187" s="39" t="str">
        <f t="shared" si="26"/>
        <v/>
      </c>
    </row>
    <row r="188" spans="1:8" x14ac:dyDescent="0.2">
      <c r="A188" s="26"/>
      <c r="B188" s="28" t="s">
        <v>168</v>
      </c>
      <c r="C188" s="38">
        <v>62</v>
      </c>
      <c r="D188" s="32">
        <v>34</v>
      </c>
      <c r="E188" s="33">
        <f t="shared" si="24"/>
        <v>0.12204724409448819</v>
      </c>
      <c r="F188" s="33">
        <f t="shared" si="25"/>
        <v>3.6286019210245463E-2</v>
      </c>
      <c r="G188" s="33">
        <f t="shared" si="27"/>
        <v>-0.45161290322580644</v>
      </c>
      <c r="H188" s="39">
        <f t="shared" si="26"/>
        <v>-5.5118110236220472E-2</v>
      </c>
    </row>
    <row r="189" spans="1:8" x14ac:dyDescent="0.2">
      <c r="A189" s="26"/>
      <c r="B189" s="28" t="s">
        <v>169</v>
      </c>
      <c r="C189" s="38">
        <v>1</v>
      </c>
      <c r="D189" s="32"/>
      <c r="E189" s="33">
        <f t="shared" si="24"/>
        <v>1.968503937007874E-3</v>
      </c>
      <c r="F189" s="33" t="str">
        <f t="shared" si="25"/>
        <v/>
      </c>
      <c r="G189" s="33">
        <f t="shared" si="27"/>
        <v>-1</v>
      </c>
      <c r="H189" s="39">
        <f t="shared" si="26"/>
        <v>-1.968503937007874E-3</v>
      </c>
    </row>
    <row r="190" spans="1:8" x14ac:dyDescent="0.2">
      <c r="A190" s="26"/>
      <c r="B190" s="28" t="s">
        <v>170</v>
      </c>
      <c r="C190" s="38">
        <v>10</v>
      </c>
      <c r="D190" s="32">
        <v>32</v>
      </c>
      <c r="E190" s="33">
        <f t="shared" si="24"/>
        <v>1.968503937007874E-2</v>
      </c>
      <c r="F190" s="33">
        <f t="shared" si="25"/>
        <v>3.4151547491995733E-2</v>
      </c>
      <c r="G190" s="33">
        <f t="shared" si="27"/>
        <v>2.2000000000000002</v>
      </c>
      <c r="H190" s="39">
        <f t="shared" si="26"/>
        <v>4.3307086614173235E-2</v>
      </c>
    </row>
    <row r="191" spans="1:8" x14ac:dyDescent="0.2">
      <c r="A191" s="26"/>
      <c r="B191" s="28" t="s">
        <v>171</v>
      </c>
      <c r="C191" s="38">
        <v>1</v>
      </c>
      <c r="D191" s="32"/>
      <c r="E191" s="33">
        <f t="shared" si="24"/>
        <v>1.968503937007874E-3</v>
      </c>
      <c r="F191" s="33" t="str">
        <f t="shared" si="25"/>
        <v/>
      </c>
      <c r="G191" s="33">
        <f t="shared" si="27"/>
        <v>-1</v>
      </c>
      <c r="H191" s="39">
        <f t="shared" si="26"/>
        <v>-1.968503937007874E-3</v>
      </c>
    </row>
    <row r="192" spans="1:8" x14ac:dyDescent="0.2">
      <c r="A192" s="26"/>
      <c r="B192" s="28" t="s">
        <v>172</v>
      </c>
      <c r="C192" s="38">
        <v>0</v>
      </c>
      <c r="D192" s="32"/>
      <c r="E192" s="33" t="str">
        <f t="shared" si="24"/>
        <v/>
      </c>
      <c r="F192" s="33" t="str">
        <f t="shared" si="25"/>
        <v/>
      </c>
      <c r="G192" s="33" t="str">
        <f t="shared" si="27"/>
        <v xml:space="preserve"> </v>
      </c>
      <c r="H192" s="39" t="str">
        <f t="shared" si="26"/>
        <v/>
      </c>
    </row>
    <row r="193" spans="1:8" ht="25.5" x14ac:dyDescent="0.2">
      <c r="A193" s="26"/>
      <c r="B193" s="28" t="s">
        <v>173</v>
      </c>
      <c r="C193" s="38">
        <v>0</v>
      </c>
      <c r="D193" s="32"/>
      <c r="E193" s="33" t="str">
        <f t="shared" si="24"/>
        <v/>
      </c>
      <c r="F193" s="33" t="str">
        <f t="shared" si="25"/>
        <v/>
      </c>
      <c r="G193" s="33" t="str">
        <f t="shared" si="27"/>
        <v xml:space="preserve"> </v>
      </c>
      <c r="H193" s="39" t="str">
        <f t="shared" si="26"/>
        <v/>
      </c>
    </row>
    <row r="194" spans="1:8" x14ac:dyDescent="0.2">
      <c r="A194" s="26"/>
      <c r="B194" s="28" t="s">
        <v>174</v>
      </c>
      <c r="C194" s="38">
        <v>0</v>
      </c>
      <c r="D194" s="32"/>
      <c r="E194" s="33" t="str">
        <f t="shared" si="24"/>
        <v/>
      </c>
      <c r="F194" s="33" t="str">
        <f t="shared" si="25"/>
        <v/>
      </c>
      <c r="G194" s="33" t="str">
        <f t="shared" si="27"/>
        <v xml:space="preserve"> </v>
      </c>
      <c r="H194" s="39" t="str">
        <f t="shared" si="26"/>
        <v/>
      </c>
    </row>
    <row r="195" spans="1:8" x14ac:dyDescent="0.2">
      <c r="A195" s="26"/>
      <c r="B195" s="28" t="s">
        <v>175</v>
      </c>
      <c r="C195" s="38">
        <v>0</v>
      </c>
      <c r="D195" s="32">
        <v>3</v>
      </c>
      <c r="E195" s="33" t="str">
        <f t="shared" si="24"/>
        <v/>
      </c>
      <c r="F195" s="33">
        <f t="shared" si="25"/>
        <v>3.2017075773745998E-3</v>
      </c>
      <c r="G195" s="33">
        <f t="shared" si="27"/>
        <v>1</v>
      </c>
      <c r="H195" s="39" t="str">
        <f t="shared" si="26"/>
        <v/>
      </c>
    </row>
    <row r="196" spans="1:8" x14ac:dyDescent="0.2">
      <c r="A196" s="26"/>
      <c r="B196" s="28" t="s">
        <v>176</v>
      </c>
      <c r="C196" s="38">
        <v>1</v>
      </c>
      <c r="D196" s="32">
        <v>1</v>
      </c>
      <c r="E196" s="33">
        <f t="shared" si="24"/>
        <v>1.968503937007874E-3</v>
      </c>
      <c r="F196" s="33">
        <f t="shared" si="25"/>
        <v>1.0672358591248667E-3</v>
      </c>
      <c r="G196" s="33">
        <f t="shared" si="27"/>
        <v>0</v>
      </c>
      <c r="H196" s="39">
        <f t="shared" si="26"/>
        <v>0</v>
      </c>
    </row>
    <row r="197" spans="1:8" ht="25.5" x14ac:dyDescent="0.2">
      <c r="A197" s="26"/>
      <c r="B197" s="28" t="s">
        <v>177</v>
      </c>
      <c r="C197" s="38">
        <v>14</v>
      </c>
      <c r="D197" s="32"/>
      <c r="E197" s="33">
        <f t="shared" si="24"/>
        <v>2.7559055118110236E-2</v>
      </c>
      <c r="F197" s="33" t="str">
        <f t="shared" si="25"/>
        <v/>
      </c>
      <c r="G197" s="33">
        <f t="shared" si="27"/>
        <v>-1</v>
      </c>
      <c r="H197" s="39">
        <f t="shared" si="26"/>
        <v>-2.7559055118110236E-2</v>
      </c>
    </row>
    <row r="198" spans="1:8" ht="25.5" x14ac:dyDescent="0.2">
      <c r="A198" s="26"/>
      <c r="B198" s="28" t="s">
        <v>178</v>
      </c>
      <c r="C198" s="38">
        <v>1</v>
      </c>
      <c r="D198" s="32"/>
      <c r="E198" s="33">
        <f t="shared" si="24"/>
        <v>1.968503937007874E-3</v>
      </c>
      <c r="F198" s="33" t="str">
        <f t="shared" si="25"/>
        <v/>
      </c>
      <c r="G198" s="33">
        <f t="shared" si="27"/>
        <v>-1</v>
      </c>
      <c r="H198" s="39">
        <f t="shared" si="26"/>
        <v>-1.968503937007874E-3</v>
      </c>
    </row>
    <row r="199" spans="1:8" x14ac:dyDescent="0.2">
      <c r="A199" s="26"/>
      <c r="B199" s="28" t="s">
        <v>179</v>
      </c>
      <c r="C199" s="38">
        <v>0</v>
      </c>
      <c r="D199" s="32"/>
      <c r="E199" s="33" t="str">
        <f t="shared" si="24"/>
        <v/>
      </c>
      <c r="F199" s="33" t="str">
        <f t="shared" si="25"/>
        <v/>
      </c>
      <c r="G199" s="33" t="str">
        <f t="shared" si="27"/>
        <v xml:space="preserve"> </v>
      </c>
      <c r="H199" s="39" t="str">
        <f t="shared" si="26"/>
        <v/>
      </c>
    </row>
    <row r="200" spans="1:8" x14ac:dyDescent="0.2">
      <c r="A200" s="26"/>
      <c r="B200" s="28" t="s">
        <v>180</v>
      </c>
      <c r="C200" s="38">
        <v>0</v>
      </c>
      <c r="D200" s="32"/>
      <c r="E200" s="33" t="str">
        <f t="shared" si="24"/>
        <v/>
      </c>
      <c r="F200" s="33" t="str">
        <f t="shared" si="25"/>
        <v/>
      </c>
      <c r="G200" s="33" t="str">
        <f t="shared" si="27"/>
        <v xml:space="preserve"> </v>
      </c>
      <c r="H200" s="39" t="str">
        <f t="shared" si="26"/>
        <v/>
      </c>
    </row>
    <row r="201" spans="1:8" x14ac:dyDescent="0.2">
      <c r="A201" s="26"/>
      <c r="B201" s="28" t="s">
        <v>181</v>
      </c>
      <c r="C201" s="38">
        <v>0</v>
      </c>
      <c r="D201" s="32"/>
      <c r="E201" s="33" t="str">
        <f t="shared" si="24"/>
        <v/>
      </c>
      <c r="F201" s="33" t="str">
        <f t="shared" si="25"/>
        <v/>
      </c>
      <c r="G201" s="33" t="str">
        <f t="shared" si="27"/>
        <v xml:space="preserve"> </v>
      </c>
      <c r="H201" s="39" t="str">
        <f t="shared" si="26"/>
        <v/>
      </c>
    </row>
    <row r="202" spans="1:8" ht="25.5" x14ac:dyDescent="0.2">
      <c r="A202" s="26"/>
      <c r="B202" s="28" t="s">
        <v>182</v>
      </c>
      <c r="C202" s="38">
        <v>3</v>
      </c>
      <c r="D202" s="32">
        <v>15</v>
      </c>
      <c r="E202" s="33">
        <f t="shared" si="24"/>
        <v>5.905511811023622E-3</v>
      </c>
      <c r="F202" s="33">
        <f t="shared" si="25"/>
        <v>1.6008537886872998E-2</v>
      </c>
      <c r="G202" s="33">
        <f t="shared" si="27"/>
        <v>4</v>
      </c>
      <c r="H202" s="39">
        <f t="shared" si="26"/>
        <v>2.3622047244094488E-2</v>
      </c>
    </row>
    <row r="203" spans="1:8" x14ac:dyDescent="0.2">
      <c r="A203" s="26"/>
      <c r="B203" s="28" t="s">
        <v>183</v>
      </c>
      <c r="C203" s="38">
        <v>0</v>
      </c>
      <c r="D203" s="32">
        <v>1</v>
      </c>
      <c r="E203" s="33" t="str">
        <f t="shared" si="24"/>
        <v/>
      </c>
      <c r="F203" s="33">
        <f t="shared" si="25"/>
        <v>1.0672358591248667E-3</v>
      </c>
      <c r="G203" s="33">
        <f t="shared" si="27"/>
        <v>1</v>
      </c>
      <c r="H203" s="39" t="str">
        <f t="shared" si="26"/>
        <v/>
      </c>
    </row>
    <row r="204" spans="1:8" x14ac:dyDescent="0.2">
      <c r="A204" s="26"/>
      <c r="B204" s="28" t="s">
        <v>184</v>
      </c>
      <c r="C204" s="38">
        <v>0</v>
      </c>
      <c r="D204" s="32"/>
      <c r="E204" s="33" t="str">
        <f t="shared" si="24"/>
        <v/>
      </c>
      <c r="F204" s="33" t="str">
        <f t="shared" si="25"/>
        <v/>
      </c>
      <c r="G204" s="33" t="str">
        <f t="shared" si="27"/>
        <v xml:space="preserve"> </v>
      </c>
      <c r="H204" s="39" t="str">
        <f t="shared" si="26"/>
        <v/>
      </c>
    </row>
    <row r="205" spans="1:8" x14ac:dyDescent="0.2">
      <c r="A205" s="26"/>
      <c r="B205" s="28" t="s">
        <v>185</v>
      </c>
      <c r="C205" s="38">
        <v>0</v>
      </c>
      <c r="D205" s="32"/>
      <c r="E205" s="33" t="str">
        <f t="shared" si="24"/>
        <v/>
      </c>
      <c r="F205" s="33" t="str">
        <f t="shared" si="25"/>
        <v/>
      </c>
      <c r="G205" s="33" t="str">
        <f t="shared" si="27"/>
        <v xml:space="preserve"> </v>
      </c>
      <c r="H205" s="39" t="str">
        <f t="shared" si="26"/>
        <v/>
      </c>
    </row>
    <row r="206" spans="1:8" x14ac:dyDescent="0.2">
      <c r="A206" s="26"/>
      <c r="B206" s="28" t="s">
        <v>186</v>
      </c>
      <c r="C206" s="38">
        <v>1</v>
      </c>
      <c r="D206" s="32"/>
      <c r="E206" s="33">
        <f t="shared" si="24"/>
        <v>1.968503937007874E-3</v>
      </c>
      <c r="F206" s="33" t="str">
        <f t="shared" si="25"/>
        <v/>
      </c>
      <c r="G206" s="33">
        <f t="shared" si="27"/>
        <v>-1</v>
      </c>
      <c r="H206" s="39">
        <f t="shared" si="26"/>
        <v>-1.968503937007874E-3</v>
      </c>
    </row>
    <row r="207" spans="1:8" x14ac:dyDescent="0.2">
      <c r="A207" s="26"/>
      <c r="B207" s="28" t="s">
        <v>187</v>
      </c>
      <c r="C207" s="38">
        <v>0</v>
      </c>
      <c r="D207" s="32"/>
      <c r="E207" s="33" t="str">
        <f t="shared" si="24"/>
        <v/>
      </c>
      <c r="F207" s="33" t="str">
        <f t="shared" si="25"/>
        <v/>
      </c>
      <c r="G207" s="33" t="str">
        <f t="shared" si="27"/>
        <v xml:space="preserve"> </v>
      </c>
      <c r="H207" s="39" t="str">
        <f t="shared" si="26"/>
        <v/>
      </c>
    </row>
    <row r="208" spans="1:8" x14ac:dyDescent="0.2">
      <c r="A208" s="26"/>
      <c r="B208" s="28" t="s">
        <v>188</v>
      </c>
      <c r="C208" s="38">
        <v>2</v>
      </c>
      <c r="D208" s="32"/>
      <c r="E208" s="33">
        <f t="shared" si="24"/>
        <v>3.937007874015748E-3</v>
      </c>
      <c r="F208" s="33" t="str">
        <f t="shared" si="25"/>
        <v/>
      </c>
      <c r="G208" s="33">
        <f t="shared" si="27"/>
        <v>-1</v>
      </c>
      <c r="H208" s="39">
        <f t="shared" si="26"/>
        <v>-3.937007874015748E-3</v>
      </c>
    </row>
    <row r="209" spans="1:8" x14ac:dyDescent="0.2">
      <c r="A209" s="26"/>
      <c r="B209" s="28" t="s">
        <v>189</v>
      </c>
      <c r="C209" s="38">
        <v>1</v>
      </c>
      <c r="D209" s="32">
        <v>1</v>
      </c>
      <c r="E209" s="33">
        <f t="shared" si="24"/>
        <v>1.968503937007874E-3</v>
      </c>
      <c r="F209" s="33">
        <f t="shared" si="25"/>
        <v>1.0672358591248667E-3</v>
      </c>
      <c r="G209" s="33">
        <f t="shared" si="27"/>
        <v>0</v>
      </c>
      <c r="H209" s="39">
        <f t="shared" si="26"/>
        <v>0</v>
      </c>
    </row>
    <row r="210" spans="1:8" x14ac:dyDescent="0.2">
      <c r="A210" s="26"/>
      <c r="B210" s="28" t="s">
        <v>190</v>
      </c>
      <c r="C210" s="38">
        <v>0</v>
      </c>
      <c r="D210" s="32"/>
      <c r="E210" s="33" t="str">
        <f t="shared" si="24"/>
        <v/>
      </c>
      <c r="F210" s="33" t="str">
        <f t="shared" si="25"/>
        <v/>
      </c>
      <c r="G210" s="33" t="str">
        <f t="shared" si="27"/>
        <v xml:space="preserve"> </v>
      </c>
      <c r="H210" s="39" t="str">
        <f t="shared" si="26"/>
        <v/>
      </c>
    </row>
    <row r="211" spans="1:8" x14ac:dyDescent="0.2">
      <c r="A211" s="26"/>
      <c r="B211" s="28" t="s">
        <v>191</v>
      </c>
      <c r="C211" s="38">
        <v>63</v>
      </c>
      <c r="D211" s="32">
        <v>22</v>
      </c>
      <c r="E211" s="33">
        <f t="shared" si="24"/>
        <v>0.12401574803149606</v>
      </c>
      <c r="F211" s="33">
        <f t="shared" si="25"/>
        <v>2.3479188900747065E-2</v>
      </c>
      <c r="G211" s="33">
        <f t="shared" si="27"/>
        <v>-0.65079365079365081</v>
      </c>
      <c r="H211" s="39">
        <f t="shared" si="26"/>
        <v>-8.0708661417322844E-2</v>
      </c>
    </row>
    <row r="212" spans="1:8" x14ac:dyDescent="0.2">
      <c r="A212" s="26"/>
      <c r="B212" s="28" t="s">
        <v>192</v>
      </c>
      <c r="C212" s="38">
        <v>22</v>
      </c>
      <c r="D212" s="32">
        <v>2</v>
      </c>
      <c r="E212" s="33">
        <f t="shared" si="24"/>
        <v>4.3307086614173228E-2</v>
      </c>
      <c r="F212" s="33">
        <f t="shared" si="25"/>
        <v>2.1344717182497333E-3</v>
      </c>
      <c r="G212" s="33">
        <f t="shared" si="27"/>
        <v>-0.90909090909090906</v>
      </c>
      <c r="H212" s="39">
        <f t="shared" si="26"/>
        <v>-3.937007874015748E-2</v>
      </c>
    </row>
    <row r="213" spans="1:8" x14ac:dyDescent="0.2">
      <c r="A213" s="26"/>
      <c r="B213" s="28" t="s">
        <v>193</v>
      </c>
      <c r="C213" s="38">
        <v>18</v>
      </c>
      <c r="D213" s="32">
        <v>30</v>
      </c>
      <c r="E213" s="33">
        <f t="shared" ref="E213:E244" si="28">+IF(C213=0,"",C213/C$181)</f>
        <v>3.5433070866141732E-2</v>
      </c>
      <c r="F213" s="33">
        <f t="shared" ref="F213:F244" si="29">+IF(D213=0,"",D213/D$181)</f>
        <v>3.2017075773745997E-2</v>
      </c>
      <c r="G213" s="33">
        <f t="shared" si="27"/>
        <v>0.66666666666666663</v>
      </c>
      <c r="H213" s="39">
        <f t="shared" ref="H213:H244" si="30">+IF(OR(AND(E213=""),(G213="")),"",E213*G213)</f>
        <v>2.3622047244094488E-2</v>
      </c>
    </row>
    <row r="214" spans="1:8" x14ac:dyDescent="0.2">
      <c r="A214" s="26"/>
      <c r="B214" s="28" t="s">
        <v>194</v>
      </c>
      <c r="C214" s="38">
        <v>5</v>
      </c>
      <c r="D214" s="32">
        <v>19</v>
      </c>
      <c r="E214" s="33">
        <f t="shared" si="28"/>
        <v>9.8425196850393699E-3</v>
      </c>
      <c r="F214" s="33">
        <f t="shared" si="29"/>
        <v>2.0277481323372464E-2</v>
      </c>
      <c r="G214" s="33">
        <f t="shared" ref="G214:G245" si="31">+IF(AND(C214=0,D214=0)," ",IF(C214=0,1,IF(D214=0,-1,(D214-C214)/C214)))</f>
        <v>2.8</v>
      </c>
      <c r="H214" s="39">
        <f t="shared" si="30"/>
        <v>2.7559055118110232E-2</v>
      </c>
    </row>
    <row r="215" spans="1:8" x14ac:dyDescent="0.2">
      <c r="A215" s="26"/>
      <c r="B215" s="28" t="s">
        <v>195</v>
      </c>
      <c r="C215" s="38">
        <v>5</v>
      </c>
      <c r="D215" s="32">
        <v>17</v>
      </c>
      <c r="E215" s="33">
        <f t="shared" si="28"/>
        <v>9.8425196850393699E-3</v>
      </c>
      <c r="F215" s="33">
        <f t="shared" si="29"/>
        <v>1.8143009605122731E-2</v>
      </c>
      <c r="G215" s="33">
        <f t="shared" si="31"/>
        <v>2.4</v>
      </c>
      <c r="H215" s="39">
        <f t="shared" si="30"/>
        <v>2.3622047244094488E-2</v>
      </c>
    </row>
    <row r="216" spans="1:8" x14ac:dyDescent="0.2">
      <c r="A216" s="26"/>
      <c r="B216" s="28" t="s">
        <v>196</v>
      </c>
      <c r="C216" s="38">
        <v>1</v>
      </c>
      <c r="D216" s="32">
        <v>159</v>
      </c>
      <c r="E216" s="33">
        <f t="shared" si="28"/>
        <v>1.968503937007874E-3</v>
      </c>
      <c r="F216" s="33">
        <f t="shared" si="29"/>
        <v>0.16969050160085378</v>
      </c>
      <c r="G216" s="33">
        <f t="shared" si="31"/>
        <v>158</v>
      </c>
      <c r="H216" s="39">
        <f t="shared" si="30"/>
        <v>0.3110236220472441</v>
      </c>
    </row>
    <row r="217" spans="1:8" x14ac:dyDescent="0.2">
      <c r="A217" s="26"/>
      <c r="B217" s="28" t="s">
        <v>197</v>
      </c>
      <c r="C217" s="38">
        <v>0</v>
      </c>
      <c r="D217" s="32"/>
      <c r="E217" s="33" t="str">
        <f t="shared" si="28"/>
        <v/>
      </c>
      <c r="F217" s="33" t="str">
        <f t="shared" si="29"/>
        <v/>
      </c>
      <c r="G217" s="33" t="str">
        <f t="shared" si="31"/>
        <v xml:space="preserve"> </v>
      </c>
      <c r="H217" s="39" t="str">
        <f t="shared" si="30"/>
        <v/>
      </c>
    </row>
    <row r="218" spans="1:8" x14ac:dyDescent="0.2">
      <c r="A218" s="26"/>
      <c r="B218" s="28" t="s">
        <v>198</v>
      </c>
      <c r="C218" s="38">
        <v>10</v>
      </c>
      <c r="D218" s="32"/>
      <c r="E218" s="33">
        <f t="shared" si="28"/>
        <v>1.968503937007874E-2</v>
      </c>
      <c r="F218" s="33" t="str">
        <f t="shared" si="29"/>
        <v/>
      </c>
      <c r="G218" s="33">
        <f t="shared" si="31"/>
        <v>-1</v>
      </c>
      <c r="H218" s="39">
        <f t="shared" si="30"/>
        <v>-1.968503937007874E-2</v>
      </c>
    </row>
    <row r="219" spans="1:8" x14ac:dyDescent="0.2">
      <c r="A219" s="26"/>
      <c r="B219" s="28" t="s">
        <v>199</v>
      </c>
      <c r="C219" s="38">
        <v>11</v>
      </c>
      <c r="D219" s="32"/>
      <c r="E219" s="33">
        <f t="shared" si="28"/>
        <v>2.1653543307086614E-2</v>
      </c>
      <c r="F219" s="33" t="str">
        <f t="shared" si="29"/>
        <v/>
      </c>
      <c r="G219" s="33">
        <f t="shared" si="31"/>
        <v>-1</v>
      </c>
      <c r="H219" s="39">
        <f t="shared" si="30"/>
        <v>-2.1653543307086614E-2</v>
      </c>
    </row>
    <row r="220" spans="1:8" x14ac:dyDescent="0.2">
      <c r="A220" s="26"/>
      <c r="B220" s="28" t="s">
        <v>200</v>
      </c>
      <c r="C220" s="38">
        <v>3</v>
      </c>
      <c r="D220" s="32">
        <v>2</v>
      </c>
      <c r="E220" s="33">
        <f t="shared" si="28"/>
        <v>5.905511811023622E-3</v>
      </c>
      <c r="F220" s="33">
        <f t="shared" si="29"/>
        <v>2.1344717182497333E-3</v>
      </c>
      <c r="G220" s="33">
        <f t="shared" si="31"/>
        <v>-0.33333333333333331</v>
      </c>
      <c r="H220" s="39">
        <f t="shared" si="30"/>
        <v>-1.968503937007874E-3</v>
      </c>
    </row>
    <row r="221" spans="1:8" x14ac:dyDescent="0.2">
      <c r="A221" s="26"/>
      <c r="B221" s="28" t="s">
        <v>201</v>
      </c>
      <c r="C221" s="38">
        <v>0</v>
      </c>
      <c r="D221" s="32"/>
      <c r="E221" s="33" t="str">
        <f t="shared" si="28"/>
        <v/>
      </c>
      <c r="F221" s="33" t="str">
        <f t="shared" si="29"/>
        <v/>
      </c>
      <c r="G221" s="33" t="str">
        <f t="shared" si="31"/>
        <v xml:space="preserve"> </v>
      </c>
      <c r="H221" s="39" t="str">
        <f t="shared" si="30"/>
        <v/>
      </c>
    </row>
    <row r="222" spans="1:8" x14ac:dyDescent="0.2">
      <c r="A222" s="26"/>
      <c r="B222" s="28" t="s">
        <v>202</v>
      </c>
      <c r="C222" s="38">
        <v>0</v>
      </c>
      <c r="D222" s="32"/>
      <c r="E222" s="33" t="str">
        <f t="shared" si="28"/>
        <v/>
      </c>
      <c r="F222" s="33" t="str">
        <f t="shared" si="29"/>
        <v/>
      </c>
      <c r="G222" s="33" t="str">
        <f t="shared" si="31"/>
        <v xml:space="preserve"> </v>
      </c>
      <c r="H222" s="39" t="str">
        <f t="shared" si="30"/>
        <v/>
      </c>
    </row>
    <row r="223" spans="1:8" ht="25.5" x14ac:dyDescent="0.2">
      <c r="A223" s="26"/>
      <c r="B223" s="28" t="s">
        <v>203</v>
      </c>
      <c r="C223" s="38">
        <v>9</v>
      </c>
      <c r="D223" s="32">
        <v>11</v>
      </c>
      <c r="E223" s="33">
        <f t="shared" si="28"/>
        <v>1.7716535433070866E-2</v>
      </c>
      <c r="F223" s="33">
        <f t="shared" si="29"/>
        <v>1.1739594450373533E-2</v>
      </c>
      <c r="G223" s="33">
        <f t="shared" si="31"/>
        <v>0.22222222222222221</v>
      </c>
      <c r="H223" s="39">
        <f t="shared" si="30"/>
        <v>3.937007874015748E-3</v>
      </c>
    </row>
    <row r="224" spans="1:8" x14ac:dyDescent="0.2">
      <c r="A224" s="26"/>
      <c r="B224" s="28" t="s">
        <v>204</v>
      </c>
      <c r="C224" s="38">
        <v>9</v>
      </c>
      <c r="D224" s="32">
        <v>4</v>
      </c>
      <c r="E224" s="33">
        <f t="shared" si="28"/>
        <v>1.7716535433070866E-2</v>
      </c>
      <c r="F224" s="33">
        <f t="shared" si="29"/>
        <v>4.2689434364994666E-3</v>
      </c>
      <c r="G224" s="33">
        <f t="shared" si="31"/>
        <v>-0.55555555555555558</v>
      </c>
      <c r="H224" s="39">
        <f t="shared" si="30"/>
        <v>-9.8425196850393699E-3</v>
      </c>
    </row>
    <row r="225" spans="1:8" ht="25.5" x14ac:dyDescent="0.2">
      <c r="A225" s="26"/>
      <c r="B225" s="28" t="s">
        <v>205</v>
      </c>
      <c r="C225" s="38">
        <v>0</v>
      </c>
      <c r="D225" s="32"/>
      <c r="E225" s="33" t="str">
        <f t="shared" si="28"/>
        <v/>
      </c>
      <c r="F225" s="33" t="str">
        <f t="shared" si="29"/>
        <v/>
      </c>
      <c r="G225" s="33" t="str">
        <f t="shared" si="31"/>
        <v xml:space="preserve"> </v>
      </c>
      <c r="H225" s="39" t="str">
        <f t="shared" si="30"/>
        <v/>
      </c>
    </row>
    <row r="226" spans="1:8" ht="25.5" x14ac:dyDescent="0.2">
      <c r="A226" s="26"/>
      <c r="B226" s="28" t="s">
        <v>206</v>
      </c>
      <c r="C226" s="38">
        <v>0</v>
      </c>
      <c r="D226" s="32"/>
      <c r="E226" s="33" t="str">
        <f t="shared" si="28"/>
        <v/>
      </c>
      <c r="F226" s="33" t="str">
        <f t="shared" si="29"/>
        <v/>
      </c>
      <c r="G226" s="33" t="str">
        <f t="shared" si="31"/>
        <v xml:space="preserve"> </v>
      </c>
      <c r="H226" s="39" t="str">
        <f t="shared" si="30"/>
        <v/>
      </c>
    </row>
    <row r="227" spans="1:8" x14ac:dyDescent="0.2">
      <c r="A227" s="26"/>
      <c r="B227" s="28" t="s">
        <v>207</v>
      </c>
      <c r="C227" s="38">
        <v>0</v>
      </c>
      <c r="D227" s="32"/>
      <c r="E227" s="33" t="str">
        <f t="shared" si="28"/>
        <v/>
      </c>
      <c r="F227" s="33" t="str">
        <f t="shared" si="29"/>
        <v/>
      </c>
      <c r="G227" s="33" t="str">
        <f t="shared" si="31"/>
        <v xml:space="preserve"> </v>
      </c>
      <c r="H227" s="39" t="str">
        <f t="shared" si="30"/>
        <v/>
      </c>
    </row>
    <row r="228" spans="1:8" x14ac:dyDescent="0.2">
      <c r="A228" s="26"/>
      <c r="B228" s="28" t="s">
        <v>208</v>
      </c>
      <c r="C228" s="38">
        <v>10</v>
      </c>
      <c r="D228" s="32">
        <v>31</v>
      </c>
      <c r="E228" s="33">
        <f t="shared" si="28"/>
        <v>1.968503937007874E-2</v>
      </c>
      <c r="F228" s="33">
        <f t="shared" si="29"/>
        <v>3.3084311632870865E-2</v>
      </c>
      <c r="G228" s="33">
        <f t="shared" si="31"/>
        <v>2.1</v>
      </c>
      <c r="H228" s="39">
        <f t="shared" si="30"/>
        <v>4.1338582677165357E-2</v>
      </c>
    </row>
    <row r="229" spans="1:8" x14ac:dyDescent="0.2">
      <c r="A229" s="26"/>
      <c r="B229" s="28" t="s">
        <v>209</v>
      </c>
      <c r="C229" s="38">
        <v>0</v>
      </c>
      <c r="D229" s="32"/>
      <c r="E229" s="33" t="str">
        <f t="shared" si="28"/>
        <v/>
      </c>
      <c r="F229" s="33" t="str">
        <f t="shared" si="29"/>
        <v/>
      </c>
      <c r="G229" s="33" t="str">
        <f t="shared" si="31"/>
        <v xml:space="preserve"> </v>
      </c>
      <c r="H229" s="39" t="str">
        <f t="shared" si="30"/>
        <v/>
      </c>
    </row>
    <row r="230" spans="1:8" x14ac:dyDescent="0.2">
      <c r="A230" s="26"/>
      <c r="B230" s="28" t="s">
        <v>210</v>
      </c>
      <c r="C230" s="38">
        <v>0</v>
      </c>
      <c r="D230" s="32"/>
      <c r="E230" s="33" t="str">
        <f t="shared" si="28"/>
        <v/>
      </c>
      <c r="F230" s="33" t="str">
        <f t="shared" si="29"/>
        <v/>
      </c>
      <c r="G230" s="33" t="str">
        <f t="shared" si="31"/>
        <v xml:space="preserve"> </v>
      </c>
      <c r="H230" s="39" t="str">
        <f t="shared" si="30"/>
        <v/>
      </c>
    </row>
    <row r="231" spans="1:8" x14ac:dyDescent="0.2">
      <c r="A231" s="26"/>
      <c r="B231" s="28" t="s">
        <v>211</v>
      </c>
      <c r="C231" s="38">
        <v>0</v>
      </c>
      <c r="D231" s="32">
        <v>3</v>
      </c>
      <c r="E231" s="33" t="str">
        <f t="shared" si="28"/>
        <v/>
      </c>
      <c r="F231" s="33">
        <f t="shared" si="29"/>
        <v>3.2017075773745998E-3</v>
      </c>
      <c r="G231" s="33">
        <f t="shared" si="31"/>
        <v>1</v>
      </c>
      <c r="H231" s="39" t="str">
        <f t="shared" si="30"/>
        <v/>
      </c>
    </row>
    <row r="232" spans="1:8" x14ac:dyDescent="0.2">
      <c r="A232" s="26"/>
      <c r="B232" s="28" t="s">
        <v>212</v>
      </c>
      <c r="C232" s="38">
        <v>0</v>
      </c>
      <c r="D232" s="32">
        <v>1</v>
      </c>
      <c r="E232" s="33" t="str">
        <f t="shared" si="28"/>
        <v/>
      </c>
      <c r="F232" s="33">
        <f t="shared" si="29"/>
        <v>1.0672358591248667E-3</v>
      </c>
      <c r="G232" s="33">
        <f t="shared" si="31"/>
        <v>1</v>
      </c>
      <c r="H232" s="39" t="str">
        <f t="shared" si="30"/>
        <v/>
      </c>
    </row>
    <row r="233" spans="1:8" x14ac:dyDescent="0.2">
      <c r="A233" s="26"/>
      <c r="B233" s="28" t="s">
        <v>213</v>
      </c>
      <c r="C233" s="38">
        <v>0</v>
      </c>
      <c r="D233" s="32"/>
      <c r="E233" s="33" t="str">
        <f t="shared" si="28"/>
        <v/>
      </c>
      <c r="F233" s="33" t="str">
        <f t="shared" si="29"/>
        <v/>
      </c>
      <c r="G233" s="33" t="str">
        <f t="shared" si="31"/>
        <v xml:space="preserve"> </v>
      </c>
      <c r="H233" s="39" t="str">
        <f t="shared" si="30"/>
        <v/>
      </c>
    </row>
    <row r="234" spans="1:8" x14ac:dyDescent="0.2">
      <c r="A234" s="26"/>
      <c r="B234" s="28" t="s">
        <v>214</v>
      </c>
      <c r="C234" s="38">
        <v>0</v>
      </c>
      <c r="D234" s="32"/>
      <c r="E234" s="33" t="str">
        <f t="shared" si="28"/>
        <v/>
      </c>
      <c r="F234" s="33" t="str">
        <f t="shared" si="29"/>
        <v/>
      </c>
      <c r="G234" s="33" t="str">
        <f t="shared" si="31"/>
        <v xml:space="preserve"> </v>
      </c>
      <c r="H234" s="39" t="str">
        <f t="shared" si="30"/>
        <v/>
      </c>
    </row>
    <row r="235" spans="1:8" x14ac:dyDescent="0.2">
      <c r="A235" s="26"/>
      <c r="B235" s="28" t="s">
        <v>215</v>
      </c>
      <c r="C235" s="38">
        <v>91</v>
      </c>
      <c r="D235" s="32">
        <v>321</v>
      </c>
      <c r="E235" s="33">
        <f t="shared" si="28"/>
        <v>0.17913385826771652</v>
      </c>
      <c r="F235" s="33">
        <f t="shared" si="29"/>
        <v>0.3425827107790822</v>
      </c>
      <c r="G235" s="33">
        <f t="shared" si="31"/>
        <v>2.5274725274725274</v>
      </c>
      <c r="H235" s="39">
        <f t="shared" si="30"/>
        <v>0.452755905511811</v>
      </c>
    </row>
    <row r="236" spans="1:8" x14ac:dyDescent="0.2">
      <c r="A236" s="26"/>
      <c r="B236" s="28" t="s">
        <v>216</v>
      </c>
      <c r="C236" s="38">
        <v>0</v>
      </c>
      <c r="D236" s="32">
        <v>1</v>
      </c>
      <c r="E236" s="33" t="str">
        <f t="shared" si="28"/>
        <v/>
      </c>
      <c r="F236" s="33">
        <f t="shared" si="29"/>
        <v>1.0672358591248667E-3</v>
      </c>
      <c r="G236" s="33">
        <f t="shared" si="31"/>
        <v>1</v>
      </c>
      <c r="H236" s="39" t="str">
        <f t="shared" si="30"/>
        <v/>
      </c>
    </row>
    <row r="237" spans="1:8" x14ac:dyDescent="0.2">
      <c r="A237" s="26"/>
      <c r="B237" s="28" t="s">
        <v>217</v>
      </c>
      <c r="C237" s="38">
        <v>0</v>
      </c>
      <c r="D237" s="32"/>
      <c r="E237" s="33" t="str">
        <f t="shared" si="28"/>
        <v/>
      </c>
      <c r="F237" s="33" t="str">
        <f t="shared" si="29"/>
        <v/>
      </c>
      <c r="G237" s="33" t="str">
        <f t="shared" si="31"/>
        <v xml:space="preserve"> </v>
      </c>
      <c r="H237" s="39" t="str">
        <f t="shared" si="30"/>
        <v/>
      </c>
    </row>
    <row r="238" spans="1:8" x14ac:dyDescent="0.2">
      <c r="A238" s="26"/>
      <c r="B238" s="28" t="s">
        <v>218</v>
      </c>
      <c r="C238" s="38">
        <v>0</v>
      </c>
      <c r="D238" s="32"/>
      <c r="E238" s="33" t="str">
        <f t="shared" si="28"/>
        <v/>
      </c>
      <c r="F238" s="33" t="str">
        <f t="shared" si="29"/>
        <v/>
      </c>
      <c r="G238" s="33" t="str">
        <f t="shared" si="31"/>
        <v xml:space="preserve"> </v>
      </c>
      <c r="H238" s="39" t="str">
        <f t="shared" si="30"/>
        <v/>
      </c>
    </row>
    <row r="239" spans="1:8" x14ac:dyDescent="0.2">
      <c r="A239" s="26"/>
      <c r="B239" s="28" t="s">
        <v>219</v>
      </c>
      <c r="C239" s="38">
        <v>0</v>
      </c>
      <c r="D239" s="32"/>
      <c r="E239" s="33" t="str">
        <f t="shared" si="28"/>
        <v/>
      </c>
      <c r="F239" s="33" t="str">
        <f t="shared" si="29"/>
        <v/>
      </c>
      <c r="G239" s="33" t="str">
        <f t="shared" si="31"/>
        <v xml:space="preserve"> </v>
      </c>
      <c r="H239" s="39" t="str">
        <f t="shared" si="30"/>
        <v/>
      </c>
    </row>
    <row r="240" spans="1:8" x14ac:dyDescent="0.2">
      <c r="A240" s="26"/>
      <c r="B240" s="28" t="s">
        <v>220</v>
      </c>
      <c r="C240" s="38">
        <v>0</v>
      </c>
      <c r="D240" s="32"/>
      <c r="E240" s="33" t="str">
        <f t="shared" si="28"/>
        <v/>
      </c>
      <c r="F240" s="33" t="str">
        <f t="shared" si="29"/>
        <v/>
      </c>
      <c r="G240" s="33" t="str">
        <f t="shared" si="31"/>
        <v xml:space="preserve"> </v>
      </c>
      <c r="H240" s="39" t="str">
        <f t="shared" si="30"/>
        <v/>
      </c>
    </row>
    <row r="241" spans="1:8" x14ac:dyDescent="0.2">
      <c r="A241" s="26"/>
      <c r="B241" s="28" t="s">
        <v>221</v>
      </c>
      <c r="C241" s="38">
        <v>3</v>
      </c>
      <c r="D241" s="32">
        <v>15</v>
      </c>
      <c r="E241" s="33">
        <f t="shared" si="28"/>
        <v>5.905511811023622E-3</v>
      </c>
      <c r="F241" s="33">
        <f t="shared" si="29"/>
        <v>1.6008537886872998E-2</v>
      </c>
      <c r="G241" s="33">
        <f t="shared" si="31"/>
        <v>4</v>
      </c>
      <c r="H241" s="39">
        <f t="shared" si="30"/>
        <v>2.3622047244094488E-2</v>
      </c>
    </row>
    <row r="242" spans="1:8" x14ac:dyDescent="0.2">
      <c r="A242" s="26"/>
      <c r="B242" s="28" t="s">
        <v>222</v>
      </c>
      <c r="C242" s="38">
        <v>0</v>
      </c>
      <c r="D242" s="32"/>
      <c r="E242" s="33" t="str">
        <f t="shared" si="28"/>
        <v/>
      </c>
      <c r="F242" s="33" t="str">
        <f t="shared" si="29"/>
        <v/>
      </c>
      <c r="G242" s="33" t="str">
        <f t="shared" si="31"/>
        <v xml:space="preserve"> </v>
      </c>
      <c r="H242" s="39" t="str">
        <f t="shared" si="30"/>
        <v/>
      </c>
    </row>
    <row r="243" spans="1:8" x14ac:dyDescent="0.2">
      <c r="A243" s="26"/>
      <c r="B243" s="28" t="s">
        <v>223</v>
      </c>
      <c r="C243" s="38">
        <v>0</v>
      </c>
      <c r="D243" s="32"/>
      <c r="E243" s="33" t="str">
        <f t="shared" si="28"/>
        <v/>
      </c>
      <c r="F243" s="33" t="str">
        <f t="shared" si="29"/>
        <v/>
      </c>
      <c r="G243" s="33" t="str">
        <f t="shared" si="31"/>
        <v xml:space="preserve"> </v>
      </c>
      <c r="H243" s="39" t="str">
        <f t="shared" si="30"/>
        <v/>
      </c>
    </row>
    <row r="244" spans="1:8" x14ac:dyDescent="0.2">
      <c r="A244" s="26"/>
      <c r="B244" s="28" t="s">
        <v>224</v>
      </c>
      <c r="C244" s="38">
        <v>0</v>
      </c>
      <c r="D244" s="32"/>
      <c r="E244" s="33" t="str">
        <f t="shared" si="28"/>
        <v/>
      </c>
      <c r="F244" s="33" t="str">
        <f t="shared" si="29"/>
        <v/>
      </c>
      <c r="G244" s="33" t="str">
        <f t="shared" si="31"/>
        <v xml:space="preserve"> </v>
      </c>
      <c r="H244" s="39" t="str">
        <f t="shared" si="30"/>
        <v/>
      </c>
    </row>
    <row r="245" spans="1:8" ht="25.5" x14ac:dyDescent="0.2">
      <c r="A245" s="26"/>
      <c r="B245" s="28" t="s">
        <v>225</v>
      </c>
      <c r="C245" s="38">
        <v>0</v>
      </c>
      <c r="D245" s="32"/>
      <c r="E245" s="33" t="str">
        <f t="shared" ref="E245:E276" si="32">+IF(C245=0,"",C245/C$181)</f>
        <v/>
      </c>
      <c r="F245" s="33" t="str">
        <f t="shared" ref="F245:F276" si="33">+IF(D245=0,"",D245/D$181)</f>
        <v/>
      </c>
      <c r="G245" s="33" t="str">
        <f t="shared" si="31"/>
        <v xml:space="preserve"> </v>
      </c>
      <c r="H245" s="39" t="str">
        <f t="shared" ref="H245:H276" si="34">+IF(OR(AND(E245=""),(G245="")),"",E245*G245)</f>
        <v/>
      </c>
    </row>
    <row r="246" spans="1:8" ht="25.5" x14ac:dyDescent="0.2">
      <c r="A246" s="26"/>
      <c r="B246" s="28" t="s">
        <v>226</v>
      </c>
      <c r="C246" s="38">
        <v>0</v>
      </c>
      <c r="D246" s="32"/>
      <c r="E246" s="33" t="str">
        <f t="shared" si="32"/>
        <v/>
      </c>
      <c r="F246" s="33" t="str">
        <f t="shared" si="33"/>
        <v/>
      </c>
      <c r="G246" s="33" t="str">
        <f t="shared" ref="G246:G277" si="35">+IF(AND(C246=0,D246=0)," ",IF(C246=0,1,IF(D246=0,-1,(D246-C246)/C246)))</f>
        <v xml:space="preserve"> </v>
      </c>
      <c r="H246" s="39" t="str">
        <f t="shared" si="34"/>
        <v/>
      </c>
    </row>
    <row r="247" spans="1:8" x14ac:dyDescent="0.2">
      <c r="A247" s="26"/>
      <c r="B247" s="28" t="s">
        <v>227</v>
      </c>
      <c r="C247" s="38">
        <v>0</v>
      </c>
      <c r="D247" s="32"/>
      <c r="E247" s="33" t="str">
        <f t="shared" si="32"/>
        <v/>
      </c>
      <c r="F247" s="33" t="str">
        <f t="shared" si="33"/>
        <v/>
      </c>
      <c r="G247" s="33" t="str">
        <f t="shared" si="35"/>
        <v xml:space="preserve"> </v>
      </c>
      <c r="H247" s="39" t="str">
        <f t="shared" si="34"/>
        <v/>
      </c>
    </row>
    <row r="248" spans="1:8" x14ac:dyDescent="0.2">
      <c r="A248" s="26"/>
      <c r="B248" s="28" t="s">
        <v>228</v>
      </c>
      <c r="C248" s="38">
        <v>4</v>
      </c>
      <c r="D248" s="32">
        <v>9</v>
      </c>
      <c r="E248" s="33">
        <f t="shared" si="32"/>
        <v>7.874015748031496E-3</v>
      </c>
      <c r="F248" s="33">
        <f t="shared" si="33"/>
        <v>9.6051227321237997E-3</v>
      </c>
      <c r="G248" s="33">
        <f t="shared" si="35"/>
        <v>1.25</v>
      </c>
      <c r="H248" s="39">
        <f t="shared" si="34"/>
        <v>9.8425196850393699E-3</v>
      </c>
    </row>
    <row r="249" spans="1:8" x14ac:dyDescent="0.2">
      <c r="A249" s="26"/>
      <c r="B249" s="28" t="s">
        <v>229</v>
      </c>
      <c r="C249" s="38">
        <v>0</v>
      </c>
      <c r="D249" s="32"/>
      <c r="E249" s="33" t="str">
        <f t="shared" si="32"/>
        <v/>
      </c>
      <c r="F249" s="33" t="str">
        <f t="shared" si="33"/>
        <v/>
      </c>
      <c r="G249" s="33" t="str">
        <f t="shared" si="35"/>
        <v xml:space="preserve"> </v>
      </c>
      <c r="H249" s="39" t="str">
        <f t="shared" si="34"/>
        <v/>
      </c>
    </row>
    <row r="250" spans="1:8" ht="25.5" x14ac:dyDescent="0.2">
      <c r="A250" s="26"/>
      <c r="B250" s="28" t="s">
        <v>230</v>
      </c>
      <c r="C250" s="38">
        <v>0</v>
      </c>
      <c r="D250" s="32"/>
      <c r="E250" s="33" t="str">
        <f t="shared" si="32"/>
        <v/>
      </c>
      <c r="F250" s="33" t="str">
        <f t="shared" si="33"/>
        <v/>
      </c>
      <c r="G250" s="33" t="str">
        <f t="shared" si="35"/>
        <v xml:space="preserve"> </v>
      </c>
      <c r="H250" s="39" t="str">
        <f t="shared" si="34"/>
        <v/>
      </c>
    </row>
    <row r="251" spans="1:8" x14ac:dyDescent="0.2">
      <c r="A251" s="26"/>
      <c r="B251" s="28" t="s">
        <v>231</v>
      </c>
      <c r="C251" s="38">
        <v>2</v>
      </c>
      <c r="D251" s="32">
        <v>5</v>
      </c>
      <c r="E251" s="33">
        <f t="shared" si="32"/>
        <v>3.937007874015748E-3</v>
      </c>
      <c r="F251" s="33">
        <f t="shared" si="33"/>
        <v>5.3361792956243331E-3</v>
      </c>
      <c r="G251" s="33">
        <f t="shared" si="35"/>
        <v>1.5</v>
      </c>
      <c r="H251" s="39">
        <f t="shared" si="34"/>
        <v>5.905511811023622E-3</v>
      </c>
    </row>
    <row r="252" spans="1:8" x14ac:dyDescent="0.2">
      <c r="A252" s="26"/>
      <c r="B252" s="28" t="s">
        <v>232</v>
      </c>
      <c r="C252" s="38">
        <v>0</v>
      </c>
      <c r="D252" s="32"/>
      <c r="E252" s="33" t="str">
        <f t="shared" si="32"/>
        <v/>
      </c>
      <c r="F252" s="33" t="str">
        <f t="shared" si="33"/>
        <v/>
      </c>
      <c r="G252" s="33" t="str">
        <f t="shared" si="35"/>
        <v xml:space="preserve"> </v>
      </c>
      <c r="H252" s="39" t="str">
        <f t="shared" si="34"/>
        <v/>
      </c>
    </row>
    <row r="253" spans="1:8" x14ac:dyDescent="0.2">
      <c r="A253" s="26"/>
      <c r="B253" s="28" t="s">
        <v>233</v>
      </c>
      <c r="C253" s="38">
        <v>0</v>
      </c>
      <c r="D253" s="32"/>
      <c r="E253" s="33" t="str">
        <f t="shared" si="32"/>
        <v/>
      </c>
      <c r="F253" s="33" t="str">
        <f t="shared" si="33"/>
        <v/>
      </c>
      <c r="G253" s="33" t="str">
        <f t="shared" si="35"/>
        <v xml:space="preserve"> </v>
      </c>
      <c r="H253" s="39" t="str">
        <f t="shared" si="34"/>
        <v/>
      </c>
    </row>
    <row r="254" spans="1:8" x14ac:dyDescent="0.2">
      <c r="A254" s="26"/>
      <c r="B254" s="28" t="s">
        <v>234</v>
      </c>
      <c r="C254" s="38">
        <v>0</v>
      </c>
      <c r="D254" s="32"/>
      <c r="E254" s="33" t="str">
        <f t="shared" si="32"/>
        <v/>
      </c>
      <c r="F254" s="33" t="str">
        <f t="shared" si="33"/>
        <v/>
      </c>
      <c r="G254" s="33" t="str">
        <f t="shared" si="35"/>
        <v xml:space="preserve"> </v>
      </c>
      <c r="H254" s="39" t="str">
        <f t="shared" si="34"/>
        <v/>
      </c>
    </row>
    <row r="255" spans="1:8" ht="25.5" x14ac:dyDescent="0.2">
      <c r="A255" s="26"/>
      <c r="B255" s="28" t="s">
        <v>235</v>
      </c>
      <c r="C255" s="38">
        <v>0</v>
      </c>
      <c r="D255" s="32"/>
      <c r="E255" s="33" t="str">
        <f t="shared" si="32"/>
        <v/>
      </c>
      <c r="F255" s="33" t="str">
        <f t="shared" si="33"/>
        <v/>
      </c>
      <c r="G255" s="33" t="str">
        <f t="shared" si="35"/>
        <v xml:space="preserve"> </v>
      </c>
      <c r="H255" s="39" t="str">
        <f t="shared" si="34"/>
        <v/>
      </c>
    </row>
    <row r="256" spans="1:8" x14ac:dyDescent="0.2">
      <c r="A256" s="26"/>
      <c r="B256" s="28" t="s">
        <v>236</v>
      </c>
      <c r="C256" s="38">
        <v>0</v>
      </c>
      <c r="D256" s="32"/>
      <c r="E256" s="33" t="str">
        <f t="shared" si="32"/>
        <v/>
      </c>
      <c r="F256" s="33" t="str">
        <f t="shared" si="33"/>
        <v/>
      </c>
      <c r="G256" s="33" t="str">
        <f t="shared" si="35"/>
        <v xml:space="preserve"> </v>
      </c>
      <c r="H256" s="39" t="str">
        <f t="shared" si="34"/>
        <v/>
      </c>
    </row>
    <row r="257" spans="1:8" ht="25.5" x14ac:dyDescent="0.2">
      <c r="A257" s="26"/>
      <c r="B257" s="28" t="s">
        <v>237</v>
      </c>
      <c r="C257" s="38">
        <v>0</v>
      </c>
      <c r="D257" s="32"/>
      <c r="E257" s="33" t="str">
        <f t="shared" si="32"/>
        <v/>
      </c>
      <c r="F257" s="33" t="str">
        <f t="shared" si="33"/>
        <v/>
      </c>
      <c r="G257" s="33" t="str">
        <f t="shared" si="35"/>
        <v xml:space="preserve"> </v>
      </c>
      <c r="H257" s="39" t="str">
        <f t="shared" si="34"/>
        <v/>
      </c>
    </row>
    <row r="258" spans="1:8" x14ac:dyDescent="0.2">
      <c r="A258" s="26"/>
      <c r="B258" s="28" t="s">
        <v>238</v>
      </c>
      <c r="C258" s="38">
        <v>0</v>
      </c>
      <c r="D258" s="32"/>
      <c r="E258" s="33" t="str">
        <f t="shared" si="32"/>
        <v/>
      </c>
      <c r="F258" s="33" t="str">
        <f t="shared" si="33"/>
        <v/>
      </c>
      <c r="G258" s="33" t="str">
        <f t="shared" si="35"/>
        <v xml:space="preserve"> </v>
      </c>
      <c r="H258" s="39" t="str">
        <f t="shared" si="34"/>
        <v/>
      </c>
    </row>
    <row r="259" spans="1:8" x14ac:dyDescent="0.2">
      <c r="A259" s="26"/>
      <c r="B259" s="28" t="s">
        <v>239</v>
      </c>
      <c r="C259" s="38">
        <v>0</v>
      </c>
      <c r="D259" s="32"/>
      <c r="E259" s="33" t="str">
        <f t="shared" si="32"/>
        <v/>
      </c>
      <c r="F259" s="33" t="str">
        <f t="shared" si="33"/>
        <v/>
      </c>
      <c r="G259" s="33" t="str">
        <f t="shared" si="35"/>
        <v xml:space="preserve"> </v>
      </c>
      <c r="H259" s="39" t="str">
        <f t="shared" si="34"/>
        <v/>
      </c>
    </row>
    <row r="260" spans="1:8" x14ac:dyDescent="0.2">
      <c r="A260" s="26"/>
      <c r="B260" s="28" t="s">
        <v>240</v>
      </c>
      <c r="C260" s="38">
        <v>0</v>
      </c>
      <c r="D260" s="32"/>
      <c r="E260" s="33" t="str">
        <f t="shared" si="32"/>
        <v/>
      </c>
      <c r="F260" s="33" t="str">
        <f t="shared" si="33"/>
        <v/>
      </c>
      <c r="G260" s="33" t="str">
        <f t="shared" si="35"/>
        <v xml:space="preserve"> </v>
      </c>
      <c r="H260" s="39" t="str">
        <f t="shared" si="34"/>
        <v/>
      </c>
    </row>
    <row r="261" spans="1:8" x14ac:dyDescent="0.2">
      <c r="A261" s="26"/>
      <c r="B261" s="28" t="s">
        <v>241</v>
      </c>
      <c r="C261" s="38">
        <v>0</v>
      </c>
      <c r="D261" s="32"/>
      <c r="E261" s="33" t="str">
        <f t="shared" si="32"/>
        <v/>
      </c>
      <c r="F261" s="33" t="str">
        <f t="shared" si="33"/>
        <v/>
      </c>
      <c r="G261" s="33" t="str">
        <f t="shared" si="35"/>
        <v xml:space="preserve"> </v>
      </c>
      <c r="H261" s="39" t="str">
        <f t="shared" si="34"/>
        <v/>
      </c>
    </row>
    <row r="262" spans="1:8" ht="25.5" x14ac:dyDescent="0.2">
      <c r="A262" s="26"/>
      <c r="B262" s="28" t="s">
        <v>242</v>
      </c>
      <c r="C262" s="38">
        <v>0</v>
      </c>
      <c r="D262" s="32"/>
      <c r="E262" s="33" t="str">
        <f t="shared" si="32"/>
        <v/>
      </c>
      <c r="F262" s="33" t="str">
        <f t="shared" si="33"/>
        <v/>
      </c>
      <c r="G262" s="33" t="str">
        <f t="shared" si="35"/>
        <v xml:space="preserve"> </v>
      </c>
      <c r="H262" s="39" t="str">
        <f t="shared" si="34"/>
        <v/>
      </c>
    </row>
    <row r="263" spans="1:8" ht="25.5" x14ac:dyDescent="0.2">
      <c r="A263" s="26"/>
      <c r="B263" s="28" t="s">
        <v>243</v>
      </c>
      <c r="C263" s="38">
        <v>0</v>
      </c>
      <c r="D263" s="32"/>
      <c r="E263" s="33" t="str">
        <f t="shared" si="32"/>
        <v/>
      </c>
      <c r="F263" s="33" t="str">
        <f t="shared" si="33"/>
        <v/>
      </c>
      <c r="G263" s="33" t="str">
        <f t="shared" si="35"/>
        <v xml:space="preserve"> </v>
      </c>
      <c r="H263" s="39" t="str">
        <f t="shared" si="34"/>
        <v/>
      </c>
    </row>
    <row r="264" spans="1:8" x14ac:dyDescent="0.2">
      <c r="A264" s="26"/>
      <c r="B264" s="28" t="s">
        <v>244</v>
      </c>
      <c r="C264" s="38">
        <v>0</v>
      </c>
      <c r="D264" s="32"/>
      <c r="E264" s="33" t="str">
        <f t="shared" si="32"/>
        <v/>
      </c>
      <c r="F264" s="33" t="str">
        <f t="shared" si="33"/>
        <v/>
      </c>
      <c r="G264" s="33" t="str">
        <f t="shared" si="35"/>
        <v xml:space="preserve"> </v>
      </c>
      <c r="H264" s="39" t="str">
        <f t="shared" si="34"/>
        <v/>
      </c>
    </row>
    <row r="265" spans="1:8" ht="25.5" x14ac:dyDescent="0.2">
      <c r="A265" s="26"/>
      <c r="B265" s="28" t="s">
        <v>245</v>
      </c>
      <c r="C265" s="38">
        <v>0</v>
      </c>
      <c r="D265" s="32"/>
      <c r="E265" s="33" t="str">
        <f t="shared" si="32"/>
        <v/>
      </c>
      <c r="F265" s="33" t="str">
        <f t="shared" si="33"/>
        <v/>
      </c>
      <c r="G265" s="33" t="str">
        <f t="shared" si="35"/>
        <v xml:space="preserve"> </v>
      </c>
      <c r="H265" s="39" t="str">
        <f t="shared" si="34"/>
        <v/>
      </c>
    </row>
    <row r="266" spans="1:8" x14ac:dyDescent="0.2">
      <c r="A266" s="26"/>
      <c r="B266" s="28" t="s">
        <v>246</v>
      </c>
      <c r="C266" s="38">
        <v>0</v>
      </c>
      <c r="D266" s="32"/>
      <c r="E266" s="33" t="str">
        <f t="shared" si="32"/>
        <v/>
      </c>
      <c r="F266" s="33" t="str">
        <f t="shared" si="33"/>
        <v/>
      </c>
      <c r="G266" s="33" t="str">
        <f t="shared" si="35"/>
        <v xml:space="preserve"> </v>
      </c>
      <c r="H266" s="39" t="str">
        <f t="shared" si="34"/>
        <v/>
      </c>
    </row>
    <row r="267" spans="1:8" x14ac:dyDescent="0.2">
      <c r="A267" s="26"/>
      <c r="B267" s="28" t="s">
        <v>247</v>
      </c>
      <c r="C267" s="38">
        <v>0</v>
      </c>
      <c r="D267" s="32"/>
      <c r="E267" s="33" t="str">
        <f t="shared" si="32"/>
        <v/>
      </c>
      <c r="F267" s="33" t="str">
        <f t="shared" si="33"/>
        <v/>
      </c>
      <c r="G267" s="33" t="str">
        <f t="shared" si="35"/>
        <v xml:space="preserve"> </v>
      </c>
      <c r="H267" s="39" t="str">
        <f t="shared" si="34"/>
        <v/>
      </c>
    </row>
    <row r="268" spans="1:8" x14ac:dyDescent="0.2">
      <c r="A268" s="26"/>
      <c r="B268" s="28" t="s">
        <v>248</v>
      </c>
      <c r="C268" s="38">
        <v>0</v>
      </c>
      <c r="D268" s="32"/>
      <c r="E268" s="33" t="str">
        <f t="shared" si="32"/>
        <v/>
      </c>
      <c r="F268" s="33" t="str">
        <f t="shared" si="33"/>
        <v/>
      </c>
      <c r="G268" s="33" t="str">
        <f t="shared" si="35"/>
        <v xml:space="preserve"> </v>
      </c>
      <c r="H268" s="39" t="str">
        <f t="shared" si="34"/>
        <v/>
      </c>
    </row>
    <row r="269" spans="1:8" ht="25.5" x14ac:dyDescent="0.2">
      <c r="A269" s="26"/>
      <c r="B269" s="28" t="s">
        <v>249</v>
      </c>
      <c r="C269" s="38">
        <v>0</v>
      </c>
      <c r="D269" s="32"/>
      <c r="E269" s="33" t="str">
        <f t="shared" si="32"/>
        <v/>
      </c>
      <c r="F269" s="33" t="str">
        <f t="shared" si="33"/>
        <v/>
      </c>
      <c r="G269" s="33" t="str">
        <f t="shared" si="35"/>
        <v xml:space="preserve"> </v>
      </c>
      <c r="H269" s="39" t="str">
        <f t="shared" si="34"/>
        <v/>
      </c>
    </row>
    <row r="270" spans="1:8" x14ac:dyDescent="0.2">
      <c r="A270" s="26"/>
      <c r="B270" s="28" t="s">
        <v>250</v>
      </c>
      <c r="C270" s="38">
        <v>0</v>
      </c>
      <c r="D270" s="32"/>
      <c r="E270" s="33" t="str">
        <f t="shared" si="32"/>
        <v/>
      </c>
      <c r="F270" s="33" t="str">
        <f t="shared" si="33"/>
        <v/>
      </c>
      <c r="G270" s="33" t="str">
        <f t="shared" si="35"/>
        <v xml:space="preserve"> </v>
      </c>
      <c r="H270" s="39" t="str">
        <f t="shared" si="34"/>
        <v/>
      </c>
    </row>
    <row r="271" spans="1:8" x14ac:dyDescent="0.2">
      <c r="A271" s="26"/>
      <c r="B271" s="28" t="s">
        <v>251</v>
      </c>
      <c r="C271" s="38">
        <v>0</v>
      </c>
      <c r="D271" s="32"/>
      <c r="E271" s="33" t="str">
        <f t="shared" si="32"/>
        <v/>
      </c>
      <c r="F271" s="33" t="str">
        <f t="shared" si="33"/>
        <v/>
      </c>
      <c r="G271" s="33" t="str">
        <f t="shared" si="35"/>
        <v xml:space="preserve"> </v>
      </c>
      <c r="H271" s="39" t="str">
        <f t="shared" si="34"/>
        <v/>
      </c>
    </row>
    <row r="272" spans="1:8" x14ac:dyDescent="0.2">
      <c r="A272" s="26"/>
      <c r="B272" s="28" t="s">
        <v>252</v>
      </c>
      <c r="C272" s="38">
        <v>1</v>
      </c>
      <c r="D272" s="32">
        <v>6</v>
      </c>
      <c r="E272" s="33">
        <f t="shared" si="32"/>
        <v>1.968503937007874E-3</v>
      </c>
      <c r="F272" s="33">
        <f t="shared" si="33"/>
        <v>6.4034151547491995E-3</v>
      </c>
      <c r="G272" s="33">
        <f t="shared" si="35"/>
        <v>5</v>
      </c>
      <c r="H272" s="39">
        <f t="shared" si="34"/>
        <v>9.8425196850393699E-3</v>
      </c>
    </row>
    <row r="273" spans="1:8" x14ac:dyDescent="0.2">
      <c r="A273" s="26"/>
      <c r="B273" s="28" t="s">
        <v>253</v>
      </c>
      <c r="C273" s="38">
        <v>0</v>
      </c>
      <c r="D273" s="32"/>
      <c r="E273" s="33" t="str">
        <f t="shared" si="32"/>
        <v/>
      </c>
      <c r="F273" s="33" t="str">
        <f t="shared" si="33"/>
        <v/>
      </c>
      <c r="G273" s="33" t="str">
        <f t="shared" si="35"/>
        <v xml:space="preserve"> </v>
      </c>
      <c r="H273" s="39" t="str">
        <f t="shared" si="34"/>
        <v/>
      </c>
    </row>
    <row r="274" spans="1:8" x14ac:dyDescent="0.2">
      <c r="A274" s="26"/>
      <c r="B274" s="28" t="s">
        <v>254</v>
      </c>
      <c r="C274" s="38">
        <v>0</v>
      </c>
      <c r="D274" s="32">
        <v>11</v>
      </c>
      <c r="E274" s="33" t="str">
        <f t="shared" si="32"/>
        <v/>
      </c>
      <c r="F274" s="33">
        <f t="shared" si="33"/>
        <v>1.1739594450373533E-2</v>
      </c>
      <c r="G274" s="33">
        <f t="shared" si="35"/>
        <v>1</v>
      </c>
      <c r="H274" s="39" t="str">
        <f t="shared" si="34"/>
        <v/>
      </c>
    </row>
    <row r="275" spans="1:8" x14ac:dyDescent="0.2">
      <c r="A275" s="26"/>
      <c r="B275" s="28" t="s">
        <v>255</v>
      </c>
      <c r="C275" s="38">
        <v>0</v>
      </c>
      <c r="D275" s="32"/>
      <c r="E275" s="33" t="str">
        <f t="shared" si="32"/>
        <v/>
      </c>
      <c r="F275" s="33" t="str">
        <f t="shared" si="33"/>
        <v/>
      </c>
      <c r="G275" s="33" t="str">
        <f t="shared" si="35"/>
        <v xml:space="preserve"> </v>
      </c>
      <c r="H275" s="39" t="str">
        <f t="shared" si="34"/>
        <v/>
      </c>
    </row>
    <row r="276" spans="1:8" x14ac:dyDescent="0.2">
      <c r="A276" s="26"/>
      <c r="B276" s="28" t="s">
        <v>256</v>
      </c>
      <c r="C276" s="38">
        <v>0</v>
      </c>
      <c r="D276" s="32"/>
      <c r="E276" s="33" t="str">
        <f t="shared" si="32"/>
        <v/>
      </c>
      <c r="F276" s="33" t="str">
        <f t="shared" si="33"/>
        <v/>
      </c>
      <c r="G276" s="33" t="str">
        <f t="shared" si="35"/>
        <v xml:space="preserve"> </v>
      </c>
      <c r="H276" s="39" t="str">
        <f t="shared" si="34"/>
        <v/>
      </c>
    </row>
    <row r="277" spans="1:8" x14ac:dyDescent="0.2">
      <c r="A277" s="26"/>
      <c r="B277" s="28" t="s">
        <v>257</v>
      </c>
      <c r="C277" s="38">
        <v>0</v>
      </c>
      <c r="D277" s="32"/>
      <c r="E277" s="33" t="str">
        <f t="shared" ref="E277:E308" si="36">+IF(C277=0,"",C277/C$181)</f>
        <v/>
      </c>
      <c r="F277" s="33" t="str">
        <f t="shared" ref="F277:F308" si="37">+IF(D277=0,"",D277/D$181)</f>
        <v/>
      </c>
      <c r="G277" s="33" t="str">
        <f t="shared" si="35"/>
        <v xml:space="preserve"> </v>
      </c>
      <c r="H277" s="39" t="str">
        <f t="shared" ref="H277:H308" si="38">+IF(OR(AND(E277=""),(G277="")),"",E277*G277)</f>
        <v/>
      </c>
    </row>
    <row r="278" spans="1:8" x14ac:dyDescent="0.2">
      <c r="A278" s="26"/>
      <c r="B278" s="28" t="s">
        <v>258</v>
      </c>
      <c r="C278" s="38">
        <v>0</v>
      </c>
      <c r="D278" s="32"/>
      <c r="E278" s="33" t="str">
        <f t="shared" si="36"/>
        <v/>
      </c>
      <c r="F278" s="33" t="str">
        <f t="shared" si="37"/>
        <v/>
      </c>
      <c r="G278" s="33" t="str">
        <f t="shared" ref="G278:G309" si="39">+IF(AND(C278=0,D278=0)," ",IF(C278=0,1,IF(D278=0,-1,(D278-C278)/C278)))</f>
        <v xml:space="preserve"> </v>
      </c>
      <c r="H278" s="39" t="str">
        <f t="shared" si="38"/>
        <v/>
      </c>
    </row>
    <row r="279" spans="1:8" x14ac:dyDescent="0.2">
      <c r="A279" s="26"/>
      <c r="B279" s="28" t="s">
        <v>259</v>
      </c>
      <c r="C279" s="38">
        <v>0</v>
      </c>
      <c r="D279" s="32"/>
      <c r="E279" s="33" t="str">
        <f t="shared" si="36"/>
        <v/>
      </c>
      <c r="F279" s="33" t="str">
        <f t="shared" si="37"/>
        <v/>
      </c>
      <c r="G279" s="33" t="str">
        <f t="shared" si="39"/>
        <v xml:space="preserve"> </v>
      </c>
      <c r="H279" s="39" t="str">
        <f t="shared" si="38"/>
        <v/>
      </c>
    </row>
    <row r="280" spans="1:8" x14ac:dyDescent="0.2">
      <c r="A280" s="26"/>
      <c r="B280" s="28" t="s">
        <v>260</v>
      </c>
      <c r="C280" s="38">
        <v>0</v>
      </c>
      <c r="D280" s="32"/>
      <c r="E280" s="33" t="str">
        <f t="shared" si="36"/>
        <v/>
      </c>
      <c r="F280" s="33" t="str">
        <f t="shared" si="37"/>
        <v/>
      </c>
      <c r="G280" s="33" t="str">
        <f t="shared" si="39"/>
        <v xml:space="preserve"> </v>
      </c>
      <c r="H280" s="39" t="str">
        <f t="shared" si="38"/>
        <v/>
      </c>
    </row>
    <row r="281" spans="1:8" x14ac:dyDescent="0.2">
      <c r="A281" s="26"/>
      <c r="B281" s="28" t="s">
        <v>261</v>
      </c>
      <c r="C281" s="38">
        <v>0</v>
      </c>
      <c r="D281" s="32"/>
      <c r="E281" s="33" t="str">
        <f t="shared" si="36"/>
        <v/>
      </c>
      <c r="F281" s="33" t="str">
        <f t="shared" si="37"/>
        <v/>
      </c>
      <c r="G281" s="33" t="str">
        <f t="shared" si="39"/>
        <v xml:space="preserve"> </v>
      </c>
      <c r="H281" s="39" t="str">
        <f t="shared" si="38"/>
        <v/>
      </c>
    </row>
    <row r="282" spans="1:8" x14ac:dyDescent="0.2">
      <c r="A282" s="26"/>
      <c r="B282" s="28" t="s">
        <v>262</v>
      </c>
      <c r="C282" s="38">
        <v>0</v>
      </c>
      <c r="D282" s="32"/>
      <c r="E282" s="33" t="str">
        <f t="shared" si="36"/>
        <v/>
      </c>
      <c r="F282" s="33" t="str">
        <f t="shared" si="37"/>
        <v/>
      </c>
      <c r="G282" s="33" t="str">
        <f t="shared" si="39"/>
        <v xml:space="preserve"> </v>
      </c>
      <c r="H282" s="39" t="str">
        <f t="shared" si="38"/>
        <v/>
      </c>
    </row>
    <row r="283" spans="1:8" x14ac:dyDescent="0.2">
      <c r="A283" s="26"/>
      <c r="B283" s="28" t="s">
        <v>263</v>
      </c>
      <c r="C283" s="38">
        <v>0</v>
      </c>
      <c r="D283" s="32"/>
      <c r="E283" s="33" t="str">
        <f t="shared" si="36"/>
        <v/>
      </c>
      <c r="F283" s="33" t="str">
        <f t="shared" si="37"/>
        <v/>
      </c>
      <c r="G283" s="33" t="str">
        <f t="shared" si="39"/>
        <v xml:space="preserve"> </v>
      </c>
      <c r="H283" s="39" t="str">
        <f t="shared" si="38"/>
        <v/>
      </c>
    </row>
    <row r="284" spans="1:8" x14ac:dyDescent="0.2">
      <c r="A284" s="26"/>
      <c r="B284" s="28" t="s">
        <v>264</v>
      </c>
      <c r="C284" s="38">
        <v>0</v>
      </c>
      <c r="D284" s="32"/>
      <c r="E284" s="33" t="str">
        <f t="shared" si="36"/>
        <v/>
      </c>
      <c r="F284" s="33" t="str">
        <f t="shared" si="37"/>
        <v/>
      </c>
      <c r="G284" s="33" t="str">
        <f t="shared" si="39"/>
        <v xml:space="preserve"> </v>
      </c>
      <c r="H284" s="39" t="str">
        <f t="shared" si="38"/>
        <v/>
      </c>
    </row>
    <row r="285" spans="1:8" x14ac:dyDescent="0.2">
      <c r="A285" s="26"/>
      <c r="B285" s="28" t="s">
        <v>265</v>
      </c>
      <c r="C285" s="38">
        <v>3</v>
      </c>
      <c r="D285" s="32"/>
      <c r="E285" s="33">
        <f t="shared" si="36"/>
        <v>5.905511811023622E-3</v>
      </c>
      <c r="F285" s="33" t="str">
        <f t="shared" si="37"/>
        <v/>
      </c>
      <c r="G285" s="33">
        <f t="shared" si="39"/>
        <v>-1</v>
      </c>
      <c r="H285" s="39">
        <f t="shared" si="38"/>
        <v>-5.905511811023622E-3</v>
      </c>
    </row>
    <row r="286" spans="1:8" ht="25.5" x14ac:dyDescent="0.2">
      <c r="A286" s="26"/>
      <c r="B286" s="28" t="s">
        <v>266</v>
      </c>
      <c r="C286" s="38">
        <v>0</v>
      </c>
      <c r="D286" s="32">
        <v>3</v>
      </c>
      <c r="E286" s="33" t="str">
        <f t="shared" si="36"/>
        <v/>
      </c>
      <c r="F286" s="33">
        <f t="shared" si="37"/>
        <v>3.2017075773745998E-3</v>
      </c>
      <c r="G286" s="33">
        <f t="shared" si="39"/>
        <v>1</v>
      </c>
      <c r="H286" s="39" t="str">
        <f t="shared" si="38"/>
        <v/>
      </c>
    </row>
    <row r="287" spans="1:8" x14ac:dyDescent="0.2">
      <c r="A287" s="26"/>
      <c r="B287" s="28" t="s">
        <v>267</v>
      </c>
      <c r="C287" s="38">
        <v>1</v>
      </c>
      <c r="D287" s="32">
        <v>4</v>
      </c>
      <c r="E287" s="33">
        <f t="shared" si="36"/>
        <v>1.968503937007874E-3</v>
      </c>
      <c r="F287" s="33">
        <f t="shared" si="37"/>
        <v>4.2689434364994666E-3</v>
      </c>
      <c r="G287" s="33">
        <f t="shared" si="39"/>
        <v>3</v>
      </c>
      <c r="H287" s="39">
        <f t="shared" si="38"/>
        <v>5.905511811023622E-3</v>
      </c>
    </row>
    <row r="288" spans="1:8" x14ac:dyDescent="0.2">
      <c r="A288" s="26"/>
      <c r="B288" s="28" t="s">
        <v>268</v>
      </c>
      <c r="C288" s="38">
        <v>0</v>
      </c>
      <c r="D288" s="32">
        <v>1</v>
      </c>
      <c r="E288" s="33" t="str">
        <f t="shared" si="36"/>
        <v/>
      </c>
      <c r="F288" s="33">
        <f t="shared" si="37"/>
        <v>1.0672358591248667E-3</v>
      </c>
      <c r="G288" s="33">
        <f t="shared" si="39"/>
        <v>1</v>
      </c>
      <c r="H288" s="39" t="str">
        <f t="shared" si="38"/>
        <v/>
      </c>
    </row>
    <row r="289" spans="1:8" x14ac:dyDescent="0.2">
      <c r="A289" s="26"/>
      <c r="B289" s="28" t="s">
        <v>269</v>
      </c>
      <c r="C289" s="38">
        <v>0</v>
      </c>
      <c r="D289" s="32"/>
      <c r="E289" s="33" t="str">
        <f t="shared" si="36"/>
        <v/>
      </c>
      <c r="F289" s="33" t="str">
        <f t="shared" si="37"/>
        <v/>
      </c>
      <c r="G289" s="33" t="str">
        <f t="shared" si="39"/>
        <v xml:space="preserve"> </v>
      </c>
      <c r="H289" s="39" t="str">
        <f t="shared" si="38"/>
        <v/>
      </c>
    </row>
    <row r="290" spans="1:8" ht="25.5" x14ac:dyDescent="0.2">
      <c r="A290" s="26"/>
      <c r="B290" s="28" t="s">
        <v>270</v>
      </c>
      <c r="C290" s="38">
        <v>0</v>
      </c>
      <c r="D290" s="32"/>
      <c r="E290" s="33" t="str">
        <f t="shared" si="36"/>
        <v/>
      </c>
      <c r="F290" s="33" t="str">
        <f t="shared" si="37"/>
        <v/>
      </c>
      <c r="G290" s="33" t="str">
        <f t="shared" si="39"/>
        <v xml:space="preserve"> </v>
      </c>
      <c r="H290" s="39" t="str">
        <f t="shared" si="38"/>
        <v/>
      </c>
    </row>
    <row r="291" spans="1:8" x14ac:dyDescent="0.2">
      <c r="A291" s="26"/>
      <c r="B291" s="28" t="s">
        <v>271</v>
      </c>
      <c r="C291" s="38">
        <v>0</v>
      </c>
      <c r="D291" s="32"/>
      <c r="E291" s="33" t="str">
        <f t="shared" si="36"/>
        <v/>
      </c>
      <c r="F291" s="33" t="str">
        <f t="shared" si="37"/>
        <v/>
      </c>
      <c r="G291" s="33" t="str">
        <f t="shared" si="39"/>
        <v xml:space="preserve"> </v>
      </c>
      <c r="H291" s="39" t="str">
        <f t="shared" si="38"/>
        <v/>
      </c>
    </row>
    <row r="292" spans="1:8" x14ac:dyDescent="0.2">
      <c r="A292" s="26"/>
      <c r="B292" s="28" t="s">
        <v>272</v>
      </c>
      <c r="C292" s="38">
        <v>0</v>
      </c>
      <c r="D292" s="32"/>
      <c r="E292" s="33" t="str">
        <f t="shared" si="36"/>
        <v/>
      </c>
      <c r="F292" s="33" t="str">
        <f t="shared" si="37"/>
        <v/>
      </c>
      <c r="G292" s="33" t="str">
        <f t="shared" si="39"/>
        <v xml:space="preserve"> </v>
      </c>
      <c r="H292" s="39" t="str">
        <f t="shared" si="38"/>
        <v/>
      </c>
    </row>
    <row r="293" spans="1:8" x14ac:dyDescent="0.2">
      <c r="A293" s="26"/>
      <c r="B293" s="28" t="s">
        <v>273</v>
      </c>
      <c r="C293" s="38">
        <v>0</v>
      </c>
      <c r="D293" s="32"/>
      <c r="E293" s="33" t="str">
        <f t="shared" si="36"/>
        <v/>
      </c>
      <c r="F293" s="33" t="str">
        <f t="shared" si="37"/>
        <v/>
      </c>
      <c r="G293" s="33" t="str">
        <f t="shared" si="39"/>
        <v xml:space="preserve"> </v>
      </c>
      <c r="H293" s="39" t="str">
        <f t="shared" si="38"/>
        <v/>
      </c>
    </row>
    <row r="294" spans="1:8" x14ac:dyDescent="0.2">
      <c r="A294" s="26"/>
      <c r="B294" s="28" t="s">
        <v>274</v>
      </c>
      <c r="C294" s="38">
        <v>0</v>
      </c>
      <c r="D294" s="32"/>
      <c r="E294" s="33" t="str">
        <f t="shared" si="36"/>
        <v/>
      </c>
      <c r="F294" s="33" t="str">
        <f t="shared" si="37"/>
        <v/>
      </c>
      <c r="G294" s="33" t="str">
        <f t="shared" si="39"/>
        <v xml:space="preserve"> </v>
      </c>
      <c r="H294" s="39" t="str">
        <f t="shared" si="38"/>
        <v/>
      </c>
    </row>
    <row r="295" spans="1:8" x14ac:dyDescent="0.2">
      <c r="A295" s="26"/>
      <c r="B295" s="28" t="s">
        <v>275</v>
      </c>
      <c r="C295" s="38">
        <v>0</v>
      </c>
      <c r="D295" s="32"/>
      <c r="E295" s="33" t="str">
        <f t="shared" si="36"/>
        <v/>
      </c>
      <c r="F295" s="33" t="str">
        <f t="shared" si="37"/>
        <v/>
      </c>
      <c r="G295" s="33" t="str">
        <f t="shared" si="39"/>
        <v xml:space="preserve"> </v>
      </c>
      <c r="H295" s="39" t="str">
        <f t="shared" si="38"/>
        <v/>
      </c>
    </row>
    <row r="296" spans="1:8" x14ac:dyDescent="0.2">
      <c r="A296" s="26"/>
      <c r="B296" s="28" t="s">
        <v>276</v>
      </c>
      <c r="C296" s="38">
        <v>0</v>
      </c>
      <c r="D296" s="32"/>
      <c r="E296" s="33" t="str">
        <f t="shared" si="36"/>
        <v/>
      </c>
      <c r="F296" s="33" t="str">
        <f t="shared" si="37"/>
        <v/>
      </c>
      <c r="G296" s="33" t="str">
        <f t="shared" si="39"/>
        <v xml:space="preserve"> </v>
      </c>
      <c r="H296" s="39" t="str">
        <f t="shared" si="38"/>
        <v/>
      </c>
    </row>
    <row r="297" spans="1:8" x14ac:dyDescent="0.2">
      <c r="A297" s="26"/>
      <c r="B297" s="28" t="s">
        <v>277</v>
      </c>
      <c r="C297" s="38">
        <v>0</v>
      </c>
      <c r="D297" s="32"/>
      <c r="E297" s="33" t="str">
        <f t="shared" si="36"/>
        <v/>
      </c>
      <c r="F297" s="33" t="str">
        <f t="shared" si="37"/>
        <v/>
      </c>
      <c r="G297" s="33" t="str">
        <f t="shared" si="39"/>
        <v xml:space="preserve"> </v>
      </c>
      <c r="H297" s="39" t="str">
        <f t="shared" si="38"/>
        <v/>
      </c>
    </row>
    <row r="298" spans="1:8" x14ac:dyDescent="0.2">
      <c r="A298" s="26"/>
      <c r="B298" s="28" t="s">
        <v>278</v>
      </c>
      <c r="C298" s="38">
        <v>2</v>
      </c>
      <c r="D298" s="32"/>
      <c r="E298" s="33">
        <f t="shared" si="36"/>
        <v>3.937007874015748E-3</v>
      </c>
      <c r="F298" s="33" t="str">
        <f t="shared" si="37"/>
        <v/>
      </c>
      <c r="G298" s="33">
        <f t="shared" si="39"/>
        <v>-1</v>
      </c>
      <c r="H298" s="39">
        <f t="shared" si="38"/>
        <v>-3.937007874015748E-3</v>
      </c>
    </row>
    <row r="299" spans="1:8" x14ac:dyDescent="0.2">
      <c r="A299" s="26"/>
      <c r="B299" s="28" t="s">
        <v>279</v>
      </c>
      <c r="C299" s="38">
        <v>8</v>
      </c>
      <c r="D299" s="32">
        <v>5</v>
      </c>
      <c r="E299" s="33">
        <f t="shared" si="36"/>
        <v>1.5748031496062992E-2</v>
      </c>
      <c r="F299" s="33">
        <f t="shared" si="37"/>
        <v>5.3361792956243331E-3</v>
      </c>
      <c r="G299" s="33">
        <f t="shared" si="39"/>
        <v>-0.375</v>
      </c>
      <c r="H299" s="39">
        <f t="shared" si="38"/>
        <v>-5.905511811023622E-3</v>
      </c>
    </row>
    <row r="300" spans="1:8" x14ac:dyDescent="0.2">
      <c r="A300" s="26"/>
      <c r="B300" s="28" t="s">
        <v>280</v>
      </c>
      <c r="C300" s="38">
        <v>81</v>
      </c>
      <c r="D300" s="32">
        <v>2</v>
      </c>
      <c r="E300" s="33">
        <f t="shared" si="36"/>
        <v>0.15944881889763779</v>
      </c>
      <c r="F300" s="33">
        <f t="shared" si="37"/>
        <v>2.1344717182497333E-3</v>
      </c>
      <c r="G300" s="33">
        <f t="shared" si="39"/>
        <v>-0.97530864197530864</v>
      </c>
      <c r="H300" s="39">
        <f t="shared" si="38"/>
        <v>-0.15551181102362205</v>
      </c>
    </row>
    <row r="301" spans="1:8" x14ac:dyDescent="0.2">
      <c r="A301" s="26"/>
      <c r="B301" s="28" t="s">
        <v>281</v>
      </c>
      <c r="C301" s="38">
        <v>0</v>
      </c>
      <c r="D301" s="32"/>
      <c r="E301" s="33" t="str">
        <f t="shared" si="36"/>
        <v/>
      </c>
      <c r="F301" s="33" t="str">
        <f t="shared" si="37"/>
        <v/>
      </c>
      <c r="G301" s="33" t="str">
        <f t="shared" si="39"/>
        <v xml:space="preserve"> </v>
      </c>
      <c r="H301" s="39" t="str">
        <f t="shared" si="38"/>
        <v/>
      </c>
    </row>
    <row r="302" spans="1:8" x14ac:dyDescent="0.2">
      <c r="A302" s="26"/>
      <c r="B302" s="28" t="s">
        <v>282</v>
      </c>
      <c r="C302" s="38">
        <v>2</v>
      </c>
      <c r="D302" s="32"/>
      <c r="E302" s="33">
        <f t="shared" si="36"/>
        <v>3.937007874015748E-3</v>
      </c>
      <c r="F302" s="33" t="str">
        <f t="shared" si="37"/>
        <v/>
      </c>
      <c r="G302" s="33">
        <f t="shared" si="39"/>
        <v>-1</v>
      </c>
      <c r="H302" s="39">
        <f t="shared" si="38"/>
        <v>-3.937007874015748E-3</v>
      </c>
    </row>
    <row r="303" spans="1:8" x14ac:dyDescent="0.2">
      <c r="A303" s="26"/>
      <c r="B303" s="28" t="s">
        <v>283</v>
      </c>
      <c r="C303" s="38">
        <v>0</v>
      </c>
      <c r="D303" s="32"/>
      <c r="E303" s="33" t="str">
        <f t="shared" si="36"/>
        <v/>
      </c>
      <c r="F303" s="33" t="str">
        <f t="shared" si="37"/>
        <v/>
      </c>
      <c r="G303" s="33" t="str">
        <f t="shared" si="39"/>
        <v xml:space="preserve"> </v>
      </c>
      <c r="H303" s="39" t="str">
        <f t="shared" si="38"/>
        <v/>
      </c>
    </row>
    <row r="304" spans="1:8" ht="25.5" x14ac:dyDescent="0.2">
      <c r="A304" s="26"/>
      <c r="B304" s="28" t="s">
        <v>284</v>
      </c>
      <c r="C304" s="38">
        <v>0</v>
      </c>
      <c r="D304" s="32"/>
      <c r="E304" s="33" t="str">
        <f t="shared" si="36"/>
        <v/>
      </c>
      <c r="F304" s="33" t="str">
        <f t="shared" si="37"/>
        <v/>
      </c>
      <c r="G304" s="33" t="str">
        <f t="shared" si="39"/>
        <v xml:space="preserve"> </v>
      </c>
      <c r="H304" s="39" t="str">
        <f t="shared" si="38"/>
        <v/>
      </c>
    </row>
    <row r="305" spans="1:8" x14ac:dyDescent="0.2">
      <c r="A305" s="26"/>
      <c r="B305" s="28" t="s">
        <v>285</v>
      </c>
      <c r="C305" s="38">
        <v>3</v>
      </c>
      <c r="D305" s="32">
        <v>4</v>
      </c>
      <c r="E305" s="33">
        <f t="shared" si="36"/>
        <v>5.905511811023622E-3</v>
      </c>
      <c r="F305" s="33">
        <f t="shared" si="37"/>
        <v>4.2689434364994666E-3</v>
      </c>
      <c r="G305" s="33">
        <f t="shared" si="39"/>
        <v>0.33333333333333331</v>
      </c>
      <c r="H305" s="39">
        <f t="shared" si="38"/>
        <v>1.968503937007874E-3</v>
      </c>
    </row>
    <row r="306" spans="1:8" x14ac:dyDescent="0.2">
      <c r="A306" s="26"/>
      <c r="B306" s="28" t="s">
        <v>286</v>
      </c>
      <c r="C306" s="38">
        <v>0</v>
      </c>
      <c r="D306" s="32">
        <v>2</v>
      </c>
      <c r="E306" s="33" t="str">
        <f t="shared" si="36"/>
        <v/>
      </c>
      <c r="F306" s="33">
        <f t="shared" si="37"/>
        <v>2.1344717182497333E-3</v>
      </c>
      <c r="G306" s="33">
        <f t="shared" si="39"/>
        <v>1</v>
      </c>
      <c r="H306" s="39" t="str">
        <f t="shared" si="38"/>
        <v/>
      </c>
    </row>
    <row r="307" spans="1:8" x14ac:dyDescent="0.2">
      <c r="A307" s="26"/>
      <c r="B307" s="28" t="s">
        <v>287</v>
      </c>
      <c r="C307" s="38">
        <v>0</v>
      </c>
      <c r="D307" s="32"/>
      <c r="E307" s="33" t="str">
        <f t="shared" si="36"/>
        <v/>
      </c>
      <c r="F307" s="33" t="str">
        <f t="shared" si="37"/>
        <v/>
      </c>
      <c r="G307" s="33" t="str">
        <f t="shared" si="39"/>
        <v xml:space="preserve"> </v>
      </c>
      <c r="H307" s="39" t="str">
        <f t="shared" si="38"/>
        <v/>
      </c>
    </row>
    <row r="308" spans="1:8" x14ac:dyDescent="0.2">
      <c r="A308" s="26"/>
      <c r="B308" s="28" t="s">
        <v>288</v>
      </c>
      <c r="C308" s="38">
        <v>0</v>
      </c>
      <c r="D308" s="32"/>
      <c r="E308" s="33" t="str">
        <f t="shared" si="36"/>
        <v/>
      </c>
      <c r="F308" s="33" t="str">
        <f t="shared" si="37"/>
        <v/>
      </c>
      <c r="G308" s="33" t="str">
        <f t="shared" si="39"/>
        <v xml:space="preserve"> </v>
      </c>
      <c r="H308" s="39" t="str">
        <f t="shared" si="38"/>
        <v/>
      </c>
    </row>
    <row r="309" spans="1:8" x14ac:dyDescent="0.2">
      <c r="A309" s="26"/>
      <c r="B309" s="28" t="s">
        <v>289</v>
      </c>
      <c r="C309" s="38">
        <v>0</v>
      </c>
      <c r="D309" s="32"/>
      <c r="E309" s="33" t="str">
        <f t="shared" ref="E309:E340" si="40">+IF(C309=0,"",C309/C$181)</f>
        <v/>
      </c>
      <c r="F309" s="33" t="str">
        <f t="shared" ref="F309:F340" si="41">+IF(D309=0,"",D309/D$181)</f>
        <v/>
      </c>
      <c r="G309" s="33" t="str">
        <f t="shared" si="39"/>
        <v xml:space="preserve"> </v>
      </c>
      <c r="H309" s="39" t="str">
        <f t="shared" ref="H309:H340" si="42">+IF(OR(AND(E309=""),(G309="")),"",E309*G309)</f>
        <v/>
      </c>
    </row>
    <row r="310" spans="1:8" x14ac:dyDescent="0.2">
      <c r="A310" s="26"/>
      <c r="B310" s="28" t="s">
        <v>290</v>
      </c>
      <c r="C310" s="38">
        <v>0</v>
      </c>
      <c r="D310" s="32"/>
      <c r="E310" s="33" t="str">
        <f t="shared" si="40"/>
        <v/>
      </c>
      <c r="F310" s="33" t="str">
        <f t="shared" si="41"/>
        <v/>
      </c>
      <c r="G310" s="33" t="str">
        <f t="shared" ref="G310:G341" si="43">+IF(AND(C310=0,D310=0)," ",IF(C310=0,1,IF(D310=0,-1,(D310-C310)/C310)))</f>
        <v xml:space="preserve"> </v>
      </c>
      <c r="H310" s="39" t="str">
        <f t="shared" si="42"/>
        <v/>
      </c>
    </row>
    <row r="311" spans="1:8" x14ac:dyDescent="0.2">
      <c r="A311" s="26"/>
      <c r="B311" s="28" t="s">
        <v>291</v>
      </c>
      <c r="C311" s="38">
        <v>17</v>
      </c>
      <c r="D311" s="32"/>
      <c r="E311" s="33">
        <f t="shared" si="40"/>
        <v>3.3464566929133861E-2</v>
      </c>
      <c r="F311" s="33" t="str">
        <f t="shared" si="41"/>
        <v/>
      </c>
      <c r="G311" s="33">
        <f t="shared" si="43"/>
        <v>-1</v>
      </c>
      <c r="H311" s="39">
        <f t="shared" si="42"/>
        <v>-3.3464566929133861E-2</v>
      </c>
    </row>
    <row r="312" spans="1:8" x14ac:dyDescent="0.2">
      <c r="A312" s="26"/>
      <c r="B312" s="28" t="s">
        <v>292</v>
      </c>
      <c r="C312" s="38">
        <v>0</v>
      </c>
      <c r="D312" s="32"/>
      <c r="E312" s="33" t="str">
        <f t="shared" si="40"/>
        <v/>
      </c>
      <c r="F312" s="33" t="str">
        <f t="shared" si="41"/>
        <v/>
      </c>
      <c r="G312" s="33" t="str">
        <f t="shared" si="43"/>
        <v xml:space="preserve"> </v>
      </c>
      <c r="H312" s="39" t="str">
        <f t="shared" si="42"/>
        <v/>
      </c>
    </row>
    <row r="313" spans="1:8" x14ac:dyDescent="0.2">
      <c r="A313" s="26"/>
      <c r="B313" s="28" t="s">
        <v>293</v>
      </c>
      <c r="C313" s="38">
        <v>0</v>
      </c>
      <c r="D313" s="32"/>
      <c r="E313" s="33" t="str">
        <f t="shared" si="40"/>
        <v/>
      </c>
      <c r="F313" s="33" t="str">
        <f t="shared" si="41"/>
        <v/>
      </c>
      <c r="G313" s="33" t="str">
        <f t="shared" si="43"/>
        <v xml:space="preserve"> </v>
      </c>
      <c r="H313" s="39" t="str">
        <f t="shared" si="42"/>
        <v/>
      </c>
    </row>
    <row r="314" spans="1:8" ht="25.5" x14ac:dyDescent="0.2">
      <c r="A314" s="26"/>
      <c r="B314" s="28" t="s">
        <v>294</v>
      </c>
      <c r="C314" s="38">
        <v>1</v>
      </c>
      <c r="D314" s="32">
        <v>1</v>
      </c>
      <c r="E314" s="33">
        <f t="shared" si="40"/>
        <v>1.968503937007874E-3</v>
      </c>
      <c r="F314" s="33">
        <f t="shared" si="41"/>
        <v>1.0672358591248667E-3</v>
      </c>
      <c r="G314" s="33">
        <f t="shared" si="43"/>
        <v>0</v>
      </c>
      <c r="H314" s="39">
        <f t="shared" si="42"/>
        <v>0</v>
      </c>
    </row>
    <row r="315" spans="1:8" x14ac:dyDescent="0.2">
      <c r="A315" s="26"/>
      <c r="B315" s="28" t="s">
        <v>295</v>
      </c>
      <c r="C315" s="38">
        <v>0</v>
      </c>
      <c r="D315" s="32">
        <v>10</v>
      </c>
      <c r="E315" s="33" t="str">
        <f t="shared" si="40"/>
        <v/>
      </c>
      <c r="F315" s="33">
        <f t="shared" si="41"/>
        <v>1.0672358591248666E-2</v>
      </c>
      <c r="G315" s="33">
        <f t="shared" si="43"/>
        <v>1</v>
      </c>
      <c r="H315" s="39" t="str">
        <f t="shared" si="42"/>
        <v/>
      </c>
    </row>
    <row r="316" spans="1:8" ht="25.5" x14ac:dyDescent="0.2">
      <c r="A316" s="26"/>
      <c r="B316" s="28" t="s">
        <v>296</v>
      </c>
      <c r="C316" s="38">
        <v>0</v>
      </c>
      <c r="D316" s="32"/>
      <c r="E316" s="33" t="str">
        <f t="shared" si="40"/>
        <v/>
      </c>
      <c r="F316" s="33" t="str">
        <f t="shared" si="41"/>
        <v/>
      </c>
      <c r="G316" s="33" t="str">
        <f t="shared" si="43"/>
        <v xml:space="preserve"> </v>
      </c>
      <c r="H316" s="39" t="str">
        <f t="shared" si="42"/>
        <v/>
      </c>
    </row>
    <row r="317" spans="1:8" x14ac:dyDescent="0.2">
      <c r="A317" s="26"/>
      <c r="B317" s="28" t="s">
        <v>297</v>
      </c>
      <c r="C317" s="38">
        <v>0</v>
      </c>
      <c r="D317" s="32">
        <v>26</v>
      </c>
      <c r="E317" s="33" t="str">
        <f t="shared" si="40"/>
        <v/>
      </c>
      <c r="F317" s="33">
        <f t="shared" si="41"/>
        <v>2.7748132337246531E-2</v>
      </c>
      <c r="G317" s="33">
        <f t="shared" si="43"/>
        <v>1</v>
      </c>
      <c r="H317" s="39" t="str">
        <f t="shared" si="42"/>
        <v/>
      </c>
    </row>
    <row r="318" spans="1:8" x14ac:dyDescent="0.2">
      <c r="A318" s="26"/>
      <c r="B318" s="28" t="s">
        <v>298</v>
      </c>
      <c r="C318" s="38">
        <v>0</v>
      </c>
      <c r="D318" s="32"/>
      <c r="E318" s="33" t="str">
        <f t="shared" si="40"/>
        <v/>
      </c>
      <c r="F318" s="33" t="str">
        <f t="shared" si="41"/>
        <v/>
      </c>
      <c r="G318" s="33" t="str">
        <f t="shared" si="43"/>
        <v xml:space="preserve"> </v>
      </c>
      <c r="H318" s="39" t="str">
        <f t="shared" si="42"/>
        <v/>
      </c>
    </row>
    <row r="319" spans="1:8" x14ac:dyDescent="0.2">
      <c r="A319" s="26"/>
      <c r="B319" s="28" t="s">
        <v>299</v>
      </c>
      <c r="C319" s="38">
        <v>0</v>
      </c>
      <c r="D319" s="32"/>
      <c r="E319" s="33" t="str">
        <f t="shared" si="40"/>
        <v/>
      </c>
      <c r="F319" s="33" t="str">
        <f t="shared" si="41"/>
        <v/>
      </c>
      <c r="G319" s="33" t="str">
        <f t="shared" si="43"/>
        <v xml:space="preserve"> </v>
      </c>
      <c r="H319" s="39" t="str">
        <f t="shared" si="42"/>
        <v/>
      </c>
    </row>
    <row r="320" spans="1:8" x14ac:dyDescent="0.2">
      <c r="A320" s="26"/>
      <c r="B320" s="28" t="s">
        <v>300</v>
      </c>
      <c r="C320" s="38">
        <v>0</v>
      </c>
      <c r="D320" s="32">
        <v>89</v>
      </c>
      <c r="E320" s="33" t="str">
        <f t="shared" si="40"/>
        <v/>
      </c>
      <c r="F320" s="33">
        <f t="shared" si="41"/>
        <v>9.4983991462113129E-2</v>
      </c>
      <c r="G320" s="33">
        <f t="shared" si="43"/>
        <v>1</v>
      </c>
      <c r="H320" s="39" t="str">
        <f t="shared" si="42"/>
        <v/>
      </c>
    </row>
    <row r="321" spans="1:8" x14ac:dyDescent="0.2">
      <c r="A321" s="26"/>
      <c r="B321" s="28" t="s">
        <v>301</v>
      </c>
      <c r="C321" s="38">
        <v>0</v>
      </c>
      <c r="D321" s="32"/>
      <c r="E321" s="33" t="str">
        <f t="shared" si="40"/>
        <v/>
      </c>
      <c r="F321" s="33" t="str">
        <f t="shared" si="41"/>
        <v/>
      </c>
      <c r="G321" s="33" t="str">
        <f t="shared" si="43"/>
        <v xml:space="preserve"> </v>
      </c>
      <c r="H321" s="39" t="str">
        <f t="shared" si="42"/>
        <v/>
      </c>
    </row>
    <row r="322" spans="1:8" x14ac:dyDescent="0.2">
      <c r="A322" s="26"/>
      <c r="B322" s="28" t="s">
        <v>302</v>
      </c>
      <c r="C322" s="38">
        <v>0</v>
      </c>
      <c r="D322" s="32"/>
      <c r="E322" s="33" t="str">
        <f t="shared" si="40"/>
        <v/>
      </c>
      <c r="F322" s="33" t="str">
        <f t="shared" si="41"/>
        <v/>
      </c>
      <c r="G322" s="33" t="str">
        <f t="shared" si="43"/>
        <v xml:space="preserve"> </v>
      </c>
      <c r="H322" s="39" t="str">
        <f t="shared" si="42"/>
        <v/>
      </c>
    </row>
    <row r="323" spans="1:8" x14ac:dyDescent="0.2">
      <c r="A323" s="26"/>
      <c r="B323" s="28" t="s">
        <v>303</v>
      </c>
      <c r="C323" s="38">
        <v>0</v>
      </c>
      <c r="D323" s="32"/>
      <c r="E323" s="33" t="str">
        <f t="shared" si="40"/>
        <v/>
      </c>
      <c r="F323" s="33" t="str">
        <f t="shared" si="41"/>
        <v/>
      </c>
      <c r="G323" s="33" t="str">
        <f t="shared" si="43"/>
        <v xml:space="preserve"> </v>
      </c>
      <c r="H323" s="39" t="str">
        <f t="shared" si="42"/>
        <v/>
      </c>
    </row>
    <row r="324" spans="1:8" ht="25.5" x14ac:dyDescent="0.2">
      <c r="A324" s="26"/>
      <c r="B324" s="28" t="s">
        <v>304</v>
      </c>
      <c r="C324" s="38">
        <v>0</v>
      </c>
      <c r="D324" s="32"/>
      <c r="E324" s="33" t="str">
        <f t="shared" si="40"/>
        <v/>
      </c>
      <c r="F324" s="33" t="str">
        <f t="shared" si="41"/>
        <v/>
      </c>
      <c r="G324" s="33" t="str">
        <f t="shared" si="43"/>
        <v xml:space="preserve"> </v>
      </c>
      <c r="H324" s="39" t="str">
        <f t="shared" si="42"/>
        <v/>
      </c>
    </row>
    <row r="325" spans="1:8" x14ac:dyDescent="0.2">
      <c r="A325" s="26"/>
      <c r="B325" s="28" t="s">
        <v>305</v>
      </c>
      <c r="C325" s="38">
        <v>0</v>
      </c>
      <c r="D325" s="32">
        <v>2</v>
      </c>
      <c r="E325" s="33" t="str">
        <f t="shared" si="40"/>
        <v/>
      </c>
      <c r="F325" s="33">
        <f t="shared" si="41"/>
        <v>2.1344717182497333E-3</v>
      </c>
      <c r="G325" s="33">
        <f t="shared" si="43"/>
        <v>1</v>
      </c>
      <c r="H325" s="39" t="str">
        <f t="shared" si="42"/>
        <v/>
      </c>
    </row>
    <row r="326" spans="1:8" x14ac:dyDescent="0.2">
      <c r="A326" s="26"/>
      <c r="B326" s="28" t="s">
        <v>306</v>
      </c>
      <c r="C326" s="38">
        <v>0</v>
      </c>
      <c r="D326" s="32"/>
      <c r="E326" s="33" t="str">
        <f t="shared" si="40"/>
        <v/>
      </c>
      <c r="F326" s="33" t="str">
        <f t="shared" si="41"/>
        <v/>
      </c>
      <c r="G326" s="33" t="str">
        <f t="shared" si="43"/>
        <v xml:space="preserve"> </v>
      </c>
      <c r="H326" s="39" t="str">
        <f t="shared" si="42"/>
        <v/>
      </c>
    </row>
    <row r="327" spans="1:8" ht="25.5" x14ac:dyDescent="0.2">
      <c r="A327" s="26"/>
      <c r="B327" s="28" t="s">
        <v>307</v>
      </c>
      <c r="C327" s="38">
        <v>0</v>
      </c>
      <c r="D327" s="32"/>
      <c r="E327" s="33" t="str">
        <f t="shared" si="40"/>
        <v/>
      </c>
      <c r="F327" s="33" t="str">
        <f t="shared" si="41"/>
        <v/>
      </c>
      <c r="G327" s="33" t="str">
        <f t="shared" si="43"/>
        <v xml:space="preserve"> </v>
      </c>
      <c r="H327" s="39" t="str">
        <f t="shared" si="42"/>
        <v/>
      </c>
    </row>
    <row r="328" spans="1:8" x14ac:dyDescent="0.2">
      <c r="A328" s="26"/>
      <c r="B328" s="28" t="s">
        <v>308</v>
      </c>
      <c r="C328" s="38">
        <v>0</v>
      </c>
      <c r="D328" s="32"/>
      <c r="E328" s="33" t="str">
        <f t="shared" si="40"/>
        <v/>
      </c>
      <c r="F328" s="33" t="str">
        <f t="shared" si="41"/>
        <v/>
      </c>
      <c r="G328" s="33" t="str">
        <f t="shared" si="43"/>
        <v xml:space="preserve"> </v>
      </c>
      <c r="H328" s="39" t="str">
        <f t="shared" si="42"/>
        <v/>
      </c>
    </row>
    <row r="329" spans="1:8" x14ac:dyDescent="0.2">
      <c r="A329" s="26"/>
      <c r="B329" s="28" t="s">
        <v>309</v>
      </c>
      <c r="C329" s="38">
        <v>0</v>
      </c>
      <c r="D329" s="32">
        <v>3</v>
      </c>
      <c r="E329" s="33" t="str">
        <f t="shared" si="40"/>
        <v/>
      </c>
      <c r="F329" s="33">
        <f t="shared" si="41"/>
        <v>3.2017075773745998E-3</v>
      </c>
      <c r="G329" s="33">
        <f t="shared" si="43"/>
        <v>1</v>
      </c>
      <c r="H329" s="39" t="str">
        <f t="shared" si="42"/>
        <v/>
      </c>
    </row>
    <row r="330" spans="1:8" x14ac:dyDescent="0.2">
      <c r="A330" s="26"/>
      <c r="B330" s="28" t="s">
        <v>310</v>
      </c>
      <c r="C330" s="38">
        <v>0</v>
      </c>
      <c r="D330" s="32"/>
      <c r="E330" s="33" t="str">
        <f t="shared" si="40"/>
        <v/>
      </c>
      <c r="F330" s="33" t="str">
        <f t="shared" si="41"/>
        <v/>
      </c>
      <c r="G330" s="33" t="str">
        <f t="shared" si="43"/>
        <v xml:space="preserve"> </v>
      </c>
      <c r="H330" s="39" t="str">
        <f t="shared" si="42"/>
        <v/>
      </c>
    </row>
    <row r="331" spans="1:8" ht="25.5" x14ac:dyDescent="0.2">
      <c r="A331" s="26"/>
      <c r="B331" s="28" t="s">
        <v>311</v>
      </c>
      <c r="C331" s="38">
        <v>22</v>
      </c>
      <c r="D331" s="32">
        <v>17</v>
      </c>
      <c r="E331" s="33">
        <f t="shared" si="40"/>
        <v>4.3307086614173228E-2</v>
      </c>
      <c r="F331" s="33">
        <f t="shared" si="41"/>
        <v>1.8143009605122731E-2</v>
      </c>
      <c r="G331" s="33">
        <f t="shared" si="43"/>
        <v>-0.22727272727272727</v>
      </c>
      <c r="H331" s="39">
        <f t="shared" si="42"/>
        <v>-9.8425196850393699E-3</v>
      </c>
    </row>
    <row r="332" spans="1:8" x14ac:dyDescent="0.2">
      <c r="A332" s="26"/>
      <c r="B332" s="28" t="s">
        <v>312</v>
      </c>
      <c r="C332" s="38">
        <v>0</v>
      </c>
      <c r="D332" s="32"/>
      <c r="E332" s="33" t="str">
        <f t="shared" si="40"/>
        <v/>
      </c>
      <c r="F332" s="33" t="str">
        <f t="shared" si="41"/>
        <v/>
      </c>
      <c r="G332" s="33" t="str">
        <f t="shared" si="43"/>
        <v xml:space="preserve"> </v>
      </c>
      <c r="H332" s="39" t="str">
        <f t="shared" si="42"/>
        <v/>
      </c>
    </row>
    <row r="333" spans="1:8" ht="25.5" x14ac:dyDescent="0.2">
      <c r="A333" s="26"/>
      <c r="B333" s="28" t="s">
        <v>313</v>
      </c>
      <c r="C333" s="38">
        <v>0</v>
      </c>
      <c r="D333" s="32"/>
      <c r="E333" s="33" t="str">
        <f t="shared" si="40"/>
        <v/>
      </c>
      <c r="F333" s="33" t="str">
        <f t="shared" si="41"/>
        <v/>
      </c>
      <c r="G333" s="33" t="str">
        <f t="shared" si="43"/>
        <v xml:space="preserve"> </v>
      </c>
      <c r="H333" s="39" t="str">
        <f t="shared" si="42"/>
        <v/>
      </c>
    </row>
    <row r="334" spans="1:8" x14ac:dyDescent="0.2">
      <c r="A334" s="26"/>
      <c r="B334" s="28" t="s">
        <v>314</v>
      </c>
      <c r="C334" s="38">
        <v>0</v>
      </c>
      <c r="D334" s="32"/>
      <c r="E334" s="33" t="str">
        <f t="shared" si="40"/>
        <v/>
      </c>
      <c r="F334" s="33" t="str">
        <f t="shared" si="41"/>
        <v/>
      </c>
      <c r="G334" s="33" t="str">
        <f t="shared" si="43"/>
        <v xml:space="preserve"> </v>
      </c>
      <c r="H334" s="39" t="str">
        <f t="shared" si="42"/>
        <v/>
      </c>
    </row>
    <row r="335" spans="1:8" ht="25.5" x14ac:dyDescent="0.2">
      <c r="A335" s="26"/>
      <c r="B335" s="28" t="s">
        <v>315</v>
      </c>
      <c r="C335" s="38">
        <v>0</v>
      </c>
      <c r="D335" s="32"/>
      <c r="E335" s="33" t="str">
        <f t="shared" si="40"/>
        <v/>
      </c>
      <c r="F335" s="33" t="str">
        <f t="shared" si="41"/>
        <v/>
      </c>
      <c r="G335" s="33" t="str">
        <f t="shared" si="43"/>
        <v xml:space="preserve"> </v>
      </c>
      <c r="H335" s="39" t="str">
        <f t="shared" si="42"/>
        <v/>
      </c>
    </row>
    <row r="336" spans="1:8" ht="25.5" x14ac:dyDescent="0.2">
      <c r="A336" s="26"/>
      <c r="B336" s="28" t="s">
        <v>316</v>
      </c>
      <c r="C336" s="38">
        <v>0</v>
      </c>
      <c r="D336" s="32"/>
      <c r="E336" s="33" t="str">
        <f t="shared" si="40"/>
        <v/>
      </c>
      <c r="F336" s="33" t="str">
        <f t="shared" si="41"/>
        <v/>
      </c>
      <c r="G336" s="33" t="str">
        <f t="shared" si="43"/>
        <v xml:space="preserve"> </v>
      </c>
      <c r="H336" s="39" t="str">
        <f t="shared" si="42"/>
        <v/>
      </c>
    </row>
    <row r="337" spans="1:8" ht="25.5" x14ac:dyDescent="0.2">
      <c r="A337" s="26"/>
      <c r="B337" s="28" t="s">
        <v>317</v>
      </c>
      <c r="C337" s="38">
        <v>1</v>
      </c>
      <c r="D337" s="32"/>
      <c r="E337" s="33">
        <f t="shared" si="40"/>
        <v>1.968503937007874E-3</v>
      </c>
      <c r="F337" s="33" t="str">
        <f t="shared" si="41"/>
        <v/>
      </c>
      <c r="G337" s="33">
        <f t="shared" si="43"/>
        <v>-1</v>
      </c>
      <c r="H337" s="39">
        <f t="shared" si="42"/>
        <v>-1.968503937007874E-3</v>
      </c>
    </row>
    <row r="338" spans="1:8" ht="25.5" x14ac:dyDescent="0.2">
      <c r="A338" s="26"/>
      <c r="B338" s="28" t="s">
        <v>318</v>
      </c>
      <c r="C338" s="38">
        <v>0</v>
      </c>
      <c r="D338" s="32"/>
      <c r="E338" s="33" t="str">
        <f t="shared" si="40"/>
        <v/>
      </c>
      <c r="F338" s="33" t="str">
        <f t="shared" si="41"/>
        <v/>
      </c>
      <c r="G338" s="33" t="str">
        <f t="shared" si="43"/>
        <v xml:space="preserve"> </v>
      </c>
      <c r="H338" s="39" t="str">
        <f t="shared" si="42"/>
        <v/>
      </c>
    </row>
    <row r="339" spans="1:8" x14ac:dyDescent="0.2">
      <c r="A339" s="26"/>
      <c r="B339" s="28" t="s">
        <v>319</v>
      </c>
      <c r="C339" s="38">
        <v>0</v>
      </c>
      <c r="D339" s="32"/>
      <c r="E339" s="33" t="str">
        <f t="shared" si="40"/>
        <v/>
      </c>
      <c r="F339" s="33" t="str">
        <f t="shared" si="41"/>
        <v/>
      </c>
      <c r="G339" s="33" t="str">
        <f t="shared" si="43"/>
        <v xml:space="preserve"> </v>
      </c>
      <c r="H339" s="39" t="str">
        <f t="shared" si="42"/>
        <v/>
      </c>
    </row>
    <row r="340" spans="1:8" ht="25.5" x14ac:dyDescent="0.2">
      <c r="A340" s="26"/>
      <c r="B340" s="28" t="s">
        <v>320</v>
      </c>
      <c r="C340" s="38">
        <v>0</v>
      </c>
      <c r="D340" s="32">
        <v>4</v>
      </c>
      <c r="E340" s="33" t="str">
        <f t="shared" si="40"/>
        <v/>
      </c>
      <c r="F340" s="33">
        <f t="shared" si="41"/>
        <v>4.2689434364994666E-3</v>
      </c>
      <c r="G340" s="33">
        <f t="shared" si="43"/>
        <v>1</v>
      </c>
      <c r="H340" s="39" t="str">
        <f t="shared" si="42"/>
        <v/>
      </c>
    </row>
    <row r="341" spans="1:8" x14ac:dyDescent="0.2">
      <c r="A341" s="26"/>
      <c r="B341" s="28" t="s">
        <v>321</v>
      </c>
      <c r="C341" s="38">
        <v>0</v>
      </c>
      <c r="D341" s="32"/>
      <c r="E341" s="33" t="str">
        <f t="shared" ref="E341:E356" si="44">+IF(C341=0,"",C341/C$181)</f>
        <v/>
      </c>
      <c r="F341" s="33" t="str">
        <f t="shared" ref="F341:F356" si="45">+IF(D341=0,"",D341/D$181)</f>
        <v/>
      </c>
      <c r="G341" s="33" t="str">
        <f t="shared" si="43"/>
        <v xml:space="preserve"> </v>
      </c>
      <c r="H341" s="39" t="str">
        <f t="shared" ref="H341:H356" si="46">+IF(OR(AND(E341=""),(G341="")),"",E341*G341)</f>
        <v/>
      </c>
    </row>
    <row r="342" spans="1:8" ht="25.5" x14ac:dyDescent="0.2">
      <c r="A342" s="26"/>
      <c r="B342" s="28" t="s">
        <v>322</v>
      </c>
      <c r="C342" s="38">
        <v>0</v>
      </c>
      <c r="D342" s="32"/>
      <c r="E342" s="33" t="str">
        <f t="shared" si="44"/>
        <v/>
      </c>
      <c r="F342" s="33" t="str">
        <f t="shared" si="45"/>
        <v/>
      </c>
      <c r="G342" s="33" t="str">
        <f t="shared" ref="G342:G356" si="47">+IF(AND(C342=0,D342=0)," ",IF(C342=0,1,IF(D342=0,-1,(D342-C342)/C342)))</f>
        <v xml:space="preserve"> </v>
      </c>
      <c r="H342" s="39" t="str">
        <f t="shared" si="46"/>
        <v/>
      </c>
    </row>
    <row r="343" spans="1:8" x14ac:dyDescent="0.2">
      <c r="A343" s="26"/>
      <c r="B343" s="28" t="s">
        <v>323</v>
      </c>
      <c r="C343" s="38">
        <v>0</v>
      </c>
      <c r="D343" s="32"/>
      <c r="E343" s="33" t="str">
        <f t="shared" si="44"/>
        <v/>
      </c>
      <c r="F343" s="33" t="str">
        <f t="shared" si="45"/>
        <v/>
      </c>
      <c r="G343" s="33" t="str">
        <f t="shared" si="47"/>
        <v xml:space="preserve"> </v>
      </c>
      <c r="H343" s="39" t="str">
        <f t="shared" si="46"/>
        <v/>
      </c>
    </row>
    <row r="344" spans="1:8" x14ac:dyDescent="0.2">
      <c r="A344" s="26"/>
      <c r="B344" s="28" t="s">
        <v>324</v>
      </c>
      <c r="C344" s="38">
        <v>0</v>
      </c>
      <c r="D344" s="32"/>
      <c r="E344" s="33" t="str">
        <f t="shared" si="44"/>
        <v/>
      </c>
      <c r="F344" s="33" t="str">
        <f t="shared" si="45"/>
        <v/>
      </c>
      <c r="G344" s="33" t="str">
        <f t="shared" si="47"/>
        <v xml:space="preserve"> </v>
      </c>
      <c r="H344" s="39" t="str">
        <f t="shared" si="46"/>
        <v/>
      </c>
    </row>
    <row r="345" spans="1:8" ht="25.5" x14ac:dyDescent="0.2">
      <c r="A345" s="26"/>
      <c r="B345" s="28" t="s">
        <v>325</v>
      </c>
      <c r="C345" s="38">
        <v>0</v>
      </c>
      <c r="D345" s="32"/>
      <c r="E345" s="33" t="str">
        <f t="shared" si="44"/>
        <v/>
      </c>
      <c r="F345" s="33" t="str">
        <f t="shared" si="45"/>
        <v/>
      </c>
      <c r="G345" s="33" t="str">
        <f t="shared" si="47"/>
        <v xml:space="preserve"> </v>
      </c>
      <c r="H345" s="39" t="str">
        <f t="shared" si="46"/>
        <v/>
      </c>
    </row>
    <row r="346" spans="1:8" ht="25.5" x14ac:dyDescent="0.2">
      <c r="A346" s="26"/>
      <c r="B346" s="28" t="s">
        <v>326</v>
      </c>
      <c r="C346" s="38">
        <v>0</v>
      </c>
      <c r="D346" s="32"/>
      <c r="E346" s="33" t="str">
        <f t="shared" si="44"/>
        <v/>
      </c>
      <c r="F346" s="33" t="str">
        <f t="shared" si="45"/>
        <v/>
      </c>
      <c r="G346" s="33" t="str">
        <f t="shared" si="47"/>
        <v xml:space="preserve"> </v>
      </c>
      <c r="H346" s="39" t="str">
        <f t="shared" si="46"/>
        <v/>
      </c>
    </row>
    <row r="347" spans="1:8" ht="25.5" x14ac:dyDescent="0.2">
      <c r="A347" s="26"/>
      <c r="B347" s="28" t="s">
        <v>327</v>
      </c>
      <c r="C347" s="38">
        <v>0</v>
      </c>
      <c r="D347" s="32"/>
      <c r="E347" s="33" t="str">
        <f t="shared" si="44"/>
        <v/>
      </c>
      <c r="F347" s="33" t="str">
        <f t="shared" si="45"/>
        <v/>
      </c>
      <c r="G347" s="33" t="str">
        <f t="shared" si="47"/>
        <v xml:space="preserve"> </v>
      </c>
      <c r="H347" s="39" t="str">
        <f t="shared" si="46"/>
        <v/>
      </c>
    </row>
    <row r="348" spans="1:8" ht="25.5" x14ac:dyDescent="0.2">
      <c r="A348" s="26"/>
      <c r="B348" s="28" t="s">
        <v>328</v>
      </c>
      <c r="C348" s="38">
        <v>1</v>
      </c>
      <c r="D348" s="32"/>
      <c r="E348" s="33">
        <f t="shared" si="44"/>
        <v>1.968503937007874E-3</v>
      </c>
      <c r="F348" s="33" t="str">
        <f t="shared" si="45"/>
        <v/>
      </c>
      <c r="G348" s="33">
        <f t="shared" si="47"/>
        <v>-1</v>
      </c>
      <c r="H348" s="39">
        <f t="shared" si="46"/>
        <v>-1.968503937007874E-3</v>
      </c>
    </row>
    <row r="349" spans="1:8" x14ac:dyDescent="0.2">
      <c r="A349" s="26"/>
      <c r="B349" s="28" t="s">
        <v>329</v>
      </c>
      <c r="C349" s="38">
        <v>0</v>
      </c>
      <c r="D349" s="32"/>
      <c r="E349" s="33" t="str">
        <f t="shared" si="44"/>
        <v/>
      </c>
      <c r="F349" s="33" t="str">
        <f t="shared" si="45"/>
        <v/>
      </c>
      <c r="G349" s="33" t="str">
        <f t="shared" si="47"/>
        <v xml:space="preserve"> </v>
      </c>
      <c r="H349" s="39" t="str">
        <f t="shared" si="46"/>
        <v/>
      </c>
    </row>
    <row r="350" spans="1:8" ht="25.5" x14ac:dyDescent="0.2">
      <c r="A350" s="26"/>
      <c r="B350" s="28" t="s">
        <v>330</v>
      </c>
      <c r="C350" s="38">
        <v>0</v>
      </c>
      <c r="D350" s="32"/>
      <c r="E350" s="33" t="str">
        <f t="shared" si="44"/>
        <v/>
      </c>
      <c r="F350" s="33" t="str">
        <f t="shared" si="45"/>
        <v/>
      </c>
      <c r="G350" s="33" t="str">
        <f t="shared" si="47"/>
        <v xml:space="preserve"> </v>
      </c>
      <c r="H350" s="39" t="str">
        <f t="shared" si="46"/>
        <v/>
      </c>
    </row>
    <row r="351" spans="1:8" x14ac:dyDescent="0.2">
      <c r="A351" s="26"/>
      <c r="B351" s="28" t="s">
        <v>331</v>
      </c>
      <c r="C351" s="38">
        <v>0</v>
      </c>
      <c r="D351" s="32"/>
      <c r="E351" s="33" t="str">
        <f t="shared" si="44"/>
        <v/>
      </c>
      <c r="F351" s="33" t="str">
        <f t="shared" si="45"/>
        <v/>
      </c>
      <c r="G351" s="33" t="str">
        <f t="shared" si="47"/>
        <v xml:space="preserve"> </v>
      </c>
      <c r="H351" s="39" t="str">
        <f t="shared" si="46"/>
        <v/>
      </c>
    </row>
    <row r="352" spans="1:8" ht="25.5" x14ac:dyDescent="0.2">
      <c r="A352" s="26"/>
      <c r="B352" s="28" t="s">
        <v>332</v>
      </c>
      <c r="C352" s="38">
        <v>0</v>
      </c>
      <c r="D352" s="32"/>
      <c r="E352" s="33" t="str">
        <f t="shared" si="44"/>
        <v/>
      </c>
      <c r="F352" s="33" t="str">
        <f t="shared" si="45"/>
        <v/>
      </c>
      <c r="G352" s="33" t="str">
        <f t="shared" si="47"/>
        <v xml:space="preserve"> </v>
      </c>
      <c r="H352" s="39" t="str">
        <f t="shared" si="46"/>
        <v/>
      </c>
    </row>
    <row r="353" spans="1:8" ht="25.5" x14ac:dyDescent="0.2">
      <c r="A353" s="26"/>
      <c r="B353" s="28" t="s">
        <v>333</v>
      </c>
      <c r="C353" s="38">
        <v>0</v>
      </c>
      <c r="D353" s="32"/>
      <c r="E353" s="33" t="str">
        <f t="shared" si="44"/>
        <v/>
      </c>
      <c r="F353" s="33" t="str">
        <f t="shared" si="45"/>
        <v/>
      </c>
      <c r="G353" s="33" t="str">
        <f t="shared" si="47"/>
        <v xml:space="preserve"> </v>
      </c>
      <c r="H353" s="39" t="str">
        <f t="shared" si="46"/>
        <v/>
      </c>
    </row>
    <row r="354" spans="1:8" x14ac:dyDescent="0.2">
      <c r="A354" s="26"/>
      <c r="B354" s="28" t="s">
        <v>334</v>
      </c>
      <c r="C354" s="38">
        <v>0</v>
      </c>
      <c r="D354" s="32"/>
      <c r="E354" s="33" t="str">
        <f t="shared" si="44"/>
        <v/>
      </c>
      <c r="F354" s="33" t="str">
        <f t="shared" si="45"/>
        <v/>
      </c>
      <c r="G354" s="33" t="str">
        <f t="shared" si="47"/>
        <v xml:space="preserve"> </v>
      </c>
      <c r="H354" s="39" t="str">
        <f t="shared" si="46"/>
        <v/>
      </c>
    </row>
    <row r="355" spans="1:8" x14ac:dyDescent="0.2">
      <c r="A355" s="26"/>
      <c r="B355" s="28" t="s">
        <v>335</v>
      </c>
      <c r="C355" s="38">
        <v>0</v>
      </c>
      <c r="D355" s="32"/>
      <c r="E355" s="33" t="str">
        <f t="shared" si="44"/>
        <v/>
      </c>
      <c r="F355" s="33" t="str">
        <f t="shared" si="45"/>
        <v/>
      </c>
      <c r="G355" s="33" t="str">
        <f t="shared" si="47"/>
        <v xml:space="preserve"> </v>
      </c>
      <c r="H355" s="39" t="str">
        <f t="shared" si="46"/>
        <v/>
      </c>
    </row>
    <row r="356" spans="1:8" ht="26.25" thickBot="1" x14ac:dyDescent="0.25">
      <c r="A356" s="26"/>
      <c r="B356" s="29" t="s">
        <v>336</v>
      </c>
      <c r="C356" s="40">
        <v>0</v>
      </c>
      <c r="D356" s="41"/>
      <c r="E356" s="42" t="str">
        <f t="shared" si="44"/>
        <v/>
      </c>
      <c r="F356" s="42" t="str">
        <f t="shared" si="45"/>
        <v/>
      </c>
      <c r="G356" s="42" t="str">
        <f t="shared" si="47"/>
        <v xml:space="preserve"> </v>
      </c>
      <c r="H356" s="43" t="str">
        <f t="shared" si="46"/>
        <v/>
      </c>
    </row>
    <row r="357" spans="1:8" x14ac:dyDescent="0.2">
      <c r="A357" s="25"/>
    </row>
    <row r="358" spans="1:8" x14ac:dyDescent="0.2">
      <c r="A358" s="25"/>
    </row>
    <row r="359" spans="1:8" ht="15.75" thickBot="1" x14ac:dyDescent="0.25">
      <c r="A359" s="25"/>
    </row>
    <row r="360" spans="1:8" ht="29.25" customHeight="1" thickBot="1" x14ac:dyDescent="0.25">
      <c r="A360" s="26"/>
      <c r="B360" s="44" t="s">
        <v>2</v>
      </c>
      <c r="C360" s="46" t="s">
        <v>3</v>
      </c>
      <c r="D360" s="47"/>
      <c r="E360" s="46" t="s">
        <v>4</v>
      </c>
      <c r="F360" s="48"/>
      <c r="G360" s="49" t="s">
        <v>665</v>
      </c>
      <c r="H360" s="49" t="s">
        <v>5</v>
      </c>
    </row>
    <row r="361" spans="1:8" ht="15.75" thickBot="1" x14ac:dyDescent="0.25">
      <c r="A361" s="26"/>
      <c r="B361" s="45"/>
      <c r="C361" s="8">
        <v>2022</v>
      </c>
      <c r="D361" s="8">
        <v>2023</v>
      </c>
      <c r="E361" s="8">
        <v>2022</v>
      </c>
      <c r="F361" s="8">
        <v>2023</v>
      </c>
      <c r="G361" s="45"/>
      <c r="H361" s="45"/>
    </row>
    <row r="362" spans="1:8" ht="15.75" thickBot="1" x14ac:dyDescent="0.25">
      <c r="A362" s="26"/>
      <c r="B362" s="9" t="s">
        <v>9</v>
      </c>
      <c r="C362" s="30">
        <f>SUM(C363:C595)</f>
        <v>2113</v>
      </c>
      <c r="D362" s="30">
        <f>SUM(D363:D595)</f>
        <v>1669</v>
      </c>
      <c r="E362" s="31">
        <f t="shared" ref="E362:E425" si="48">+IF(C362=0,"",C362/C$362)</f>
        <v>1</v>
      </c>
      <c r="F362" s="31">
        <f t="shared" ref="F362:F425" si="49">+IF(D362=0,"",D362/D$362)</f>
        <v>1</v>
      </c>
      <c r="G362" s="31">
        <f>+IF(AND(C362=0,D362=0),"",IF(C362=0,1,IF(D362=0,-1,(D362-C362)/C362)))</f>
        <v>-0.21012778040700425</v>
      </c>
      <c r="H362" s="31">
        <f t="shared" ref="H362:H425" si="50">+IF(OR(AND(E362=""),(G362="")),"",E362*G362)</f>
        <v>-0.21012778040700425</v>
      </c>
    </row>
    <row r="363" spans="1:8" x14ac:dyDescent="0.2">
      <c r="A363" s="26"/>
      <c r="B363" s="27" t="s">
        <v>337</v>
      </c>
      <c r="C363" s="34">
        <v>5</v>
      </c>
      <c r="D363" s="35">
        <v>4</v>
      </c>
      <c r="E363" s="36">
        <f t="shared" si="48"/>
        <v>2.3663038334122101E-3</v>
      </c>
      <c r="F363" s="36">
        <f t="shared" si="49"/>
        <v>2.396644697423607E-3</v>
      </c>
      <c r="G363" s="36">
        <f t="shared" ref="G363:G426" si="51">+IF(AND(C363=0,D363=0)," ",IF(C363=0,1,IF(D363=0,-1,(D363-C363)/C363)))</f>
        <v>-0.2</v>
      </c>
      <c r="H363" s="37">
        <f t="shared" si="50"/>
        <v>-4.7326076668244201E-4</v>
      </c>
    </row>
    <row r="364" spans="1:8" x14ac:dyDescent="0.2">
      <c r="A364" s="26"/>
      <c r="B364" s="28" t="s">
        <v>338</v>
      </c>
      <c r="C364" s="38">
        <v>6</v>
      </c>
      <c r="D364" s="32"/>
      <c r="E364" s="33">
        <f t="shared" si="48"/>
        <v>2.8395646000946521E-3</v>
      </c>
      <c r="F364" s="33" t="str">
        <f t="shared" si="49"/>
        <v/>
      </c>
      <c r="G364" s="33">
        <f t="shared" si="51"/>
        <v>-1</v>
      </c>
      <c r="H364" s="39">
        <f t="shared" si="50"/>
        <v>-2.8395646000946521E-3</v>
      </c>
    </row>
    <row r="365" spans="1:8" x14ac:dyDescent="0.2">
      <c r="A365" s="26"/>
      <c r="B365" s="28" t="s">
        <v>339</v>
      </c>
      <c r="C365" s="38">
        <v>2</v>
      </c>
      <c r="D365" s="32">
        <v>1</v>
      </c>
      <c r="E365" s="33">
        <f t="shared" si="48"/>
        <v>9.4652153336488402E-4</v>
      </c>
      <c r="F365" s="33">
        <f t="shared" si="49"/>
        <v>5.9916117435590175E-4</v>
      </c>
      <c r="G365" s="33">
        <f t="shared" si="51"/>
        <v>-0.5</v>
      </c>
      <c r="H365" s="39">
        <f t="shared" si="50"/>
        <v>-4.7326076668244201E-4</v>
      </c>
    </row>
    <row r="366" spans="1:8" x14ac:dyDescent="0.2">
      <c r="A366" s="26"/>
      <c r="B366" s="28" t="s">
        <v>340</v>
      </c>
      <c r="C366" s="38">
        <v>0</v>
      </c>
      <c r="D366" s="32"/>
      <c r="E366" s="33" t="str">
        <f t="shared" si="48"/>
        <v/>
      </c>
      <c r="F366" s="33" t="str">
        <f t="shared" si="49"/>
        <v/>
      </c>
      <c r="G366" s="33" t="str">
        <f t="shared" si="51"/>
        <v xml:space="preserve"> </v>
      </c>
      <c r="H366" s="39" t="str">
        <f t="shared" si="50"/>
        <v/>
      </c>
    </row>
    <row r="367" spans="1:8" x14ac:dyDescent="0.2">
      <c r="A367" s="26"/>
      <c r="B367" s="28" t="s">
        <v>341</v>
      </c>
      <c r="C367" s="38">
        <v>0</v>
      </c>
      <c r="D367" s="32"/>
      <c r="E367" s="33" t="str">
        <f t="shared" si="48"/>
        <v/>
      </c>
      <c r="F367" s="33" t="str">
        <f t="shared" si="49"/>
        <v/>
      </c>
      <c r="G367" s="33" t="str">
        <f t="shared" si="51"/>
        <v xml:space="preserve"> </v>
      </c>
      <c r="H367" s="39" t="str">
        <f t="shared" si="50"/>
        <v/>
      </c>
    </row>
    <row r="368" spans="1:8" x14ac:dyDescent="0.2">
      <c r="A368" s="26"/>
      <c r="B368" s="28" t="s">
        <v>342</v>
      </c>
      <c r="C368" s="38">
        <v>83</v>
      </c>
      <c r="D368" s="32">
        <v>23</v>
      </c>
      <c r="E368" s="33">
        <f t="shared" si="48"/>
        <v>3.928064363464269E-2</v>
      </c>
      <c r="F368" s="33">
        <f t="shared" si="49"/>
        <v>1.3780707010185741E-2</v>
      </c>
      <c r="G368" s="33">
        <f t="shared" si="51"/>
        <v>-0.72289156626506024</v>
      </c>
      <c r="H368" s="39">
        <f t="shared" si="50"/>
        <v>-2.8395646000946521E-2</v>
      </c>
    </row>
    <row r="369" spans="1:8" x14ac:dyDescent="0.2">
      <c r="A369" s="26"/>
      <c r="B369" s="28" t="s">
        <v>343</v>
      </c>
      <c r="C369" s="38">
        <v>0</v>
      </c>
      <c r="D369" s="32">
        <v>5</v>
      </c>
      <c r="E369" s="33" t="str">
        <f t="shared" si="48"/>
        <v/>
      </c>
      <c r="F369" s="33">
        <f t="shared" si="49"/>
        <v>2.9958058717795086E-3</v>
      </c>
      <c r="G369" s="33">
        <f t="shared" si="51"/>
        <v>1</v>
      </c>
      <c r="H369" s="39" t="str">
        <f t="shared" si="50"/>
        <v/>
      </c>
    </row>
    <row r="370" spans="1:8" x14ac:dyDescent="0.2">
      <c r="A370" s="26"/>
      <c r="B370" s="28" t="s">
        <v>344</v>
      </c>
      <c r="C370" s="38">
        <v>0</v>
      </c>
      <c r="D370" s="32">
        <v>6</v>
      </c>
      <c r="E370" s="33" t="str">
        <f t="shared" si="48"/>
        <v/>
      </c>
      <c r="F370" s="33">
        <f t="shared" si="49"/>
        <v>3.5949670461354103E-3</v>
      </c>
      <c r="G370" s="33">
        <f t="shared" si="51"/>
        <v>1</v>
      </c>
      <c r="H370" s="39" t="str">
        <f t="shared" si="50"/>
        <v/>
      </c>
    </row>
    <row r="371" spans="1:8" x14ac:dyDescent="0.2">
      <c r="A371" s="26"/>
      <c r="B371" s="28" t="s">
        <v>345</v>
      </c>
      <c r="C371" s="38">
        <v>1</v>
      </c>
      <c r="D371" s="32"/>
      <c r="E371" s="33">
        <f t="shared" si="48"/>
        <v>4.7326076668244201E-4</v>
      </c>
      <c r="F371" s="33" t="str">
        <f t="shared" si="49"/>
        <v/>
      </c>
      <c r="G371" s="33">
        <f t="shared" si="51"/>
        <v>-1</v>
      </c>
      <c r="H371" s="39">
        <f t="shared" si="50"/>
        <v>-4.7326076668244201E-4</v>
      </c>
    </row>
    <row r="372" spans="1:8" x14ac:dyDescent="0.2">
      <c r="A372" s="26"/>
      <c r="B372" s="28" t="s">
        <v>346</v>
      </c>
      <c r="C372" s="38">
        <v>0</v>
      </c>
      <c r="D372" s="32">
        <v>1</v>
      </c>
      <c r="E372" s="33" t="str">
        <f t="shared" si="48"/>
        <v/>
      </c>
      <c r="F372" s="33">
        <f t="shared" si="49"/>
        <v>5.9916117435590175E-4</v>
      </c>
      <c r="G372" s="33">
        <f t="shared" si="51"/>
        <v>1</v>
      </c>
      <c r="H372" s="39" t="str">
        <f t="shared" si="50"/>
        <v/>
      </c>
    </row>
    <row r="373" spans="1:8" x14ac:dyDescent="0.2">
      <c r="A373" s="26"/>
      <c r="B373" s="28" t="s">
        <v>347</v>
      </c>
      <c r="C373" s="38">
        <v>0</v>
      </c>
      <c r="D373" s="32"/>
      <c r="E373" s="33" t="str">
        <f t="shared" si="48"/>
        <v/>
      </c>
      <c r="F373" s="33" t="str">
        <f t="shared" si="49"/>
        <v/>
      </c>
      <c r="G373" s="33" t="str">
        <f t="shared" si="51"/>
        <v xml:space="preserve"> </v>
      </c>
      <c r="H373" s="39" t="str">
        <f t="shared" si="50"/>
        <v/>
      </c>
    </row>
    <row r="374" spans="1:8" x14ac:dyDescent="0.2">
      <c r="A374" s="26"/>
      <c r="B374" s="28" t="s">
        <v>348</v>
      </c>
      <c r="C374" s="38">
        <v>43</v>
      </c>
      <c r="D374" s="32">
        <v>13</v>
      </c>
      <c r="E374" s="33">
        <f t="shared" si="48"/>
        <v>2.0350212967345006E-2</v>
      </c>
      <c r="F374" s="33">
        <f t="shared" si="49"/>
        <v>7.7890952666267227E-3</v>
      </c>
      <c r="G374" s="33">
        <f t="shared" si="51"/>
        <v>-0.69767441860465118</v>
      </c>
      <c r="H374" s="39">
        <f t="shared" si="50"/>
        <v>-1.419782300047326E-2</v>
      </c>
    </row>
    <row r="375" spans="1:8" x14ac:dyDescent="0.2">
      <c r="A375" s="26"/>
      <c r="B375" s="28" t="s">
        <v>349</v>
      </c>
      <c r="C375" s="38">
        <v>1</v>
      </c>
      <c r="D375" s="32">
        <v>8</v>
      </c>
      <c r="E375" s="33">
        <f t="shared" si="48"/>
        <v>4.7326076668244201E-4</v>
      </c>
      <c r="F375" s="33">
        <f t="shared" si="49"/>
        <v>4.793289394847214E-3</v>
      </c>
      <c r="G375" s="33">
        <f t="shared" si="51"/>
        <v>7</v>
      </c>
      <c r="H375" s="39">
        <f t="shared" si="50"/>
        <v>3.3128253667770941E-3</v>
      </c>
    </row>
    <row r="376" spans="1:8" x14ac:dyDescent="0.2">
      <c r="A376" s="26"/>
      <c r="B376" s="28" t="s">
        <v>350</v>
      </c>
      <c r="C376" s="38">
        <v>0</v>
      </c>
      <c r="D376" s="32"/>
      <c r="E376" s="33" t="str">
        <f t="shared" si="48"/>
        <v/>
      </c>
      <c r="F376" s="33" t="str">
        <f t="shared" si="49"/>
        <v/>
      </c>
      <c r="G376" s="33" t="str">
        <f t="shared" si="51"/>
        <v xml:space="preserve"> </v>
      </c>
      <c r="H376" s="39" t="str">
        <f t="shared" si="50"/>
        <v/>
      </c>
    </row>
    <row r="377" spans="1:8" x14ac:dyDescent="0.2">
      <c r="A377" s="26"/>
      <c r="B377" s="28" t="s">
        <v>351</v>
      </c>
      <c r="C377" s="38">
        <v>0</v>
      </c>
      <c r="D377" s="32">
        <v>97</v>
      </c>
      <c r="E377" s="33" t="str">
        <f t="shared" si="48"/>
        <v/>
      </c>
      <c r="F377" s="33">
        <f t="shared" si="49"/>
        <v>5.811863391252247E-2</v>
      </c>
      <c r="G377" s="33">
        <f t="shared" si="51"/>
        <v>1</v>
      </c>
      <c r="H377" s="39" t="str">
        <f t="shared" si="50"/>
        <v/>
      </c>
    </row>
    <row r="378" spans="1:8" x14ac:dyDescent="0.2">
      <c r="A378" s="26"/>
      <c r="B378" s="28" t="s">
        <v>352</v>
      </c>
      <c r="C378" s="38">
        <v>3</v>
      </c>
      <c r="D378" s="32">
        <v>20</v>
      </c>
      <c r="E378" s="33">
        <f t="shared" si="48"/>
        <v>1.419782300047326E-3</v>
      </c>
      <c r="F378" s="33">
        <f t="shared" si="49"/>
        <v>1.1983223487118035E-2</v>
      </c>
      <c r="G378" s="33">
        <f t="shared" si="51"/>
        <v>5.666666666666667</v>
      </c>
      <c r="H378" s="39">
        <f t="shared" si="50"/>
        <v>8.0454330336015151E-3</v>
      </c>
    </row>
    <row r="379" spans="1:8" x14ac:dyDescent="0.2">
      <c r="A379" s="26"/>
      <c r="B379" s="28" t="s">
        <v>353</v>
      </c>
      <c r="C379" s="38">
        <v>0</v>
      </c>
      <c r="D379" s="32"/>
      <c r="E379" s="33" t="str">
        <f t="shared" si="48"/>
        <v/>
      </c>
      <c r="F379" s="33" t="str">
        <f t="shared" si="49"/>
        <v/>
      </c>
      <c r="G379" s="33" t="str">
        <f t="shared" si="51"/>
        <v xml:space="preserve"> </v>
      </c>
      <c r="H379" s="39" t="str">
        <f t="shared" si="50"/>
        <v/>
      </c>
    </row>
    <row r="380" spans="1:8" x14ac:dyDescent="0.2">
      <c r="A380" s="26"/>
      <c r="B380" s="28" t="s">
        <v>354</v>
      </c>
      <c r="C380" s="38">
        <v>0</v>
      </c>
      <c r="D380" s="32"/>
      <c r="E380" s="33" t="str">
        <f t="shared" si="48"/>
        <v/>
      </c>
      <c r="F380" s="33" t="str">
        <f t="shared" si="49"/>
        <v/>
      </c>
      <c r="G380" s="33" t="str">
        <f t="shared" si="51"/>
        <v xml:space="preserve"> </v>
      </c>
      <c r="H380" s="39" t="str">
        <f t="shared" si="50"/>
        <v/>
      </c>
    </row>
    <row r="381" spans="1:8" x14ac:dyDescent="0.2">
      <c r="A381" s="26"/>
      <c r="B381" s="28" t="s">
        <v>355</v>
      </c>
      <c r="C381" s="38">
        <v>0</v>
      </c>
      <c r="D381" s="32"/>
      <c r="E381" s="33" t="str">
        <f t="shared" si="48"/>
        <v/>
      </c>
      <c r="F381" s="33" t="str">
        <f t="shared" si="49"/>
        <v/>
      </c>
      <c r="G381" s="33" t="str">
        <f t="shared" si="51"/>
        <v xml:space="preserve"> </v>
      </c>
      <c r="H381" s="39" t="str">
        <f t="shared" si="50"/>
        <v/>
      </c>
    </row>
    <row r="382" spans="1:8" x14ac:dyDescent="0.2">
      <c r="A382" s="26"/>
      <c r="B382" s="28" t="s">
        <v>356</v>
      </c>
      <c r="C382" s="38">
        <v>518</v>
      </c>
      <c r="D382" s="32">
        <v>33</v>
      </c>
      <c r="E382" s="33">
        <f t="shared" si="48"/>
        <v>0.24514907714150497</v>
      </c>
      <c r="F382" s="33">
        <f t="shared" si="49"/>
        <v>1.9772318753744758E-2</v>
      </c>
      <c r="G382" s="33">
        <f t="shared" si="51"/>
        <v>-0.93629343629343631</v>
      </c>
      <c r="H382" s="39">
        <f t="shared" si="50"/>
        <v>-0.22953147184098438</v>
      </c>
    </row>
    <row r="383" spans="1:8" x14ac:dyDescent="0.2">
      <c r="A383" s="26"/>
      <c r="B383" s="28" t="s">
        <v>357</v>
      </c>
      <c r="C383" s="38">
        <v>2</v>
      </c>
      <c r="D383" s="32"/>
      <c r="E383" s="33">
        <f t="shared" si="48"/>
        <v>9.4652153336488402E-4</v>
      </c>
      <c r="F383" s="33" t="str">
        <f t="shared" si="49"/>
        <v/>
      </c>
      <c r="G383" s="33">
        <f t="shared" si="51"/>
        <v>-1</v>
      </c>
      <c r="H383" s="39">
        <f t="shared" si="50"/>
        <v>-9.4652153336488402E-4</v>
      </c>
    </row>
    <row r="384" spans="1:8" x14ac:dyDescent="0.2">
      <c r="A384" s="26"/>
      <c r="B384" s="28" t="s">
        <v>358</v>
      </c>
      <c r="C384" s="38">
        <v>0</v>
      </c>
      <c r="D384" s="32"/>
      <c r="E384" s="33" t="str">
        <f t="shared" si="48"/>
        <v/>
      </c>
      <c r="F384" s="33" t="str">
        <f t="shared" si="49"/>
        <v/>
      </c>
      <c r="G384" s="33" t="str">
        <f t="shared" si="51"/>
        <v xml:space="preserve"> </v>
      </c>
      <c r="H384" s="39" t="str">
        <f t="shared" si="50"/>
        <v/>
      </c>
    </row>
    <row r="385" spans="1:8" x14ac:dyDescent="0.2">
      <c r="A385" s="26"/>
      <c r="B385" s="28" t="s">
        <v>359</v>
      </c>
      <c r="C385" s="38">
        <v>9</v>
      </c>
      <c r="D385" s="32">
        <v>9</v>
      </c>
      <c r="E385" s="33">
        <f t="shared" si="48"/>
        <v>4.2593469001419781E-3</v>
      </c>
      <c r="F385" s="33">
        <f t="shared" si="49"/>
        <v>5.3924505692031152E-3</v>
      </c>
      <c r="G385" s="33">
        <f t="shared" si="51"/>
        <v>0</v>
      </c>
      <c r="H385" s="39">
        <f t="shared" si="50"/>
        <v>0</v>
      </c>
    </row>
    <row r="386" spans="1:8" x14ac:dyDescent="0.2">
      <c r="A386" s="26"/>
      <c r="B386" s="28" t="s">
        <v>360</v>
      </c>
      <c r="C386" s="38">
        <v>66</v>
      </c>
      <c r="D386" s="32">
        <v>44</v>
      </c>
      <c r="E386" s="33">
        <f t="shared" si="48"/>
        <v>3.1235210601041175E-2</v>
      </c>
      <c r="F386" s="33">
        <f t="shared" si="49"/>
        <v>2.6363091671659677E-2</v>
      </c>
      <c r="G386" s="33">
        <f t="shared" si="51"/>
        <v>-0.33333333333333331</v>
      </c>
      <c r="H386" s="39">
        <f t="shared" si="50"/>
        <v>-1.0411736867013724E-2</v>
      </c>
    </row>
    <row r="387" spans="1:8" x14ac:dyDescent="0.2">
      <c r="A387" s="26"/>
      <c r="B387" s="28" t="s">
        <v>361</v>
      </c>
      <c r="C387" s="38">
        <v>100</v>
      </c>
      <c r="D387" s="32">
        <v>1</v>
      </c>
      <c r="E387" s="33">
        <f t="shared" si="48"/>
        <v>4.7326076668244205E-2</v>
      </c>
      <c r="F387" s="33">
        <f t="shared" si="49"/>
        <v>5.9916117435590175E-4</v>
      </c>
      <c r="G387" s="33">
        <f t="shared" si="51"/>
        <v>-0.99</v>
      </c>
      <c r="H387" s="39">
        <f t="shared" si="50"/>
        <v>-4.6852815901561762E-2</v>
      </c>
    </row>
    <row r="388" spans="1:8" x14ac:dyDescent="0.2">
      <c r="A388" s="26"/>
      <c r="B388" s="28" t="s">
        <v>362</v>
      </c>
      <c r="C388" s="38">
        <v>0</v>
      </c>
      <c r="D388" s="32"/>
      <c r="E388" s="33" t="str">
        <f t="shared" si="48"/>
        <v/>
      </c>
      <c r="F388" s="33" t="str">
        <f t="shared" si="49"/>
        <v/>
      </c>
      <c r="G388" s="33" t="str">
        <f t="shared" si="51"/>
        <v xml:space="preserve"> </v>
      </c>
      <c r="H388" s="39" t="str">
        <f t="shared" si="50"/>
        <v/>
      </c>
    </row>
    <row r="389" spans="1:8" x14ac:dyDescent="0.2">
      <c r="A389" s="26"/>
      <c r="B389" s="28" t="s">
        <v>363</v>
      </c>
      <c r="C389" s="38">
        <v>0</v>
      </c>
      <c r="D389" s="32">
        <v>2</v>
      </c>
      <c r="E389" s="33" t="str">
        <f t="shared" si="48"/>
        <v/>
      </c>
      <c r="F389" s="33">
        <f t="shared" si="49"/>
        <v>1.1983223487118035E-3</v>
      </c>
      <c r="G389" s="33">
        <f t="shared" si="51"/>
        <v>1</v>
      </c>
      <c r="H389" s="39" t="str">
        <f t="shared" si="50"/>
        <v/>
      </c>
    </row>
    <row r="390" spans="1:8" x14ac:dyDescent="0.2">
      <c r="A390" s="26"/>
      <c r="B390" s="28" t="s">
        <v>364</v>
      </c>
      <c r="C390" s="38">
        <v>0</v>
      </c>
      <c r="D390" s="32"/>
      <c r="E390" s="33" t="str">
        <f t="shared" si="48"/>
        <v/>
      </c>
      <c r="F390" s="33" t="str">
        <f t="shared" si="49"/>
        <v/>
      </c>
      <c r="G390" s="33" t="str">
        <f t="shared" si="51"/>
        <v xml:space="preserve"> </v>
      </c>
      <c r="H390" s="39" t="str">
        <f t="shared" si="50"/>
        <v/>
      </c>
    </row>
    <row r="391" spans="1:8" x14ac:dyDescent="0.2">
      <c r="A391" s="26"/>
      <c r="B391" s="28" t="s">
        <v>365</v>
      </c>
      <c r="C391" s="38">
        <v>0</v>
      </c>
      <c r="D391" s="32"/>
      <c r="E391" s="33" t="str">
        <f t="shared" si="48"/>
        <v/>
      </c>
      <c r="F391" s="33" t="str">
        <f t="shared" si="49"/>
        <v/>
      </c>
      <c r="G391" s="33" t="str">
        <f t="shared" si="51"/>
        <v xml:space="preserve"> </v>
      </c>
      <c r="H391" s="39" t="str">
        <f t="shared" si="50"/>
        <v/>
      </c>
    </row>
    <row r="392" spans="1:8" x14ac:dyDescent="0.2">
      <c r="A392" s="26"/>
      <c r="B392" s="28" t="s">
        <v>366</v>
      </c>
      <c r="C392" s="38">
        <v>1</v>
      </c>
      <c r="D392" s="32">
        <v>17</v>
      </c>
      <c r="E392" s="33">
        <f t="shared" si="48"/>
        <v>4.7326076668244201E-4</v>
      </c>
      <c r="F392" s="33">
        <f t="shared" si="49"/>
        <v>1.018573996405033E-2</v>
      </c>
      <c r="G392" s="33">
        <f t="shared" si="51"/>
        <v>16</v>
      </c>
      <c r="H392" s="39">
        <f t="shared" si="50"/>
        <v>7.5721722669190722E-3</v>
      </c>
    </row>
    <row r="393" spans="1:8" x14ac:dyDescent="0.2">
      <c r="A393" s="26"/>
      <c r="B393" s="28" t="s">
        <v>367</v>
      </c>
      <c r="C393" s="38">
        <v>1</v>
      </c>
      <c r="D393" s="32">
        <v>3</v>
      </c>
      <c r="E393" s="33">
        <f t="shared" si="48"/>
        <v>4.7326076668244201E-4</v>
      </c>
      <c r="F393" s="33">
        <f t="shared" si="49"/>
        <v>1.7974835230677051E-3</v>
      </c>
      <c r="G393" s="33">
        <f t="shared" si="51"/>
        <v>2</v>
      </c>
      <c r="H393" s="39">
        <f t="shared" si="50"/>
        <v>9.4652153336488402E-4</v>
      </c>
    </row>
    <row r="394" spans="1:8" x14ac:dyDescent="0.2">
      <c r="A394" s="26"/>
      <c r="B394" s="28" t="s">
        <v>368</v>
      </c>
      <c r="C394" s="38">
        <v>0</v>
      </c>
      <c r="D394" s="32"/>
      <c r="E394" s="33" t="str">
        <f t="shared" si="48"/>
        <v/>
      </c>
      <c r="F394" s="33" t="str">
        <f t="shared" si="49"/>
        <v/>
      </c>
      <c r="G394" s="33" t="str">
        <f t="shared" si="51"/>
        <v xml:space="preserve"> </v>
      </c>
      <c r="H394" s="39" t="str">
        <f t="shared" si="50"/>
        <v/>
      </c>
    </row>
    <row r="395" spans="1:8" ht="25.5" x14ac:dyDescent="0.2">
      <c r="A395" s="26"/>
      <c r="B395" s="28" t="s">
        <v>369</v>
      </c>
      <c r="C395" s="38">
        <v>5</v>
      </c>
      <c r="D395" s="32">
        <v>2</v>
      </c>
      <c r="E395" s="33">
        <f t="shared" si="48"/>
        <v>2.3663038334122101E-3</v>
      </c>
      <c r="F395" s="33">
        <f t="shared" si="49"/>
        <v>1.1983223487118035E-3</v>
      </c>
      <c r="G395" s="33">
        <f t="shared" si="51"/>
        <v>-0.6</v>
      </c>
      <c r="H395" s="39">
        <f t="shared" si="50"/>
        <v>-1.419782300047326E-3</v>
      </c>
    </row>
    <row r="396" spans="1:8" ht="25.5" x14ac:dyDescent="0.2">
      <c r="A396" s="26"/>
      <c r="B396" s="28" t="s">
        <v>370</v>
      </c>
      <c r="C396" s="38">
        <v>11</v>
      </c>
      <c r="D396" s="32">
        <v>1</v>
      </c>
      <c r="E396" s="33">
        <f t="shared" si="48"/>
        <v>5.2058684335068621E-3</v>
      </c>
      <c r="F396" s="33">
        <f t="shared" si="49"/>
        <v>5.9916117435590175E-4</v>
      </c>
      <c r="G396" s="33">
        <f t="shared" si="51"/>
        <v>-0.90909090909090906</v>
      </c>
      <c r="H396" s="39">
        <f t="shared" si="50"/>
        <v>-4.7326076668244201E-3</v>
      </c>
    </row>
    <row r="397" spans="1:8" x14ac:dyDescent="0.2">
      <c r="A397" s="26"/>
      <c r="B397" s="28" t="s">
        <v>371</v>
      </c>
      <c r="C397" s="38">
        <v>21</v>
      </c>
      <c r="D397" s="32">
        <v>32</v>
      </c>
      <c r="E397" s="33">
        <f t="shared" si="48"/>
        <v>9.9384761003312831E-3</v>
      </c>
      <c r="F397" s="33">
        <f t="shared" si="49"/>
        <v>1.9173157579388856E-2</v>
      </c>
      <c r="G397" s="33">
        <f t="shared" si="51"/>
        <v>0.52380952380952384</v>
      </c>
      <c r="H397" s="39">
        <f t="shared" si="50"/>
        <v>5.205868433506863E-3</v>
      </c>
    </row>
    <row r="398" spans="1:8" x14ac:dyDescent="0.2">
      <c r="A398" s="26"/>
      <c r="B398" s="28" t="s">
        <v>372</v>
      </c>
      <c r="C398" s="38">
        <v>0</v>
      </c>
      <c r="D398" s="32">
        <v>1</v>
      </c>
      <c r="E398" s="33" t="str">
        <f t="shared" si="48"/>
        <v/>
      </c>
      <c r="F398" s="33">
        <f t="shared" si="49"/>
        <v>5.9916117435590175E-4</v>
      </c>
      <c r="G398" s="33">
        <f t="shared" si="51"/>
        <v>1</v>
      </c>
      <c r="H398" s="39" t="str">
        <f t="shared" si="50"/>
        <v/>
      </c>
    </row>
    <row r="399" spans="1:8" x14ac:dyDescent="0.2">
      <c r="A399" s="26"/>
      <c r="B399" s="28" t="s">
        <v>373</v>
      </c>
      <c r="C399" s="38">
        <v>0</v>
      </c>
      <c r="D399" s="32"/>
      <c r="E399" s="33" t="str">
        <f t="shared" si="48"/>
        <v/>
      </c>
      <c r="F399" s="33" t="str">
        <f t="shared" si="49"/>
        <v/>
      </c>
      <c r="G399" s="33" t="str">
        <f t="shared" si="51"/>
        <v xml:space="preserve"> </v>
      </c>
      <c r="H399" s="39" t="str">
        <f t="shared" si="50"/>
        <v/>
      </c>
    </row>
    <row r="400" spans="1:8" x14ac:dyDescent="0.2">
      <c r="A400" s="26"/>
      <c r="B400" s="28" t="s">
        <v>374</v>
      </c>
      <c r="C400" s="38">
        <v>1</v>
      </c>
      <c r="D400" s="32">
        <v>1</v>
      </c>
      <c r="E400" s="33">
        <f t="shared" si="48"/>
        <v>4.7326076668244201E-4</v>
      </c>
      <c r="F400" s="33">
        <f t="shared" si="49"/>
        <v>5.9916117435590175E-4</v>
      </c>
      <c r="G400" s="33">
        <f t="shared" si="51"/>
        <v>0</v>
      </c>
      <c r="H400" s="39">
        <f t="shared" si="50"/>
        <v>0</v>
      </c>
    </row>
    <row r="401" spans="1:8" x14ac:dyDescent="0.2">
      <c r="A401" s="26"/>
      <c r="B401" s="28" t="s">
        <v>375</v>
      </c>
      <c r="C401" s="38">
        <v>2</v>
      </c>
      <c r="D401" s="32">
        <v>15</v>
      </c>
      <c r="E401" s="33">
        <f t="shared" si="48"/>
        <v>9.4652153336488402E-4</v>
      </c>
      <c r="F401" s="33">
        <f t="shared" si="49"/>
        <v>8.9874176153385259E-3</v>
      </c>
      <c r="G401" s="33">
        <f t="shared" si="51"/>
        <v>6.5</v>
      </c>
      <c r="H401" s="39">
        <f t="shared" si="50"/>
        <v>6.1523899668717462E-3</v>
      </c>
    </row>
    <row r="402" spans="1:8" x14ac:dyDescent="0.2">
      <c r="A402" s="26"/>
      <c r="B402" s="28" t="s">
        <v>376</v>
      </c>
      <c r="C402" s="38">
        <v>0</v>
      </c>
      <c r="D402" s="32"/>
      <c r="E402" s="33" t="str">
        <f t="shared" si="48"/>
        <v/>
      </c>
      <c r="F402" s="33" t="str">
        <f t="shared" si="49"/>
        <v/>
      </c>
      <c r="G402" s="33" t="str">
        <f t="shared" si="51"/>
        <v xml:space="preserve"> </v>
      </c>
      <c r="H402" s="39" t="str">
        <f t="shared" si="50"/>
        <v/>
      </c>
    </row>
    <row r="403" spans="1:8" x14ac:dyDescent="0.2">
      <c r="A403" s="26"/>
      <c r="B403" s="28" t="s">
        <v>377</v>
      </c>
      <c r="C403" s="38">
        <v>0</v>
      </c>
      <c r="D403" s="32"/>
      <c r="E403" s="33" t="str">
        <f t="shared" si="48"/>
        <v/>
      </c>
      <c r="F403" s="33" t="str">
        <f t="shared" si="49"/>
        <v/>
      </c>
      <c r="G403" s="33" t="str">
        <f t="shared" si="51"/>
        <v xml:space="preserve"> </v>
      </c>
      <c r="H403" s="39" t="str">
        <f t="shared" si="50"/>
        <v/>
      </c>
    </row>
    <row r="404" spans="1:8" x14ac:dyDescent="0.2">
      <c r="A404" s="26"/>
      <c r="B404" s="28" t="s">
        <v>378</v>
      </c>
      <c r="C404" s="38">
        <v>1</v>
      </c>
      <c r="D404" s="32">
        <v>3</v>
      </c>
      <c r="E404" s="33">
        <f t="shared" si="48"/>
        <v>4.7326076668244201E-4</v>
      </c>
      <c r="F404" s="33">
        <f t="shared" si="49"/>
        <v>1.7974835230677051E-3</v>
      </c>
      <c r="G404" s="33">
        <f t="shared" si="51"/>
        <v>2</v>
      </c>
      <c r="H404" s="39">
        <f t="shared" si="50"/>
        <v>9.4652153336488402E-4</v>
      </c>
    </row>
    <row r="405" spans="1:8" x14ac:dyDescent="0.2">
      <c r="A405" s="26"/>
      <c r="B405" s="28" t="s">
        <v>379</v>
      </c>
      <c r="C405" s="38">
        <v>0</v>
      </c>
      <c r="D405" s="32"/>
      <c r="E405" s="33" t="str">
        <f t="shared" si="48"/>
        <v/>
      </c>
      <c r="F405" s="33" t="str">
        <f t="shared" si="49"/>
        <v/>
      </c>
      <c r="G405" s="33" t="str">
        <f t="shared" si="51"/>
        <v xml:space="preserve"> </v>
      </c>
      <c r="H405" s="39" t="str">
        <f t="shared" si="50"/>
        <v/>
      </c>
    </row>
    <row r="406" spans="1:8" x14ac:dyDescent="0.2">
      <c r="A406" s="26"/>
      <c r="B406" s="28" t="s">
        <v>380</v>
      </c>
      <c r="C406" s="38">
        <v>0</v>
      </c>
      <c r="D406" s="32"/>
      <c r="E406" s="33" t="str">
        <f t="shared" si="48"/>
        <v/>
      </c>
      <c r="F406" s="33" t="str">
        <f t="shared" si="49"/>
        <v/>
      </c>
      <c r="G406" s="33" t="str">
        <f t="shared" si="51"/>
        <v xml:space="preserve"> </v>
      </c>
      <c r="H406" s="39" t="str">
        <f t="shared" si="50"/>
        <v/>
      </c>
    </row>
    <row r="407" spans="1:8" x14ac:dyDescent="0.2">
      <c r="A407" s="26"/>
      <c r="B407" s="28" t="s">
        <v>381</v>
      </c>
      <c r="C407" s="38">
        <v>11</v>
      </c>
      <c r="D407" s="32">
        <v>12</v>
      </c>
      <c r="E407" s="33">
        <f t="shared" si="48"/>
        <v>5.2058684335068621E-3</v>
      </c>
      <c r="F407" s="33">
        <f t="shared" si="49"/>
        <v>7.1899340922708206E-3</v>
      </c>
      <c r="G407" s="33">
        <f t="shared" si="51"/>
        <v>9.0909090909090912E-2</v>
      </c>
      <c r="H407" s="39">
        <f t="shared" si="50"/>
        <v>4.7326076668244201E-4</v>
      </c>
    </row>
    <row r="408" spans="1:8" x14ac:dyDescent="0.2">
      <c r="A408" s="26"/>
      <c r="B408" s="28" t="s">
        <v>382</v>
      </c>
      <c r="C408" s="38">
        <v>0</v>
      </c>
      <c r="D408" s="32"/>
      <c r="E408" s="33" t="str">
        <f t="shared" si="48"/>
        <v/>
      </c>
      <c r="F408" s="33" t="str">
        <f t="shared" si="49"/>
        <v/>
      </c>
      <c r="G408" s="33" t="str">
        <f t="shared" si="51"/>
        <v xml:space="preserve"> </v>
      </c>
      <c r="H408" s="39" t="str">
        <f t="shared" si="50"/>
        <v/>
      </c>
    </row>
    <row r="409" spans="1:8" x14ac:dyDescent="0.2">
      <c r="A409" s="26"/>
      <c r="B409" s="28" t="s">
        <v>383</v>
      </c>
      <c r="C409" s="38">
        <v>0</v>
      </c>
      <c r="D409" s="32"/>
      <c r="E409" s="33" t="str">
        <f t="shared" si="48"/>
        <v/>
      </c>
      <c r="F409" s="33" t="str">
        <f t="shared" si="49"/>
        <v/>
      </c>
      <c r="G409" s="33" t="str">
        <f t="shared" si="51"/>
        <v xml:space="preserve"> </v>
      </c>
      <c r="H409" s="39" t="str">
        <f t="shared" si="50"/>
        <v/>
      </c>
    </row>
    <row r="410" spans="1:8" x14ac:dyDescent="0.2">
      <c r="A410" s="26"/>
      <c r="B410" s="28" t="s">
        <v>384</v>
      </c>
      <c r="C410" s="38">
        <v>209</v>
      </c>
      <c r="D410" s="32">
        <v>83</v>
      </c>
      <c r="E410" s="33">
        <f t="shared" si="48"/>
        <v>9.8911500236630381E-2</v>
      </c>
      <c r="F410" s="33">
        <f t="shared" si="49"/>
        <v>4.9730377471539841E-2</v>
      </c>
      <c r="G410" s="33">
        <f t="shared" si="51"/>
        <v>-0.60287081339712922</v>
      </c>
      <c r="H410" s="39">
        <f t="shared" si="50"/>
        <v>-5.9630856601987699E-2</v>
      </c>
    </row>
    <row r="411" spans="1:8" x14ac:dyDescent="0.2">
      <c r="A411" s="26"/>
      <c r="B411" s="28" t="s">
        <v>385</v>
      </c>
      <c r="C411" s="38">
        <v>0</v>
      </c>
      <c r="D411" s="32"/>
      <c r="E411" s="33" t="str">
        <f t="shared" si="48"/>
        <v/>
      </c>
      <c r="F411" s="33" t="str">
        <f t="shared" si="49"/>
        <v/>
      </c>
      <c r="G411" s="33" t="str">
        <f t="shared" si="51"/>
        <v xml:space="preserve"> </v>
      </c>
      <c r="H411" s="39" t="str">
        <f t="shared" si="50"/>
        <v/>
      </c>
    </row>
    <row r="412" spans="1:8" x14ac:dyDescent="0.2">
      <c r="A412" s="26"/>
      <c r="B412" s="28" t="s">
        <v>386</v>
      </c>
      <c r="C412" s="38">
        <v>0</v>
      </c>
      <c r="D412" s="32"/>
      <c r="E412" s="33" t="str">
        <f t="shared" si="48"/>
        <v/>
      </c>
      <c r="F412" s="33" t="str">
        <f t="shared" si="49"/>
        <v/>
      </c>
      <c r="G412" s="33" t="str">
        <f t="shared" si="51"/>
        <v xml:space="preserve"> </v>
      </c>
      <c r="H412" s="39" t="str">
        <f t="shared" si="50"/>
        <v/>
      </c>
    </row>
    <row r="413" spans="1:8" x14ac:dyDescent="0.2">
      <c r="A413" s="26"/>
      <c r="B413" s="28" t="s">
        <v>387</v>
      </c>
      <c r="C413" s="38">
        <v>15</v>
      </c>
      <c r="D413" s="32">
        <v>13</v>
      </c>
      <c r="E413" s="33">
        <f t="shared" si="48"/>
        <v>7.0989115002366302E-3</v>
      </c>
      <c r="F413" s="33">
        <f t="shared" si="49"/>
        <v>7.7890952666267227E-3</v>
      </c>
      <c r="G413" s="33">
        <f t="shared" si="51"/>
        <v>-0.13333333333333333</v>
      </c>
      <c r="H413" s="39">
        <f t="shared" si="50"/>
        <v>-9.4652153336488402E-4</v>
      </c>
    </row>
    <row r="414" spans="1:8" x14ac:dyDescent="0.2">
      <c r="A414" s="26"/>
      <c r="B414" s="28" t="s">
        <v>388</v>
      </c>
      <c r="C414" s="38">
        <v>46</v>
      </c>
      <c r="D414" s="32">
        <v>26</v>
      </c>
      <c r="E414" s="33">
        <f t="shared" si="48"/>
        <v>2.1769995267392334E-2</v>
      </c>
      <c r="F414" s="33">
        <f t="shared" si="49"/>
        <v>1.5578190533253445E-2</v>
      </c>
      <c r="G414" s="33">
        <f t="shared" si="51"/>
        <v>-0.43478260869565216</v>
      </c>
      <c r="H414" s="39">
        <f t="shared" si="50"/>
        <v>-9.4652153336488402E-3</v>
      </c>
    </row>
    <row r="415" spans="1:8" x14ac:dyDescent="0.2">
      <c r="A415" s="26"/>
      <c r="B415" s="28" t="s">
        <v>389</v>
      </c>
      <c r="C415" s="38">
        <v>29</v>
      </c>
      <c r="D415" s="32">
        <v>11</v>
      </c>
      <c r="E415" s="33">
        <f t="shared" si="48"/>
        <v>1.3724562233790819E-2</v>
      </c>
      <c r="F415" s="33">
        <f t="shared" si="49"/>
        <v>6.5907729179149194E-3</v>
      </c>
      <c r="G415" s="33">
        <f t="shared" si="51"/>
        <v>-0.62068965517241381</v>
      </c>
      <c r="H415" s="39">
        <f t="shared" si="50"/>
        <v>-8.5186938002839562E-3</v>
      </c>
    </row>
    <row r="416" spans="1:8" x14ac:dyDescent="0.2">
      <c r="A416" s="26"/>
      <c r="B416" s="28" t="s">
        <v>390</v>
      </c>
      <c r="C416" s="38">
        <v>0</v>
      </c>
      <c r="D416" s="32"/>
      <c r="E416" s="33" t="str">
        <f t="shared" si="48"/>
        <v/>
      </c>
      <c r="F416" s="33" t="str">
        <f t="shared" si="49"/>
        <v/>
      </c>
      <c r="G416" s="33" t="str">
        <f t="shared" si="51"/>
        <v xml:space="preserve"> </v>
      </c>
      <c r="H416" s="39" t="str">
        <f t="shared" si="50"/>
        <v/>
      </c>
    </row>
    <row r="417" spans="1:8" x14ac:dyDescent="0.2">
      <c r="A417" s="26"/>
      <c r="B417" s="28" t="s">
        <v>391</v>
      </c>
      <c r="C417" s="38">
        <v>0</v>
      </c>
      <c r="D417" s="32"/>
      <c r="E417" s="33" t="str">
        <f t="shared" si="48"/>
        <v/>
      </c>
      <c r="F417" s="33" t="str">
        <f t="shared" si="49"/>
        <v/>
      </c>
      <c r="G417" s="33" t="str">
        <f t="shared" si="51"/>
        <v xml:space="preserve"> </v>
      </c>
      <c r="H417" s="39" t="str">
        <f t="shared" si="50"/>
        <v/>
      </c>
    </row>
    <row r="418" spans="1:8" ht="25.5" x14ac:dyDescent="0.2">
      <c r="A418" s="26"/>
      <c r="B418" s="28" t="s">
        <v>392</v>
      </c>
      <c r="C418" s="38">
        <v>0</v>
      </c>
      <c r="D418" s="32"/>
      <c r="E418" s="33" t="str">
        <f t="shared" si="48"/>
        <v/>
      </c>
      <c r="F418" s="33" t="str">
        <f t="shared" si="49"/>
        <v/>
      </c>
      <c r="G418" s="33" t="str">
        <f t="shared" si="51"/>
        <v xml:space="preserve"> </v>
      </c>
      <c r="H418" s="39" t="str">
        <f t="shared" si="50"/>
        <v/>
      </c>
    </row>
    <row r="419" spans="1:8" x14ac:dyDescent="0.2">
      <c r="A419" s="26"/>
      <c r="B419" s="28" t="s">
        <v>393</v>
      </c>
      <c r="C419" s="38">
        <v>0</v>
      </c>
      <c r="D419" s="32">
        <v>2</v>
      </c>
      <c r="E419" s="33" t="str">
        <f t="shared" si="48"/>
        <v/>
      </c>
      <c r="F419" s="33">
        <f t="shared" si="49"/>
        <v>1.1983223487118035E-3</v>
      </c>
      <c r="G419" s="33">
        <f t="shared" si="51"/>
        <v>1</v>
      </c>
      <c r="H419" s="39" t="str">
        <f t="shared" si="50"/>
        <v/>
      </c>
    </row>
    <row r="420" spans="1:8" x14ac:dyDescent="0.2">
      <c r="A420" s="26"/>
      <c r="B420" s="28" t="s">
        <v>394</v>
      </c>
      <c r="C420" s="38">
        <v>25</v>
      </c>
      <c r="D420" s="32">
        <v>7</v>
      </c>
      <c r="E420" s="33">
        <f t="shared" si="48"/>
        <v>1.1831519167061051E-2</v>
      </c>
      <c r="F420" s="33">
        <f t="shared" si="49"/>
        <v>4.1941282204913119E-3</v>
      </c>
      <c r="G420" s="33">
        <f t="shared" si="51"/>
        <v>-0.72</v>
      </c>
      <c r="H420" s="39">
        <f t="shared" si="50"/>
        <v>-8.5186938002839562E-3</v>
      </c>
    </row>
    <row r="421" spans="1:8" x14ac:dyDescent="0.2">
      <c r="A421" s="26"/>
      <c r="B421" s="28" t="s">
        <v>395</v>
      </c>
      <c r="C421" s="38">
        <v>0</v>
      </c>
      <c r="D421" s="32"/>
      <c r="E421" s="33" t="str">
        <f t="shared" si="48"/>
        <v/>
      </c>
      <c r="F421" s="33" t="str">
        <f t="shared" si="49"/>
        <v/>
      </c>
      <c r="G421" s="33" t="str">
        <f t="shared" si="51"/>
        <v xml:space="preserve"> </v>
      </c>
      <c r="H421" s="39" t="str">
        <f t="shared" si="50"/>
        <v/>
      </c>
    </row>
    <row r="422" spans="1:8" x14ac:dyDescent="0.2">
      <c r="A422" s="26"/>
      <c r="B422" s="28" t="s">
        <v>396</v>
      </c>
      <c r="C422" s="38">
        <v>0</v>
      </c>
      <c r="D422" s="32"/>
      <c r="E422" s="33" t="str">
        <f t="shared" si="48"/>
        <v/>
      </c>
      <c r="F422" s="33" t="str">
        <f t="shared" si="49"/>
        <v/>
      </c>
      <c r="G422" s="33" t="str">
        <f t="shared" si="51"/>
        <v xml:space="preserve"> </v>
      </c>
      <c r="H422" s="39" t="str">
        <f t="shared" si="50"/>
        <v/>
      </c>
    </row>
    <row r="423" spans="1:8" ht="25.5" x14ac:dyDescent="0.2">
      <c r="A423" s="26"/>
      <c r="B423" s="28" t="s">
        <v>397</v>
      </c>
      <c r="C423" s="38">
        <v>0</v>
      </c>
      <c r="D423" s="32"/>
      <c r="E423" s="33" t="str">
        <f t="shared" si="48"/>
        <v/>
      </c>
      <c r="F423" s="33" t="str">
        <f t="shared" si="49"/>
        <v/>
      </c>
      <c r="G423" s="33" t="str">
        <f t="shared" si="51"/>
        <v xml:space="preserve"> </v>
      </c>
      <c r="H423" s="39" t="str">
        <f t="shared" si="50"/>
        <v/>
      </c>
    </row>
    <row r="424" spans="1:8" ht="25.5" x14ac:dyDescent="0.2">
      <c r="A424" s="26"/>
      <c r="B424" s="28" t="s">
        <v>398</v>
      </c>
      <c r="C424" s="38">
        <v>2</v>
      </c>
      <c r="D424" s="32">
        <v>1</v>
      </c>
      <c r="E424" s="33">
        <f t="shared" si="48"/>
        <v>9.4652153336488402E-4</v>
      </c>
      <c r="F424" s="33">
        <f t="shared" si="49"/>
        <v>5.9916117435590175E-4</v>
      </c>
      <c r="G424" s="33">
        <f t="shared" si="51"/>
        <v>-0.5</v>
      </c>
      <c r="H424" s="39">
        <f t="shared" si="50"/>
        <v>-4.7326076668244201E-4</v>
      </c>
    </row>
    <row r="425" spans="1:8" x14ac:dyDescent="0.2">
      <c r="A425" s="26"/>
      <c r="B425" s="28" t="s">
        <v>399</v>
      </c>
      <c r="C425" s="38">
        <v>19</v>
      </c>
      <c r="D425" s="32">
        <v>3</v>
      </c>
      <c r="E425" s="33">
        <f t="shared" si="48"/>
        <v>8.9919545669663991E-3</v>
      </c>
      <c r="F425" s="33">
        <f t="shared" si="49"/>
        <v>1.7974835230677051E-3</v>
      </c>
      <c r="G425" s="33">
        <f t="shared" si="51"/>
        <v>-0.84210526315789469</v>
      </c>
      <c r="H425" s="39">
        <f t="shared" si="50"/>
        <v>-7.5721722669190722E-3</v>
      </c>
    </row>
    <row r="426" spans="1:8" x14ac:dyDescent="0.2">
      <c r="A426" s="26"/>
      <c r="B426" s="28" t="s">
        <v>400</v>
      </c>
      <c r="C426" s="38">
        <v>16</v>
      </c>
      <c r="D426" s="32">
        <v>47</v>
      </c>
      <c r="E426" s="33">
        <f t="shared" ref="E426:E489" si="52">+IF(C426=0,"",C426/C$362)</f>
        <v>7.5721722669190722E-3</v>
      </c>
      <c r="F426" s="33">
        <f t="shared" ref="F426:F489" si="53">+IF(D426=0,"",D426/D$362)</f>
        <v>2.816057519472738E-2</v>
      </c>
      <c r="G426" s="33">
        <f t="shared" si="51"/>
        <v>1.9375</v>
      </c>
      <c r="H426" s="39">
        <f t="shared" ref="H426:H489" si="54">+IF(OR(AND(E426=""),(G426="")),"",E426*G426)</f>
        <v>1.4671083767155702E-2</v>
      </c>
    </row>
    <row r="427" spans="1:8" x14ac:dyDescent="0.2">
      <c r="A427" s="26"/>
      <c r="B427" s="28" t="s">
        <v>401</v>
      </c>
      <c r="C427" s="38">
        <v>2</v>
      </c>
      <c r="D427" s="32">
        <v>2</v>
      </c>
      <c r="E427" s="33">
        <f t="shared" si="52"/>
        <v>9.4652153336488402E-4</v>
      </c>
      <c r="F427" s="33">
        <f t="shared" si="53"/>
        <v>1.1983223487118035E-3</v>
      </c>
      <c r="G427" s="33">
        <f t="shared" ref="G427:G490" si="55">+IF(AND(C427=0,D427=0)," ",IF(C427=0,1,IF(D427=0,-1,(D427-C427)/C427)))</f>
        <v>0</v>
      </c>
      <c r="H427" s="39">
        <f t="shared" si="54"/>
        <v>0</v>
      </c>
    </row>
    <row r="428" spans="1:8" x14ac:dyDescent="0.2">
      <c r="A428" s="26"/>
      <c r="B428" s="28" t="s">
        <v>402</v>
      </c>
      <c r="C428" s="38">
        <v>19</v>
      </c>
      <c r="D428" s="32">
        <v>10</v>
      </c>
      <c r="E428" s="33">
        <f t="shared" si="52"/>
        <v>8.9919545669663991E-3</v>
      </c>
      <c r="F428" s="33">
        <f t="shared" si="53"/>
        <v>5.9916117435590173E-3</v>
      </c>
      <c r="G428" s="33">
        <f t="shared" si="55"/>
        <v>-0.47368421052631576</v>
      </c>
      <c r="H428" s="39">
        <f t="shared" si="54"/>
        <v>-4.2593469001419781E-3</v>
      </c>
    </row>
    <row r="429" spans="1:8" x14ac:dyDescent="0.2">
      <c r="A429" s="26"/>
      <c r="B429" s="28" t="s">
        <v>403</v>
      </c>
      <c r="C429" s="38">
        <v>5</v>
      </c>
      <c r="D429" s="32">
        <v>20</v>
      </c>
      <c r="E429" s="33">
        <f t="shared" si="52"/>
        <v>2.3663038334122101E-3</v>
      </c>
      <c r="F429" s="33">
        <f t="shared" si="53"/>
        <v>1.1983223487118035E-2</v>
      </c>
      <c r="G429" s="33">
        <f t="shared" si="55"/>
        <v>3</v>
      </c>
      <c r="H429" s="39">
        <f t="shared" si="54"/>
        <v>7.0989115002366302E-3</v>
      </c>
    </row>
    <row r="430" spans="1:8" x14ac:dyDescent="0.2">
      <c r="A430" s="26"/>
      <c r="B430" s="28" t="s">
        <v>404</v>
      </c>
      <c r="C430" s="38">
        <v>0</v>
      </c>
      <c r="D430" s="32"/>
      <c r="E430" s="33" t="str">
        <f t="shared" si="52"/>
        <v/>
      </c>
      <c r="F430" s="33" t="str">
        <f t="shared" si="53"/>
        <v/>
      </c>
      <c r="G430" s="33" t="str">
        <f t="shared" si="55"/>
        <v xml:space="preserve"> </v>
      </c>
      <c r="H430" s="39" t="str">
        <f t="shared" si="54"/>
        <v/>
      </c>
    </row>
    <row r="431" spans="1:8" x14ac:dyDescent="0.2">
      <c r="A431" s="26"/>
      <c r="B431" s="28" t="s">
        <v>405</v>
      </c>
      <c r="C431" s="38">
        <v>0</v>
      </c>
      <c r="D431" s="32"/>
      <c r="E431" s="33" t="str">
        <f t="shared" si="52"/>
        <v/>
      </c>
      <c r="F431" s="33" t="str">
        <f t="shared" si="53"/>
        <v/>
      </c>
      <c r="G431" s="33" t="str">
        <f t="shared" si="55"/>
        <v xml:space="preserve"> </v>
      </c>
      <c r="H431" s="39" t="str">
        <f t="shared" si="54"/>
        <v/>
      </c>
    </row>
    <row r="432" spans="1:8" x14ac:dyDescent="0.2">
      <c r="A432" s="26"/>
      <c r="B432" s="28" t="s">
        <v>406</v>
      </c>
      <c r="C432" s="38">
        <v>0</v>
      </c>
      <c r="D432" s="32">
        <v>4</v>
      </c>
      <c r="E432" s="33" t="str">
        <f t="shared" si="52"/>
        <v/>
      </c>
      <c r="F432" s="33">
        <f t="shared" si="53"/>
        <v>2.396644697423607E-3</v>
      </c>
      <c r="G432" s="33">
        <f t="shared" si="55"/>
        <v>1</v>
      </c>
      <c r="H432" s="39" t="str">
        <f t="shared" si="54"/>
        <v/>
      </c>
    </row>
    <row r="433" spans="1:8" x14ac:dyDescent="0.2">
      <c r="A433" s="26"/>
      <c r="B433" s="28" t="s">
        <v>407</v>
      </c>
      <c r="C433" s="38">
        <v>2</v>
      </c>
      <c r="D433" s="32"/>
      <c r="E433" s="33">
        <f t="shared" si="52"/>
        <v>9.4652153336488402E-4</v>
      </c>
      <c r="F433" s="33" t="str">
        <f t="shared" si="53"/>
        <v/>
      </c>
      <c r="G433" s="33">
        <f t="shared" si="55"/>
        <v>-1</v>
      </c>
      <c r="H433" s="39">
        <f t="shared" si="54"/>
        <v>-9.4652153336488402E-4</v>
      </c>
    </row>
    <row r="434" spans="1:8" x14ac:dyDescent="0.2">
      <c r="A434" s="26"/>
      <c r="B434" s="28" t="s">
        <v>408</v>
      </c>
      <c r="C434" s="38">
        <v>1</v>
      </c>
      <c r="D434" s="32"/>
      <c r="E434" s="33">
        <f t="shared" si="52"/>
        <v>4.7326076668244201E-4</v>
      </c>
      <c r="F434" s="33" t="str">
        <f t="shared" si="53"/>
        <v/>
      </c>
      <c r="G434" s="33">
        <f t="shared" si="55"/>
        <v>-1</v>
      </c>
      <c r="H434" s="39">
        <f t="shared" si="54"/>
        <v>-4.7326076668244201E-4</v>
      </c>
    </row>
    <row r="435" spans="1:8" x14ac:dyDescent="0.2">
      <c r="A435" s="26"/>
      <c r="B435" s="28" t="s">
        <v>409</v>
      </c>
      <c r="C435" s="38">
        <v>0</v>
      </c>
      <c r="D435" s="32"/>
      <c r="E435" s="33" t="str">
        <f t="shared" si="52"/>
        <v/>
      </c>
      <c r="F435" s="33" t="str">
        <f t="shared" si="53"/>
        <v/>
      </c>
      <c r="G435" s="33" t="str">
        <f t="shared" si="55"/>
        <v xml:space="preserve"> </v>
      </c>
      <c r="H435" s="39" t="str">
        <f t="shared" si="54"/>
        <v/>
      </c>
    </row>
    <row r="436" spans="1:8" x14ac:dyDescent="0.2">
      <c r="A436" s="26"/>
      <c r="B436" s="28" t="s">
        <v>410</v>
      </c>
      <c r="C436" s="38">
        <v>0</v>
      </c>
      <c r="D436" s="32"/>
      <c r="E436" s="33" t="str">
        <f t="shared" si="52"/>
        <v/>
      </c>
      <c r="F436" s="33" t="str">
        <f t="shared" si="53"/>
        <v/>
      </c>
      <c r="G436" s="33" t="str">
        <f t="shared" si="55"/>
        <v xml:space="preserve"> </v>
      </c>
      <c r="H436" s="39" t="str">
        <f t="shared" si="54"/>
        <v/>
      </c>
    </row>
    <row r="437" spans="1:8" x14ac:dyDescent="0.2">
      <c r="A437" s="26"/>
      <c r="B437" s="28" t="s">
        <v>411</v>
      </c>
      <c r="C437" s="38">
        <v>128</v>
      </c>
      <c r="D437" s="32">
        <v>12</v>
      </c>
      <c r="E437" s="33">
        <f t="shared" si="52"/>
        <v>6.0577378135352578E-2</v>
      </c>
      <c r="F437" s="33">
        <f t="shared" si="53"/>
        <v>7.1899340922708206E-3</v>
      </c>
      <c r="G437" s="33">
        <f t="shared" si="55"/>
        <v>-0.90625</v>
      </c>
      <c r="H437" s="39">
        <f t="shared" si="54"/>
        <v>-5.4898248935163277E-2</v>
      </c>
    </row>
    <row r="438" spans="1:8" x14ac:dyDescent="0.2">
      <c r="A438" s="26"/>
      <c r="B438" s="28" t="s">
        <v>412</v>
      </c>
      <c r="C438" s="38">
        <v>0</v>
      </c>
      <c r="D438" s="32"/>
      <c r="E438" s="33" t="str">
        <f t="shared" si="52"/>
        <v/>
      </c>
      <c r="F438" s="33" t="str">
        <f t="shared" si="53"/>
        <v/>
      </c>
      <c r="G438" s="33" t="str">
        <f t="shared" si="55"/>
        <v xml:space="preserve"> </v>
      </c>
      <c r="H438" s="39" t="str">
        <f t="shared" si="54"/>
        <v/>
      </c>
    </row>
    <row r="439" spans="1:8" x14ac:dyDescent="0.2">
      <c r="A439" s="26"/>
      <c r="B439" s="28" t="s">
        <v>413</v>
      </c>
      <c r="C439" s="38">
        <v>0</v>
      </c>
      <c r="D439" s="32"/>
      <c r="E439" s="33" t="str">
        <f t="shared" si="52"/>
        <v/>
      </c>
      <c r="F439" s="33" t="str">
        <f t="shared" si="53"/>
        <v/>
      </c>
      <c r="G439" s="33" t="str">
        <f t="shared" si="55"/>
        <v xml:space="preserve"> </v>
      </c>
      <c r="H439" s="39" t="str">
        <f t="shared" si="54"/>
        <v/>
      </c>
    </row>
    <row r="440" spans="1:8" x14ac:dyDescent="0.2">
      <c r="A440" s="26"/>
      <c r="B440" s="28" t="s">
        <v>414</v>
      </c>
      <c r="C440" s="38">
        <v>1</v>
      </c>
      <c r="D440" s="32"/>
      <c r="E440" s="33">
        <f t="shared" si="52"/>
        <v>4.7326076668244201E-4</v>
      </c>
      <c r="F440" s="33" t="str">
        <f t="shared" si="53"/>
        <v/>
      </c>
      <c r="G440" s="33">
        <f t="shared" si="55"/>
        <v>-1</v>
      </c>
      <c r="H440" s="39">
        <f t="shared" si="54"/>
        <v>-4.7326076668244201E-4</v>
      </c>
    </row>
    <row r="441" spans="1:8" x14ac:dyDescent="0.2">
      <c r="A441" s="26"/>
      <c r="B441" s="28" t="s">
        <v>415</v>
      </c>
      <c r="C441" s="38">
        <v>2</v>
      </c>
      <c r="D441" s="32">
        <v>5</v>
      </c>
      <c r="E441" s="33">
        <f t="shared" si="52"/>
        <v>9.4652153336488402E-4</v>
      </c>
      <c r="F441" s="33">
        <f t="shared" si="53"/>
        <v>2.9958058717795086E-3</v>
      </c>
      <c r="G441" s="33">
        <f t="shared" si="55"/>
        <v>1.5</v>
      </c>
      <c r="H441" s="39">
        <f t="shared" si="54"/>
        <v>1.419782300047326E-3</v>
      </c>
    </row>
    <row r="442" spans="1:8" x14ac:dyDescent="0.2">
      <c r="A442" s="26"/>
      <c r="B442" s="28" t="s">
        <v>416</v>
      </c>
      <c r="C442" s="38">
        <v>1</v>
      </c>
      <c r="D442" s="32"/>
      <c r="E442" s="33">
        <f t="shared" si="52"/>
        <v>4.7326076668244201E-4</v>
      </c>
      <c r="F442" s="33" t="str">
        <f t="shared" si="53"/>
        <v/>
      </c>
      <c r="G442" s="33">
        <f t="shared" si="55"/>
        <v>-1</v>
      </c>
      <c r="H442" s="39">
        <f t="shared" si="54"/>
        <v>-4.7326076668244201E-4</v>
      </c>
    </row>
    <row r="443" spans="1:8" x14ac:dyDescent="0.2">
      <c r="A443" s="26"/>
      <c r="B443" s="28" t="s">
        <v>417</v>
      </c>
      <c r="C443" s="38">
        <v>0</v>
      </c>
      <c r="D443" s="32"/>
      <c r="E443" s="33" t="str">
        <f t="shared" si="52"/>
        <v/>
      </c>
      <c r="F443" s="33" t="str">
        <f t="shared" si="53"/>
        <v/>
      </c>
      <c r="G443" s="33" t="str">
        <f t="shared" si="55"/>
        <v xml:space="preserve"> </v>
      </c>
      <c r="H443" s="39" t="str">
        <f t="shared" si="54"/>
        <v/>
      </c>
    </row>
    <row r="444" spans="1:8" x14ac:dyDescent="0.2">
      <c r="A444" s="26"/>
      <c r="B444" s="28" t="s">
        <v>418</v>
      </c>
      <c r="C444" s="38">
        <v>0</v>
      </c>
      <c r="D444" s="32"/>
      <c r="E444" s="33" t="str">
        <f t="shared" si="52"/>
        <v/>
      </c>
      <c r="F444" s="33" t="str">
        <f t="shared" si="53"/>
        <v/>
      </c>
      <c r="G444" s="33" t="str">
        <f t="shared" si="55"/>
        <v xml:space="preserve"> </v>
      </c>
      <c r="H444" s="39" t="str">
        <f t="shared" si="54"/>
        <v/>
      </c>
    </row>
    <row r="445" spans="1:8" x14ac:dyDescent="0.2">
      <c r="A445" s="26"/>
      <c r="B445" s="28" t="s">
        <v>419</v>
      </c>
      <c r="C445" s="38">
        <v>2</v>
      </c>
      <c r="D445" s="32"/>
      <c r="E445" s="33">
        <f t="shared" si="52"/>
        <v>9.4652153336488402E-4</v>
      </c>
      <c r="F445" s="33" t="str">
        <f t="shared" si="53"/>
        <v/>
      </c>
      <c r="G445" s="33">
        <f t="shared" si="55"/>
        <v>-1</v>
      </c>
      <c r="H445" s="39">
        <f t="shared" si="54"/>
        <v>-9.4652153336488402E-4</v>
      </c>
    </row>
    <row r="446" spans="1:8" x14ac:dyDescent="0.2">
      <c r="A446" s="26"/>
      <c r="B446" s="28" t="s">
        <v>420</v>
      </c>
      <c r="C446" s="38">
        <v>0</v>
      </c>
      <c r="D446" s="32">
        <v>3</v>
      </c>
      <c r="E446" s="33" t="str">
        <f t="shared" si="52"/>
        <v/>
      </c>
      <c r="F446" s="33">
        <f t="shared" si="53"/>
        <v>1.7974835230677051E-3</v>
      </c>
      <c r="G446" s="33">
        <f t="shared" si="55"/>
        <v>1</v>
      </c>
      <c r="H446" s="39" t="str">
        <f t="shared" si="54"/>
        <v/>
      </c>
    </row>
    <row r="447" spans="1:8" x14ac:dyDescent="0.2">
      <c r="A447" s="26"/>
      <c r="B447" s="28" t="s">
        <v>421</v>
      </c>
      <c r="C447" s="38">
        <v>0</v>
      </c>
      <c r="D447" s="32"/>
      <c r="E447" s="33" t="str">
        <f t="shared" si="52"/>
        <v/>
      </c>
      <c r="F447" s="33" t="str">
        <f t="shared" si="53"/>
        <v/>
      </c>
      <c r="G447" s="33" t="str">
        <f t="shared" si="55"/>
        <v xml:space="preserve"> </v>
      </c>
      <c r="H447" s="39" t="str">
        <f t="shared" si="54"/>
        <v/>
      </c>
    </row>
    <row r="448" spans="1:8" x14ac:dyDescent="0.2">
      <c r="A448" s="26"/>
      <c r="B448" s="28" t="s">
        <v>422</v>
      </c>
      <c r="C448" s="38">
        <v>0</v>
      </c>
      <c r="D448" s="32">
        <v>7</v>
      </c>
      <c r="E448" s="33" t="str">
        <f t="shared" si="52"/>
        <v/>
      </c>
      <c r="F448" s="33">
        <f t="shared" si="53"/>
        <v>4.1941282204913119E-3</v>
      </c>
      <c r="G448" s="33">
        <f t="shared" si="55"/>
        <v>1</v>
      </c>
      <c r="H448" s="39" t="str">
        <f t="shared" si="54"/>
        <v/>
      </c>
    </row>
    <row r="449" spans="1:8" x14ac:dyDescent="0.2">
      <c r="A449" s="26"/>
      <c r="B449" s="28" t="s">
        <v>423</v>
      </c>
      <c r="C449" s="38">
        <v>0</v>
      </c>
      <c r="D449" s="32"/>
      <c r="E449" s="33" t="str">
        <f t="shared" si="52"/>
        <v/>
      </c>
      <c r="F449" s="33" t="str">
        <f t="shared" si="53"/>
        <v/>
      </c>
      <c r="G449" s="33" t="str">
        <f t="shared" si="55"/>
        <v xml:space="preserve"> </v>
      </c>
      <c r="H449" s="39" t="str">
        <f t="shared" si="54"/>
        <v/>
      </c>
    </row>
    <row r="450" spans="1:8" x14ac:dyDescent="0.2">
      <c r="A450" s="26"/>
      <c r="B450" s="28" t="s">
        <v>424</v>
      </c>
      <c r="C450" s="38">
        <v>0</v>
      </c>
      <c r="D450" s="32"/>
      <c r="E450" s="33" t="str">
        <f t="shared" si="52"/>
        <v/>
      </c>
      <c r="F450" s="33" t="str">
        <f t="shared" si="53"/>
        <v/>
      </c>
      <c r="G450" s="33" t="str">
        <f t="shared" si="55"/>
        <v xml:space="preserve"> </v>
      </c>
      <c r="H450" s="39" t="str">
        <f t="shared" si="54"/>
        <v/>
      </c>
    </row>
    <row r="451" spans="1:8" ht="25.5" x14ac:dyDescent="0.2">
      <c r="A451" s="26"/>
      <c r="B451" s="28" t="s">
        <v>425</v>
      </c>
      <c r="C451" s="38">
        <v>0</v>
      </c>
      <c r="D451" s="32"/>
      <c r="E451" s="33" t="str">
        <f t="shared" si="52"/>
        <v/>
      </c>
      <c r="F451" s="33" t="str">
        <f t="shared" si="53"/>
        <v/>
      </c>
      <c r="G451" s="33" t="str">
        <f t="shared" si="55"/>
        <v xml:space="preserve"> </v>
      </c>
      <c r="H451" s="39" t="str">
        <f t="shared" si="54"/>
        <v/>
      </c>
    </row>
    <row r="452" spans="1:8" x14ac:dyDescent="0.2">
      <c r="A452" s="26"/>
      <c r="B452" s="28" t="s">
        <v>426</v>
      </c>
      <c r="C452" s="38">
        <v>5</v>
      </c>
      <c r="D452" s="32">
        <v>10</v>
      </c>
      <c r="E452" s="33">
        <f t="shared" si="52"/>
        <v>2.3663038334122101E-3</v>
      </c>
      <c r="F452" s="33">
        <f t="shared" si="53"/>
        <v>5.9916117435590173E-3</v>
      </c>
      <c r="G452" s="33">
        <f t="shared" si="55"/>
        <v>1</v>
      </c>
      <c r="H452" s="39">
        <f t="shared" si="54"/>
        <v>2.3663038334122101E-3</v>
      </c>
    </row>
    <row r="453" spans="1:8" ht="25.5" x14ac:dyDescent="0.2">
      <c r="A453" s="26"/>
      <c r="B453" s="28" t="s">
        <v>427</v>
      </c>
      <c r="C453" s="38">
        <v>0</v>
      </c>
      <c r="D453" s="32"/>
      <c r="E453" s="33" t="str">
        <f t="shared" si="52"/>
        <v/>
      </c>
      <c r="F453" s="33" t="str">
        <f t="shared" si="53"/>
        <v/>
      </c>
      <c r="G453" s="33" t="str">
        <f t="shared" si="55"/>
        <v xml:space="preserve"> </v>
      </c>
      <c r="H453" s="39" t="str">
        <f t="shared" si="54"/>
        <v/>
      </c>
    </row>
    <row r="454" spans="1:8" ht="25.5" x14ac:dyDescent="0.2">
      <c r="A454" s="26"/>
      <c r="B454" s="28" t="s">
        <v>428</v>
      </c>
      <c r="C454" s="38">
        <v>0</v>
      </c>
      <c r="D454" s="32"/>
      <c r="E454" s="33" t="str">
        <f t="shared" si="52"/>
        <v/>
      </c>
      <c r="F454" s="33" t="str">
        <f t="shared" si="53"/>
        <v/>
      </c>
      <c r="G454" s="33" t="str">
        <f t="shared" si="55"/>
        <v xml:space="preserve"> </v>
      </c>
      <c r="H454" s="39" t="str">
        <f t="shared" si="54"/>
        <v/>
      </c>
    </row>
    <row r="455" spans="1:8" x14ac:dyDescent="0.2">
      <c r="A455" s="26"/>
      <c r="B455" s="28" t="s">
        <v>429</v>
      </c>
      <c r="C455" s="38">
        <v>2</v>
      </c>
      <c r="D455" s="32"/>
      <c r="E455" s="33">
        <f t="shared" si="52"/>
        <v>9.4652153336488402E-4</v>
      </c>
      <c r="F455" s="33" t="str">
        <f t="shared" si="53"/>
        <v/>
      </c>
      <c r="G455" s="33">
        <f t="shared" si="55"/>
        <v>-1</v>
      </c>
      <c r="H455" s="39">
        <f t="shared" si="54"/>
        <v>-9.4652153336488402E-4</v>
      </c>
    </row>
    <row r="456" spans="1:8" x14ac:dyDescent="0.2">
      <c r="A456" s="26"/>
      <c r="B456" s="28" t="s">
        <v>430</v>
      </c>
      <c r="C456" s="38">
        <v>1</v>
      </c>
      <c r="D456" s="32"/>
      <c r="E456" s="33">
        <f t="shared" si="52"/>
        <v>4.7326076668244201E-4</v>
      </c>
      <c r="F456" s="33" t="str">
        <f t="shared" si="53"/>
        <v/>
      </c>
      <c r="G456" s="33">
        <f t="shared" si="55"/>
        <v>-1</v>
      </c>
      <c r="H456" s="39">
        <f t="shared" si="54"/>
        <v>-4.7326076668244201E-4</v>
      </c>
    </row>
    <row r="457" spans="1:8" x14ac:dyDescent="0.2">
      <c r="A457" s="26"/>
      <c r="B457" s="28" t="s">
        <v>431</v>
      </c>
      <c r="C457" s="38">
        <v>0</v>
      </c>
      <c r="D457" s="32"/>
      <c r="E457" s="33" t="str">
        <f t="shared" si="52"/>
        <v/>
      </c>
      <c r="F457" s="33" t="str">
        <f t="shared" si="53"/>
        <v/>
      </c>
      <c r="G457" s="33" t="str">
        <f t="shared" si="55"/>
        <v xml:space="preserve"> </v>
      </c>
      <c r="H457" s="39" t="str">
        <f t="shared" si="54"/>
        <v/>
      </c>
    </row>
    <row r="458" spans="1:8" x14ac:dyDescent="0.2">
      <c r="A458" s="26"/>
      <c r="B458" s="28" t="s">
        <v>432</v>
      </c>
      <c r="C458" s="38">
        <v>0</v>
      </c>
      <c r="D458" s="32"/>
      <c r="E458" s="33" t="str">
        <f t="shared" si="52"/>
        <v/>
      </c>
      <c r="F458" s="33" t="str">
        <f t="shared" si="53"/>
        <v/>
      </c>
      <c r="G458" s="33" t="str">
        <f t="shared" si="55"/>
        <v xml:space="preserve"> </v>
      </c>
      <c r="H458" s="39" t="str">
        <f t="shared" si="54"/>
        <v/>
      </c>
    </row>
    <row r="459" spans="1:8" x14ac:dyDescent="0.2">
      <c r="A459" s="26"/>
      <c r="B459" s="28" t="s">
        <v>433</v>
      </c>
      <c r="C459" s="38">
        <v>0</v>
      </c>
      <c r="D459" s="32"/>
      <c r="E459" s="33" t="str">
        <f t="shared" si="52"/>
        <v/>
      </c>
      <c r="F459" s="33" t="str">
        <f t="shared" si="53"/>
        <v/>
      </c>
      <c r="G459" s="33" t="str">
        <f t="shared" si="55"/>
        <v xml:space="preserve"> </v>
      </c>
      <c r="H459" s="39" t="str">
        <f t="shared" si="54"/>
        <v/>
      </c>
    </row>
    <row r="460" spans="1:8" x14ac:dyDescent="0.2">
      <c r="A460" s="26"/>
      <c r="B460" s="28" t="s">
        <v>434</v>
      </c>
      <c r="C460" s="38">
        <v>0</v>
      </c>
      <c r="D460" s="32"/>
      <c r="E460" s="33" t="str">
        <f t="shared" si="52"/>
        <v/>
      </c>
      <c r="F460" s="33" t="str">
        <f t="shared" si="53"/>
        <v/>
      </c>
      <c r="G460" s="33" t="str">
        <f t="shared" si="55"/>
        <v xml:space="preserve"> </v>
      </c>
      <c r="H460" s="39" t="str">
        <f t="shared" si="54"/>
        <v/>
      </c>
    </row>
    <row r="461" spans="1:8" x14ac:dyDescent="0.2">
      <c r="A461" s="26"/>
      <c r="B461" s="28" t="s">
        <v>435</v>
      </c>
      <c r="C461" s="38">
        <v>97</v>
      </c>
      <c r="D461" s="32">
        <v>50</v>
      </c>
      <c r="E461" s="33">
        <f t="shared" si="52"/>
        <v>4.5906294368196876E-2</v>
      </c>
      <c r="F461" s="33">
        <f t="shared" si="53"/>
        <v>2.9958058717795086E-2</v>
      </c>
      <c r="G461" s="33">
        <f t="shared" si="55"/>
        <v>-0.4845360824742268</v>
      </c>
      <c r="H461" s="39">
        <f t="shared" si="54"/>
        <v>-2.2243256034074774E-2</v>
      </c>
    </row>
    <row r="462" spans="1:8" x14ac:dyDescent="0.2">
      <c r="A462" s="26"/>
      <c r="B462" s="28" t="s">
        <v>436</v>
      </c>
      <c r="C462" s="38">
        <v>0</v>
      </c>
      <c r="D462" s="32"/>
      <c r="E462" s="33" t="str">
        <f t="shared" si="52"/>
        <v/>
      </c>
      <c r="F462" s="33" t="str">
        <f t="shared" si="53"/>
        <v/>
      </c>
      <c r="G462" s="33" t="str">
        <f t="shared" si="55"/>
        <v xml:space="preserve"> </v>
      </c>
      <c r="H462" s="39" t="str">
        <f t="shared" si="54"/>
        <v/>
      </c>
    </row>
    <row r="463" spans="1:8" x14ac:dyDescent="0.2">
      <c r="A463" s="26"/>
      <c r="B463" s="28" t="s">
        <v>437</v>
      </c>
      <c r="C463" s="38">
        <v>0</v>
      </c>
      <c r="D463" s="32"/>
      <c r="E463" s="33" t="str">
        <f t="shared" si="52"/>
        <v/>
      </c>
      <c r="F463" s="33" t="str">
        <f t="shared" si="53"/>
        <v/>
      </c>
      <c r="G463" s="33" t="str">
        <f t="shared" si="55"/>
        <v xml:space="preserve"> </v>
      </c>
      <c r="H463" s="39" t="str">
        <f t="shared" si="54"/>
        <v/>
      </c>
    </row>
    <row r="464" spans="1:8" x14ac:dyDescent="0.2">
      <c r="A464" s="26"/>
      <c r="B464" s="28" t="s">
        <v>438</v>
      </c>
      <c r="C464" s="38">
        <v>18</v>
      </c>
      <c r="D464" s="32">
        <v>3</v>
      </c>
      <c r="E464" s="33">
        <f t="shared" si="52"/>
        <v>8.5186938002839562E-3</v>
      </c>
      <c r="F464" s="33">
        <f t="shared" si="53"/>
        <v>1.7974835230677051E-3</v>
      </c>
      <c r="G464" s="33">
        <f t="shared" si="55"/>
        <v>-0.83333333333333337</v>
      </c>
      <c r="H464" s="39">
        <f t="shared" si="54"/>
        <v>-7.0989115002366302E-3</v>
      </c>
    </row>
    <row r="465" spans="1:8" x14ac:dyDescent="0.2">
      <c r="A465" s="26"/>
      <c r="B465" s="28" t="s">
        <v>439</v>
      </c>
      <c r="C465" s="38">
        <v>0</v>
      </c>
      <c r="D465" s="32"/>
      <c r="E465" s="33" t="str">
        <f t="shared" si="52"/>
        <v/>
      </c>
      <c r="F465" s="33" t="str">
        <f t="shared" si="53"/>
        <v/>
      </c>
      <c r="G465" s="33" t="str">
        <f t="shared" si="55"/>
        <v xml:space="preserve"> </v>
      </c>
      <c r="H465" s="39" t="str">
        <f t="shared" si="54"/>
        <v/>
      </c>
    </row>
    <row r="466" spans="1:8" x14ac:dyDescent="0.2">
      <c r="A466" s="26"/>
      <c r="B466" s="28" t="s">
        <v>440</v>
      </c>
      <c r="C466" s="38">
        <v>0</v>
      </c>
      <c r="D466" s="32"/>
      <c r="E466" s="33" t="str">
        <f t="shared" si="52"/>
        <v/>
      </c>
      <c r="F466" s="33" t="str">
        <f t="shared" si="53"/>
        <v/>
      </c>
      <c r="G466" s="33" t="str">
        <f t="shared" si="55"/>
        <v xml:space="preserve"> </v>
      </c>
      <c r="H466" s="39" t="str">
        <f t="shared" si="54"/>
        <v/>
      </c>
    </row>
    <row r="467" spans="1:8" x14ac:dyDescent="0.2">
      <c r="A467" s="26"/>
      <c r="B467" s="28" t="s">
        <v>441</v>
      </c>
      <c r="C467" s="38">
        <v>0</v>
      </c>
      <c r="D467" s="32"/>
      <c r="E467" s="33" t="str">
        <f t="shared" si="52"/>
        <v/>
      </c>
      <c r="F467" s="33" t="str">
        <f t="shared" si="53"/>
        <v/>
      </c>
      <c r="G467" s="33" t="str">
        <f t="shared" si="55"/>
        <v xml:space="preserve"> </v>
      </c>
      <c r="H467" s="39" t="str">
        <f t="shared" si="54"/>
        <v/>
      </c>
    </row>
    <row r="468" spans="1:8" x14ac:dyDescent="0.2">
      <c r="A468" s="26"/>
      <c r="B468" s="28" t="s">
        <v>442</v>
      </c>
      <c r="C468" s="38">
        <v>0</v>
      </c>
      <c r="D468" s="32"/>
      <c r="E468" s="33" t="str">
        <f t="shared" si="52"/>
        <v/>
      </c>
      <c r="F468" s="33" t="str">
        <f t="shared" si="53"/>
        <v/>
      </c>
      <c r="G468" s="33" t="str">
        <f t="shared" si="55"/>
        <v xml:space="preserve"> </v>
      </c>
      <c r="H468" s="39" t="str">
        <f t="shared" si="54"/>
        <v/>
      </c>
    </row>
    <row r="469" spans="1:8" x14ac:dyDescent="0.2">
      <c r="A469" s="26"/>
      <c r="B469" s="28" t="s">
        <v>443</v>
      </c>
      <c r="C469" s="38">
        <v>0</v>
      </c>
      <c r="D469" s="32"/>
      <c r="E469" s="33" t="str">
        <f t="shared" si="52"/>
        <v/>
      </c>
      <c r="F469" s="33" t="str">
        <f t="shared" si="53"/>
        <v/>
      </c>
      <c r="G469" s="33" t="str">
        <f t="shared" si="55"/>
        <v xml:space="preserve"> </v>
      </c>
      <c r="H469" s="39" t="str">
        <f t="shared" si="54"/>
        <v/>
      </c>
    </row>
    <row r="470" spans="1:8" x14ac:dyDescent="0.2">
      <c r="A470" s="26"/>
      <c r="B470" s="28" t="s">
        <v>444</v>
      </c>
      <c r="C470" s="38">
        <v>0</v>
      </c>
      <c r="D470" s="32"/>
      <c r="E470" s="33" t="str">
        <f t="shared" si="52"/>
        <v/>
      </c>
      <c r="F470" s="33" t="str">
        <f t="shared" si="53"/>
        <v/>
      </c>
      <c r="G470" s="33" t="str">
        <f t="shared" si="55"/>
        <v xml:space="preserve"> </v>
      </c>
      <c r="H470" s="39" t="str">
        <f t="shared" si="54"/>
        <v/>
      </c>
    </row>
    <row r="471" spans="1:8" x14ac:dyDescent="0.2">
      <c r="A471" s="26"/>
      <c r="B471" s="28" t="s">
        <v>445</v>
      </c>
      <c r="C471" s="38">
        <v>0</v>
      </c>
      <c r="D471" s="32"/>
      <c r="E471" s="33" t="str">
        <f t="shared" si="52"/>
        <v/>
      </c>
      <c r="F471" s="33" t="str">
        <f t="shared" si="53"/>
        <v/>
      </c>
      <c r="G471" s="33" t="str">
        <f t="shared" si="55"/>
        <v xml:space="preserve"> </v>
      </c>
      <c r="H471" s="39" t="str">
        <f t="shared" si="54"/>
        <v/>
      </c>
    </row>
    <row r="472" spans="1:8" x14ac:dyDescent="0.2">
      <c r="A472" s="26"/>
      <c r="B472" s="28" t="s">
        <v>446</v>
      </c>
      <c r="C472" s="38">
        <v>9</v>
      </c>
      <c r="D472" s="32">
        <v>9</v>
      </c>
      <c r="E472" s="33">
        <f t="shared" si="52"/>
        <v>4.2593469001419781E-3</v>
      </c>
      <c r="F472" s="33">
        <f t="shared" si="53"/>
        <v>5.3924505692031152E-3</v>
      </c>
      <c r="G472" s="33">
        <f t="shared" si="55"/>
        <v>0</v>
      </c>
      <c r="H472" s="39">
        <f t="shared" si="54"/>
        <v>0</v>
      </c>
    </row>
    <row r="473" spans="1:8" x14ac:dyDescent="0.2">
      <c r="A473" s="26"/>
      <c r="B473" s="28" t="s">
        <v>447</v>
      </c>
      <c r="C473" s="38">
        <v>0</v>
      </c>
      <c r="D473" s="32">
        <v>1</v>
      </c>
      <c r="E473" s="33" t="str">
        <f t="shared" si="52"/>
        <v/>
      </c>
      <c r="F473" s="33">
        <f t="shared" si="53"/>
        <v>5.9916117435590175E-4</v>
      </c>
      <c r="G473" s="33">
        <f t="shared" si="55"/>
        <v>1</v>
      </c>
      <c r="H473" s="39" t="str">
        <f t="shared" si="54"/>
        <v/>
      </c>
    </row>
    <row r="474" spans="1:8" x14ac:dyDescent="0.2">
      <c r="A474" s="26"/>
      <c r="B474" s="28" t="s">
        <v>448</v>
      </c>
      <c r="C474" s="38">
        <v>24</v>
      </c>
      <c r="D474" s="32">
        <v>1</v>
      </c>
      <c r="E474" s="33">
        <f t="shared" si="52"/>
        <v>1.1358258400378608E-2</v>
      </c>
      <c r="F474" s="33">
        <f t="shared" si="53"/>
        <v>5.9916117435590175E-4</v>
      </c>
      <c r="G474" s="33">
        <f t="shared" si="55"/>
        <v>-0.95833333333333337</v>
      </c>
      <c r="H474" s="39">
        <f t="shared" si="54"/>
        <v>-1.0884997633696167E-2</v>
      </c>
    </row>
    <row r="475" spans="1:8" x14ac:dyDescent="0.2">
      <c r="A475" s="26"/>
      <c r="B475" s="28" t="s">
        <v>449</v>
      </c>
      <c r="C475" s="38">
        <v>9</v>
      </c>
      <c r="D475" s="32">
        <v>28</v>
      </c>
      <c r="E475" s="33">
        <f t="shared" si="52"/>
        <v>4.2593469001419781E-3</v>
      </c>
      <c r="F475" s="33">
        <f t="shared" si="53"/>
        <v>1.6776512881965248E-2</v>
      </c>
      <c r="G475" s="33">
        <f t="shared" si="55"/>
        <v>2.1111111111111112</v>
      </c>
      <c r="H475" s="39">
        <f t="shared" si="54"/>
        <v>8.9919545669663991E-3</v>
      </c>
    </row>
    <row r="476" spans="1:8" x14ac:dyDescent="0.2">
      <c r="A476" s="26"/>
      <c r="B476" s="28" t="s">
        <v>450</v>
      </c>
      <c r="C476" s="38">
        <v>2</v>
      </c>
      <c r="D476" s="32">
        <v>2</v>
      </c>
      <c r="E476" s="33">
        <f t="shared" si="52"/>
        <v>9.4652153336488402E-4</v>
      </c>
      <c r="F476" s="33">
        <f t="shared" si="53"/>
        <v>1.1983223487118035E-3</v>
      </c>
      <c r="G476" s="33">
        <f t="shared" si="55"/>
        <v>0</v>
      </c>
      <c r="H476" s="39">
        <f t="shared" si="54"/>
        <v>0</v>
      </c>
    </row>
    <row r="477" spans="1:8" ht="25.5" x14ac:dyDescent="0.2">
      <c r="A477" s="26"/>
      <c r="B477" s="28" t="s">
        <v>451</v>
      </c>
      <c r="C477" s="38">
        <v>0</v>
      </c>
      <c r="D477" s="32">
        <v>17</v>
      </c>
      <c r="E477" s="33" t="str">
        <f t="shared" si="52"/>
        <v/>
      </c>
      <c r="F477" s="33">
        <f t="shared" si="53"/>
        <v>1.018573996405033E-2</v>
      </c>
      <c r="G477" s="33">
        <f t="shared" si="55"/>
        <v>1</v>
      </c>
      <c r="H477" s="39" t="str">
        <f t="shared" si="54"/>
        <v/>
      </c>
    </row>
    <row r="478" spans="1:8" ht="25.5" x14ac:dyDescent="0.2">
      <c r="A478" s="26"/>
      <c r="B478" s="28" t="s">
        <v>452</v>
      </c>
      <c r="C478" s="38">
        <v>3</v>
      </c>
      <c r="D478" s="32">
        <v>2</v>
      </c>
      <c r="E478" s="33">
        <f t="shared" si="52"/>
        <v>1.419782300047326E-3</v>
      </c>
      <c r="F478" s="33">
        <f t="shared" si="53"/>
        <v>1.1983223487118035E-3</v>
      </c>
      <c r="G478" s="33">
        <f t="shared" si="55"/>
        <v>-0.33333333333333331</v>
      </c>
      <c r="H478" s="39">
        <f t="shared" si="54"/>
        <v>-4.7326076668244201E-4</v>
      </c>
    </row>
    <row r="479" spans="1:8" ht="25.5" x14ac:dyDescent="0.2">
      <c r="A479" s="26"/>
      <c r="B479" s="28" t="s">
        <v>453</v>
      </c>
      <c r="C479" s="38">
        <v>0</v>
      </c>
      <c r="D479" s="32"/>
      <c r="E479" s="33" t="str">
        <f t="shared" si="52"/>
        <v/>
      </c>
      <c r="F479" s="33" t="str">
        <f t="shared" si="53"/>
        <v/>
      </c>
      <c r="G479" s="33" t="str">
        <f t="shared" si="55"/>
        <v xml:space="preserve"> </v>
      </c>
      <c r="H479" s="39" t="str">
        <f t="shared" si="54"/>
        <v/>
      </c>
    </row>
    <row r="480" spans="1:8" x14ac:dyDescent="0.2">
      <c r="A480" s="26"/>
      <c r="B480" s="28" t="s">
        <v>454</v>
      </c>
      <c r="C480" s="38">
        <v>1</v>
      </c>
      <c r="D480" s="32"/>
      <c r="E480" s="33">
        <f t="shared" si="52"/>
        <v>4.7326076668244201E-4</v>
      </c>
      <c r="F480" s="33" t="str">
        <f t="shared" si="53"/>
        <v/>
      </c>
      <c r="G480" s="33">
        <f t="shared" si="55"/>
        <v>-1</v>
      </c>
      <c r="H480" s="39">
        <f t="shared" si="54"/>
        <v>-4.7326076668244201E-4</v>
      </c>
    </row>
    <row r="481" spans="1:8" ht="25.5" x14ac:dyDescent="0.2">
      <c r="A481" s="26"/>
      <c r="B481" s="28" t="s">
        <v>455</v>
      </c>
      <c r="C481" s="38">
        <v>0</v>
      </c>
      <c r="D481" s="32"/>
      <c r="E481" s="33" t="str">
        <f t="shared" si="52"/>
        <v/>
      </c>
      <c r="F481" s="33" t="str">
        <f t="shared" si="53"/>
        <v/>
      </c>
      <c r="G481" s="33" t="str">
        <f t="shared" si="55"/>
        <v xml:space="preserve"> </v>
      </c>
      <c r="H481" s="39" t="str">
        <f t="shared" si="54"/>
        <v/>
      </c>
    </row>
    <row r="482" spans="1:8" x14ac:dyDescent="0.2">
      <c r="A482" s="26"/>
      <c r="B482" s="28" t="s">
        <v>456</v>
      </c>
      <c r="C482" s="38">
        <v>0</v>
      </c>
      <c r="D482" s="32">
        <v>9</v>
      </c>
      <c r="E482" s="33" t="str">
        <f t="shared" si="52"/>
        <v/>
      </c>
      <c r="F482" s="33">
        <f t="shared" si="53"/>
        <v>5.3924505692031152E-3</v>
      </c>
      <c r="G482" s="33">
        <f t="shared" si="55"/>
        <v>1</v>
      </c>
      <c r="H482" s="39" t="str">
        <f t="shared" si="54"/>
        <v/>
      </c>
    </row>
    <row r="483" spans="1:8" x14ac:dyDescent="0.2">
      <c r="A483" s="26"/>
      <c r="B483" s="28" t="s">
        <v>457</v>
      </c>
      <c r="C483" s="38">
        <v>0</v>
      </c>
      <c r="D483" s="32">
        <v>2</v>
      </c>
      <c r="E483" s="33" t="str">
        <f t="shared" si="52"/>
        <v/>
      </c>
      <c r="F483" s="33">
        <f t="shared" si="53"/>
        <v>1.1983223487118035E-3</v>
      </c>
      <c r="G483" s="33">
        <f t="shared" si="55"/>
        <v>1</v>
      </c>
      <c r="H483" s="39" t="str">
        <f t="shared" si="54"/>
        <v/>
      </c>
    </row>
    <row r="484" spans="1:8" x14ac:dyDescent="0.2">
      <c r="A484" s="26"/>
      <c r="B484" s="28" t="s">
        <v>458</v>
      </c>
      <c r="C484" s="38">
        <v>9</v>
      </c>
      <c r="D484" s="32">
        <v>11</v>
      </c>
      <c r="E484" s="33">
        <f t="shared" si="52"/>
        <v>4.2593469001419781E-3</v>
      </c>
      <c r="F484" s="33">
        <f t="shared" si="53"/>
        <v>6.5907729179149194E-3</v>
      </c>
      <c r="G484" s="33">
        <f t="shared" si="55"/>
        <v>0.22222222222222221</v>
      </c>
      <c r="H484" s="39">
        <f t="shared" si="54"/>
        <v>9.4652153336488402E-4</v>
      </c>
    </row>
    <row r="485" spans="1:8" x14ac:dyDescent="0.2">
      <c r="A485" s="26"/>
      <c r="B485" s="28" t="s">
        <v>459</v>
      </c>
      <c r="C485" s="38">
        <v>0</v>
      </c>
      <c r="D485" s="32">
        <v>2</v>
      </c>
      <c r="E485" s="33" t="str">
        <f t="shared" si="52"/>
        <v/>
      </c>
      <c r="F485" s="33">
        <f t="shared" si="53"/>
        <v>1.1983223487118035E-3</v>
      </c>
      <c r="G485" s="33">
        <f t="shared" si="55"/>
        <v>1</v>
      </c>
      <c r="H485" s="39" t="str">
        <f t="shared" si="54"/>
        <v/>
      </c>
    </row>
    <row r="486" spans="1:8" x14ac:dyDescent="0.2">
      <c r="A486" s="26"/>
      <c r="B486" s="28" t="s">
        <v>460</v>
      </c>
      <c r="C486" s="38">
        <v>0</v>
      </c>
      <c r="D486" s="32"/>
      <c r="E486" s="33" t="str">
        <f t="shared" si="52"/>
        <v/>
      </c>
      <c r="F486" s="33" t="str">
        <f t="shared" si="53"/>
        <v/>
      </c>
      <c r="G486" s="33" t="str">
        <f t="shared" si="55"/>
        <v xml:space="preserve"> </v>
      </c>
      <c r="H486" s="39" t="str">
        <f t="shared" si="54"/>
        <v/>
      </c>
    </row>
    <row r="487" spans="1:8" x14ac:dyDescent="0.2">
      <c r="A487" s="26"/>
      <c r="B487" s="28" t="s">
        <v>461</v>
      </c>
      <c r="C487" s="38">
        <v>0</v>
      </c>
      <c r="D487" s="32">
        <v>1</v>
      </c>
      <c r="E487" s="33" t="str">
        <f t="shared" si="52"/>
        <v/>
      </c>
      <c r="F487" s="33">
        <f t="shared" si="53"/>
        <v>5.9916117435590175E-4</v>
      </c>
      <c r="G487" s="33">
        <f t="shared" si="55"/>
        <v>1</v>
      </c>
      <c r="H487" s="39" t="str">
        <f t="shared" si="54"/>
        <v/>
      </c>
    </row>
    <row r="488" spans="1:8" x14ac:dyDescent="0.2">
      <c r="A488" s="26"/>
      <c r="B488" s="28" t="s">
        <v>462</v>
      </c>
      <c r="C488" s="38">
        <v>3</v>
      </c>
      <c r="D488" s="32">
        <v>2</v>
      </c>
      <c r="E488" s="33">
        <f t="shared" si="52"/>
        <v>1.419782300047326E-3</v>
      </c>
      <c r="F488" s="33">
        <f t="shared" si="53"/>
        <v>1.1983223487118035E-3</v>
      </c>
      <c r="G488" s="33">
        <f t="shared" si="55"/>
        <v>-0.33333333333333331</v>
      </c>
      <c r="H488" s="39">
        <f t="shared" si="54"/>
        <v>-4.7326076668244201E-4</v>
      </c>
    </row>
    <row r="489" spans="1:8" x14ac:dyDescent="0.2">
      <c r="A489" s="26"/>
      <c r="B489" s="28" t="s">
        <v>463</v>
      </c>
      <c r="C489" s="38">
        <v>0</v>
      </c>
      <c r="D489" s="32"/>
      <c r="E489" s="33" t="str">
        <f t="shared" si="52"/>
        <v/>
      </c>
      <c r="F489" s="33" t="str">
        <f t="shared" si="53"/>
        <v/>
      </c>
      <c r="G489" s="33" t="str">
        <f t="shared" si="55"/>
        <v xml:space="preserve"> </v>
      </c>
      <c r="H489" s="39" t="str">
        <f t="shared" si="54"/>
        <v/>
      </c>
    </row>
    <row r="490" spans="1:8" x14ac:dyDescent="0.2">
      <c r="A490" s="26"/>
      <c r="B490" s="28" t="s">
        <v>464</v>
      </c>
      <c r="C490" s="38">
        <v>141</v>
      </c>
      <c r="D490" s="32">
        <v>77</v>
      </c>
      <c r="E490" s="33">
        <f t="shared" ref="E490:E553" si="56">+IF(C490=0,"",C490/C$362)</f>
        <v>6.6729768102224321E-2</v>
      </c>
      <c r="F490" s="33">
        <f t="shared" ref="F490:F553" si="57">+IF(D490=0,"",D490/D$362)</f>
        <v>4.6135410425404436E-2</v>
      </c>
      <c r="G490" s="33">
        <f t="shared" si="55"/>
        <v>-0.45390070921985815</v>
      </c>
      <c r="H490" s="39">
        <f t="shared" ref="H490:H553" si="58">+IF(OR(AND(E490=""),(G490="")),"",E490*G490)</f>
        <v>-3.0288689067676285E-2</v>
      </c>
    </row>
    <row r="491" spans="1:8" x14ac:dyDescent="0.2">
      <c r="A491" s="26"/>
      <c r="B491" s="28" t="s">
        <v>465</v>
      </c>
      <c r="C491" s="38">
        <v>0</v>
      </c>
      <c r="D491" s="32"/>
      <c r="E491" s="33" t="str">
        <f t="shared" si="56"/>
        <v/>
      </c>
      <c r="F491" s="33" t="str">
        <f t="shared" si="57"/>
        <v/>
      </c>
      <c r="G491" s="33" t="str">
        <f t="shared" ref="G491:G554" si="59">+IF(AND(C491=0,D491=0)," ",IF(C491=0,1,IF(D491=0,-1,(D491-C491)/C491)))</f>
        <v xml:space="preserve"> </v>
      </c>
      <c r="H491" s="39" t="str">
        <f t="shared" si="58"/>
        <v/>
      </c>
    </row>
    <row r="492" spans="1:8" x14ac:dyDescent="0.2">
      <c r="A492" s="26"/>
      <c r="B492" s="28" t="s">
        <v>466</v>
      </c>
      <c r="C492" s="38">
        <v>0</v>
      </c>
      <c r="D492" s="32"/>
      <c r="E492" s="33" t="str">
        <f t="shared" si="56"/>
        <v/>
      </c>
      <c r="F492" s="33" t="str">
        <f t="shared" si="57"/>
        <v/>
      </c>
      <c r="G492" s="33" t="str">
        <f t="shared" si="59"/>
        <v xml:space="preserve"> </v>
      </c>
      <c r="H492" s="39" t="str">
        <f t="shared" si="58"/>
        <v/>
      </c>
    </row>
    <row r="493" spans="1:8" x14ac:dyDescent="0.2">
      <c r="A493" s="26"/>
      <c r="B493" s="28" t="s">
        <v>467</v>
      </c>
      <c r="C493" s="38">
        <v>0</v>
      </c>
      <c r="D493" s="32">
        <v>2</v>
      </c>
      <c r="E493" s="33" t="str">
        <f t="shared" si="56"/>
        <v/>
      </c>
      <c r="F493" s="33">
        <f t="shared" si="57"/>
        <v>1.1983223487118035E-3</v>
      </c>
      <c r="G493" s="33">
        <f t="shared" si="59"/>
        <v>1</v>
      </c>
      <c r="H493" s="39" t="str">
        <f t="shared" si="58"/>
        <v/>
      </c>
    </row>
    <row r="494" spans="1:8" x14ac:dyDescent="0.2">
      <c r="A494" s="26"/>
      <c r="B494" s="28" t="s">
        <v>468</v>
      </c>
      <c r="C494" s="38">
        <v>0</v>
      </c>
      <c r="D494" s="32"/>
      <c r="E494" s="33" t="str">
        <f t="shared" si="56"/>
        <v/>
      </c>
      <c r="F494" s="33" t="str">
        <f t="shared" si="57"/>
        <v/>
      </c>
      <c r="G494" s="33" t="str">
        <f t="shared" si="59"/>
        <v xml:space="preserve"> </v>
      </c>
      <c r="H494" s="39" t="str">
        <f t="shared" si="58"/>
        <v/>
      </c>
    </row>
    <row r="495" spans="1:8" x14ac:dyDescent="0.2">
      <c r="A495" s="26"/>
      <c r="B495" s="28" t="s">
        <v>469</v>
      </c>
      <c r="C495" s="38">
        <v>3</v>
      </c>
      <c r="D495" s="32">
        <v>7</v>
      </c>
      <c r="E495" s="33">
        <f t="shared" si="56"/>
        <v>1.419782300047326E-3</v>
      </c>
      <c r="F495" s="33">
        <f t="shared" si="57"/>
        <v>4.1941282204913119E-3</v>
      </c>
      <c r="G495" s="33">
        <f t="shared" si="59"/>
        <v>1.3333333333333333</v>
      </c>
      <c r="H495" s="39">
        <f t="shared" si="58"/>
        <v>1.893043066729768E-3</v>
      </c>
    </row>
    <row r="496" spans="1:8" x14ac:dyDescent="0.2">
      <c r="A496" s="26"/>
      <c r="B496" s="28" t="s">
        <v>470</v>
      </c>
      <c r="C496" s="38">
        <v>0</v>
      </c>
      <c r="D496" s="32"/>
      <c r="E496" s="33" t="str">
        <f t="shared" si="56"/>
        <v/>
      </c>
      <c r="F496" s="33" t="str">
        <f t="shared" si="57"/>
        <v/>
      </c>
      <c r="G496" s="33" t="str">
        <f t="shared" si="59"/>
        <v xml:space="preserve"> </v>
      </c>
      <c r="H496" s="39" t="str">
        <f t="shared" si="58"/>
        <v/>
      </c>
    </row>
    <row r="497" spans="1:8" x14ac:dyDescent="0.2">
      <c r="A497" s="26"/>
      <c r="B497" s="28" t="s">
        <v>471</v>
      </c>
      <c r="C497" s="38">
        <v>0</v>
      </c>
      <c r="D497" s="32"/>
      <c r="E497" s="33" t="str">
        <f t="shared" si="56"/>
        <v/>
      </c>
      <c r="F497" s="33" t="str">
        <f t="shared" si="57"/>
        <v/>
      </c>
      <c r="G497" s="33" t="str">
        <f t="shared" si="59"/>
        <v xml:space="preserve"> </v>
      </c>
      <c r="H497" s="39" t="str">
        <f t="shared" si="58"/>
        <v/>
      </c>
    </row>
    <row r="498" spans="1:8" x14ac:dyDescent="0.2">
      <c r="A498" s="26"/>
      <c r="B498" s="28" t="s">
        <v>472</v>
      </c>
      <c r="C498" s="38">
        <v>34</v>
      </c>
      <c r="D498" s="32">
        <v>22</v>
      </c>
      <c r="E498" s="33">
        <f t="shared" si="56"/>
        <v>1.609086606720303E-2</v>
      </c>
      <c r="F498" s="33">
        <f t="shared" si="57"/>
        <v>1.3181545835829839E-2</v>
      </c>
      <c r="G498" s="33">
        <f t="shared" si="59"/>
        <v>-0.35294117647058826</v>
      </c>
      <c r="H498" s="39">
        <f t="shared" si="58"/>
        <v>-5.679129200189305E-3</v>
      </c>
    </row>
    <row r="499" spans="1:8" ht="25.5" x14ac:dyDescent="0.2">
      <c r="A499" s="26"/>
      <c r="B499" s="28" t="s">
        <v>473</v>
      </c>
      <c r="C499" s="38">
        <v>1</v>
      </c>
      <c r="D499" s="32"/>
      <c r="E499" s="33">
        <f t="shared" si="56"/>
        <v>4.7326076668244201E-4</v>
      </c>
      <c r="F499" s="33" t="str">
        <f t="shared" si="57"/>
        <v/>
      </c>
      <c r="G499" s="33">
        <f t="shared" si="59"/>
        <v>-1</v>
      </c>
      <c r="H499" s="39">
        <f t="shared" si="58"/>
        <v>-4.7326076668244201E-4</v>
      </c>
    </row>
    <row r="500" spans="1:8" x14ac:dyDescent="0.2">
      <c r="A500" s="26"/>
      <c r="B500" s="28" t="s">
        <v>474</v>
      </c>
      <c r="C500" s="38">
        <v>0</v>
      </c>
      <c r="D500" s="32">
        <v>2</v>
      </c>
      <c r="E500" s="33" t="str">
        <f t="shared" si="56"/>
        <v/>
      </c>
      <c r="F500" s="33">
        <f t="shared" si="57"/>
        <v>1.1983223487118035E-3</v>
      </c>
      <c r="G500" s="33">
        <f t="shared" si="59"/>
        <v>1</v>
      </c>
      <c r="H500" s="39" t="str">
        <f t="shared" si="58"/>
        <v/>
      </c>
    </row>
    <row r="501" spans="1:8" x14ac:dyDescent="0.2">
      <c r="A501" s="26"/>
      <c r="B501" s="28" t="s">
        <v>475</v>
      </c>
      <c r="C501" s="38">
        <v>0</v>
      </c>
      <c r="D501" s="32"/>
      <c r="E501" s="33" t="str">
        <f t="shared" si="56"/>
        <v/>
      </c>
      <c r="F501" s="33" t="str">
        <f t="shared" si="57"/>
        <v/>
      </c>
      <c r="G501" s="33" t="str">
        <f t="shared" si="59"/>
        <v xml:space="preserve"> </v>
      </c>
      <c r="H501" s="39" t="str">
        <f t="shared" si="58"/>
        <v/>
      </c>
    </row>
    <row r="502" spans="1:8" x14ac:dyDescent="0.2">
      <c r="A502" s="26"/>
      <c r="B502" s="28" t="s">
        <v>476</v>
      </c>
      <c r="C502" s="38">
        <v>20</v>
      </c>
      <c r="D502" s="32"/>
      <c r="E502" s="33">
        <f t="shared" si="56"/>
        <v>9.4652153336488402E-3</v>
      </c>
      <c r="F502" s="33" t="str">
        <f t="shared" si="57"/>
        <v/>
      </c>
      <c r="G502" s="33">
        <f t="shared" si="59"/>
        <v>-1</v>
      </c>
      <c r="H502" s="39">
        <f t="shared" si="58"/>
        <v>-9.4652153336488402E-3</v>
      </c>
    </row>
    <row r="503" spans="1:8" x14ac:dyDescent="0.2">
      <c r="A503" s="26"/>
      <c r="B503" s="28" t="s">
        <v>477</v>
      </c>
      <c r="C503" s="38">
        <v>2</v>
      </c>
      <c r="D503" s="32">
        <v>1</v>
      </c>
      <c r="E503" s="33">
        <f t="shared" si="56"/>
        <v>9.4652153336488402E-4</v>
      </c>
      <c r="F503" s="33">
        <f t="shared" si="57"/>
        <v>5.9916117435590175E-4</v>
      </c>
      <c r="G503" s="33">
        <f t="shared" si="59"/>
        <v>-0.5</v>
      </c>
      <c r="H503" s="39">
        <f t="shared" si="58"/>
        <v>-4.7326076668244201E-4</v>
      </c>
    </row>
    <row r="504" spans="1:8" x14ac:dyDescent="0.2">
      <c r="A504" s="26"/>
      <c r="B504" s="28" t="s">
        <v>478</v>
      </c>
      <c r="C504" s="38">
        <v>0</v>
      </c>
      <c r="D504" s="32">
        <v>1</v>
      </c>
      <c r="E504" s="33" t="str">
        <f t="shared" si="56"/>
        <v/>
      </c>
      <c r="F504" s="33">
        <f t="shared" si="57"/>
        <v>5.9916117435590175E-4</v>
      </c>
      <c r="G504" s="33">
        <f t="shared" si="59"/>
        <v>1</v>
      </c>
      <c r="H504" s="39" t="str">
        <f t="shared" si="58"/>
        <v/>
      </c>
    </row>
    <row r="505" spans="1:8" x14ac:dyDescent="0.2">
      <c r="A505" s="26"/>
      <c r="B505" s="28" t="s">
        <v>479</v>
      </c>
      <c r="C505" s="38">
        <v>0</v>
      </c>
      <c r="D505" s="32">
        <v>1</v>
      </c>
      <c r="E505" s="33" t="str">
        <f t="shared" si="56"/>
        <v/>
      </c>
      <c r="F505" s="33">
        <f t="shared" si="57"/>
        <v>5.9916117435590175E-4</v>
      </c>
      <c r="G505" s="33">
        <f t="shared" si="59"/>
        <v>1</v>
      </c>
      <c r="H505" s="39" t="str">
        <f t="shared" si="58"/>
        <v/>
      </c>
    </row>
    <row r="506" spans="1:8" x14ac:dyDescent="0.2">
      <c r="A506" s="26"/>
      <c r="B506" s="28" t="s">
        <v>480</v>
      </c>
      <c r="C506" s="38">
        <v>0</v>
      </c>
      <c r="D506" s="32"/>
      <c r="E506" s="33" t="str">
        <f t="shared" si="56"/>
        <v/>
      </c>
      <c r="F506" s="33" t="str">
        <f t="shared" si="57"/>
        <v/>
      </c>
      <c r="G506" s="33" t="str">
        <f t="shared" si="59"/>
        <v xml:space="preserve"> </v>
      </c>
      <c r="H506" s="39" t="str">
        <f t="shared" si="58"/>
        <v/>
      </c>
    </row>
    <row r="507" spans="1:8" x14ac:dyDescent="0.2">
      <c r="A507" s="26"/>
      <c r="B507" s="28" t="s">
        <v>481</v>
      </c>
      <c r="C507" s="38">
        <v>0</v>
      </c>
      <c r="D507" s="32"/>
      <c r="E507" s="33" t="str">
        <f t="shared" si="56"/>
        <v/>
      </c>
      <c r="F507" s="33" t="str">
        <f t="shared" si="57"/>
        <v/>
      </c>
      <c r="G507" s="33" t="str">
        <f t="shared" si="59"/>
        <v xml:space="preserve"> </v>
      </c>
      <c r="H507" s="39" t="str">
        <f t="shared" si="58"/>
        <v/>
      </c>
    </row>
    <row r="508" spans="1:8" x14ac:dyDescent="0.2">
      <c r="A508" s="26"/>
      <c r="B508" s="28" t="s">
        <v>482</v>
      </c>
      <c r="C508" s="38">
        <v>2</v>
      </c>
      <c r="D508" s="32">
        <v>3</v>
      </c>
      <c r="E508" s="33">
        <f t="shared" si="56"/>
        <v>9.4652153336488402E-4</v>
      </c>
      <c r="F508" s="33">
        <f t="shared" si="57"/>
        <v>1.7974835230677051E-3</v>
      </c>
      <c r="G508" s="33">
        <f t="shared" si="59"/>
        <v>0.5</v>
      </c>
      <c r="H508" s="39">
        <f t="shared" si="58"/>
        <v>4.7326076668244201E-4</v>
      </c>
    </row>
    <row r="509" spans="1:8" x14ac:dyDescent="0.2">
      <c r="A509" s="26"/>
      <c r="B509" s="28" t="s">
        <v>483</v>
      </c>
      <c r="C509" s="38">
        <v>3</v>
      </c>
      <c r="D509" s="32">
        <v>307</v>
      </c>
      <c r="E509" s="33">
        <f t="shared" si="56"/>
        <v>1.419782300047326E-3</v>
      </c>
      <c r="F509" s="33">
        <f t="shared" si="57"/>
        <v>0.18394248052726184</v>
      </c>
      <c r="G509" s="33">
        <f t="shared" si="59"/>
        <v>101.33333333333333</v>
      </c>
      <c r="H509" s="39">
        <f t="shared" si="58"/>
        <v>0.14387127307146236</v>
      </c>
    </row>
    <row r="510" spans="1:8" x14ac:dyDescent="0.2">
      <c r="A510" s="26"/>
      <c r="B510" s="28" t="s">
        <v>484</v>
      </c>
      <c r="C510" s="38">
        <v>0</v>
      </c>
      <c r="D510" s="32"/>
      <c r="E510" s="33" t="str">
        <f t="shared" si="56"/>
        <v/>
      </c>
      <c r="F510" s="33" t="str">
        <f t="shared" si="57"/>
        <v/>
      </c>
      <c r="G510" s="33" t="str">
        <f t="shared" si="59"/>
        <v xml:space="preserve"> </v>
      </c>
      <c r="H510" s="39" t="str">
        <f t="shared" si="58"/>
        <v/>
      </c>
    </row>
    <row r="511" spans="1:8" ht="25.5" x14ac:dyDescent="0.2">
      <c r="A511" s="26"/>
      <c r="B511" s="28" t="s">
        <v>485</v>
      </c>
      <c r="C511" s="38">
        <v>0</v>
      </c>
      <c r="D511" s="32"/>
      <c r="E511" s="33" t="str">
        <f t="shared" si="56"/>
        <v/>
      </c>
      <c r="F511" s="33" t="str">
        <f t="shared" si="57"/>
        <v/>
      </c>
      <c r="G511" s="33" t="str">
        <f t="shared" si="59"/>
        <v xml:space="preserve"> </v>
      </c>
      <c r="H511" s="39" t="str">
        <f t="shared" si="58"/>
        <v/>
      </c>
    </row>
    <row r="512" spans="1:8" x14ac:dyDescent="0.2">
      <c r="A512" s="26"/>
      <c r="B512" s="28" t="s">
        <v>486</v>
      </c>
      <c r="C512" s="38">
        <v>0</v>
      </c>
      <c r="D512" s="32"/>
      <c r="E512" s="33" t="str">
        <f t="shared" si="56"/>
        <v/>
      </c>
      <c r="F512" s="33" t="str">
        <f t="shared" si="57"/>
        <v/>
      </c>
      <c r="G512" s="33" t="str">
        <f t="shared" si="59"/>
        <v xml:space="preserve"> </v>
      </c>
      <c r="H512" s="39" t="str">
        <f t="shared" si="58"/>
        <v/>
      </c>
    </row>
    <row r="513" spans="1:8" ht="25.5" x14ac:dyDescent="0.2">
      <c r="A513" s="26"/>
      <c r="B513" s="28" t="s">
        <v>487</v>
      </c>
      <c r="C513" s="38">
        <v>0</v>
      </c>
      <c r="D513" s="32"/>
      <c r="E513" s="33" t="str">
        <f t="shared" si="56"/>
        <v/>
      </c>
      <c r="F513" s="33" t="str">
        <f t="shared" si="57"/>
        <v/>
      </c>
      <c r="G513" s="33" t="str">
        <f t="shared" si="59"/>
        <v xml:space="preserve"> </v>
      </c>
      <c r="H513" s="39" t="str">
        <f t="shared" si="58"/>
        <v/>
      </c>
    </row>
    <row r="514" spans="1:8" x14ac:dyDescent="0.2">
      <c r="A514" s="26"/>
      <c r="B514" s="28" t="s">
        <v>488</v>
      </c>
      <c r="C514" s="38">
        <v>13</v>
      </c>
      <c r="D514" s="32">
        <v>2</v>
      </c>
      <c r="E514" s="33">
        <f t="shared" si="56"/>
        <v>6.1523899668717462E-3</v>
      </c>
      <c r="F514" s="33">
        <f t="shared" si="57"/>
        <v>1.1983223487118035E-3</v>
      </c>
      <c r="G514" s="33">
        <f t="shared" si="59"/>
        <v>-0.84615384615384615</v>
      </c>
      <c r="H514" s="39">
        <f t="shared" si="58"/>
        <v>-5.2058684335068621E-3</v>
      </c>
    </row>
    <row r="515" spans="1:8" ht="25.5" x14ac:dyDescent="0.2">
      <c r="A515" s="26"/>
      <c r="B515" s="28" t="s">
        <v>489</v>
      </c>
      <c r="C515" s="38">
        <v>0</v>
      </c>
      <c r="D515" s="32"/>
      <c r="E515" s="33" t="str">
        <f t="shared" si="56"/>
        <v/>
      </c>
      <c r="F515" s="33" t="str">
        <f t="shared" si="57"/>
        <v/>
      </c>
      <c r="G515" s="33" t="str">
        <f t="shared" si="59"/>
        <v xml:space="preserve"> </v>
      </c>
      <c r="H515" s="39" t="str">
        <f t="shared" si="58"/>
        <v/>
      </c>
    </row>
    <row r="516" spans="1:8" x14ac:dyDescent="0.2">
      <c r="A516" s="26"/>
      <c r="B516" s="28" t="s">
        <v>490</v>
      </c>
      <c r="C516" s="38">
        <v>1</v>
      </c>
      <c r="D516" s="32"/>
      <c r="E516" s="33">
        <f t="shared" si="56"/>
        <v>4.7326076668244201E-4</v>
      </c>
      <c r="F516" s="33" t="str">
        <f t="shared" si="57"/>
        <v/>
      </c>
      <c r="G516" s="33">
        <f t="shared" si="59"/>
        <v>-1</v>
      </c>
      <c r="H516" s="39">
        <f t="shared" si="58"/>
        <v>-4.7326076668244201E-4</v>
      </c>
    </row>
    <row r="517" spans="1:8" ht="25.5" x14ac:dyDescent="0.2">
      <c r="A517" s="26"/>
      <c r="B517" s="28" t="s">
        <v>491</v>
      </c>
      <c r="C517" s="38">
        <v>10</v>
      </c>
      <c r="D517" s="32"/>
      <c r="E517" s="33">
        <f t="shared" si="56"/>
        <v>4.7326076668244201E-3</v>
      </c>
      <c r="F517" s="33" t="str">
        <f t="shared" si="57"/>
        <v/>
      </c>
      <c r="G517" s="33">
        <f t="shared" si="59"/>
        <v>-1</v>
      </c>
      <c r="H517" s="39">
        <f t="shared" si="58"/>
        <v>-4.7326076668244201E-3</v>
      </c>
    </row>
    <row r="518" spans="1:8" ht="25.5" x14ac:dyDescent="0.2">
      <c r="A518" s="26"/>
      <c r="B518" s="28" t="s">
        <v>492</v>
      </c>
      <c r="C518" s="38">
        <v>0</v>
      </c>
      <c r="D518" s="32"/>
      <c r="E518" s="33" t="str">
        <f t="shared" si="56"/>
        <v/>
      </c>
      <c r="F518" s="33" t="str">
        <f t="shared" si="57"/>
        <v/>
      </c>
      <c r="G518" s="33" t="str">
        <f t="shared" si="59"/>
        <v xml:space="preserve"> </v>
      </c>
      <c r="H518" s="39" t="str">
        <f t="shared" si="58"/>
        <v/>
      </c>
    </row>
    <row r="519" spans="1:8" x14ac:dyDescent="0.2">
      <c r="A519" s="26"/>
      <c r="B519" s="28" t="s">
        <v>493</v>
      </c>
      <c r="C519" s="38">
        <v>1</v>
      </c>
      <c r="D519" s="32">
        <v>6</v>
      </c>
      <c r="E519" s="33">
        <f t="shared" si="56"/>
        <v>4.7326076668244201E-4</v>
      </c>
      <c r="F519" s="33">
        <f t="shared" si="57"/>
        <v>3.5949670461354103E-3</v>
      </c>
      <c r="G519" s="33">
        <f t="shared" si="59"/>
        <v>5</v>
      </c>
      <c r="H519" s="39">
        <f t="shared" si="58"/>
        <v>2.3663038334122101E-3</v>
      </c>
    </row>
    <row r="520" spans="1:8" x14ac:dyDescent="0.2">
      <c r="A520" s="26"/>
      <c r="B520" s="28" t="s">
        <v>494</v>
      </c>
      <c r="C520" s="38">
        <v>0</v>
      </c>
      <c r="D520" s="32"/>
      <c r="E520" s="33" t="str">
        <f t="shared" si="56"/>
        <v/>
      </c>
      <c r="F520" s="33" t="str">
        <f t="shared" si="57"/>
        <v/>
      </c>
      <c r="G520" s="33" t="str">
        <f t="shared" si="59"/>
        <v xml:space="preserve"> </v>
      </c>
      <c r="H520" s="39" t="str">
        <f t="shared" si="58"/>
        <v/>
      </c>
    </row>
    <row r="521" spans="1:8" ht="25.5" x14ac:dyDescent="0.2">
      <c r="A521" s="26"/>
      <c r="B521" s="28" t="s">
        <v>495</v>
      </c>
      <c r="C521" s="38">
        <v>0</v>
      </c>
      <c r="D521" s="32"/>
      <c r="E521" s="33" t="str">
        <f t="shared" si="56"/>
        <v/>
      </c>
      <c r="F521" s="33" t="str">
        <f t="shared" si="57"/>
        <v/>
      </c>
      <c r="G521" s="33" t="str">
        <f t="shared" si="59"/>
        <v xml:space="preserve"> </v>
      </c>
      <c r="H521" s="39" t="str">
        <f t="shared" si="58"/>
        <v/>
      </c>
    </row>
    <row r="522" spans="1:8" ht="25.5" x14ac:dyDescent="0.2">
      <c r="A522" s="26"/>
      <c r="B522" s="28" t="s">
        <v>496</v>
      </c>
      <c r="C522" s="38">
        <v>0</v>
      </c>
      <c r="D522" s="32"/>
      <c r="E522" s="33" t="str">
        <f t="shared" si="56"/>
        <v/>
      </c>
      <c r="F522" s="33" t="str">
        <f t="shared" si="57"/>
        <v/>
      </c>
      <c r="G522" s="33" t="str">
        <f t="shared" si="59"/>
        <v xml:space="preserve"> </v>
      </c>
      <c r="H522" s="39" t="str">
        <f t="shared" si="58"/>
        <v/>
      </c>
    </row>
    <row r="523" spans="1:8" x14ac:dyDescent="0.2">
      <c r="A523" s="26"/>
      <c r="B523" s="28" t="s">
        <v>497</v>
      </c>
      <c r="C523" s="38">
        <v>0</v>
      </c>
      <c r="D523" s="32"/>
      <c r="E523" s="33" t="str">
        <f t="shared" si="56"/>
        <v/>
      </c>
      <c r="F523" s="33" t="str">
        <f t="shared" si="57"/>
        <v/>
      </c>
      <c r="G523" s="33" t="str">
        <f t="shared" si="59"/>
        <v xml:space="preserve"> </v>
      </c>
      <c r="H523" s="39" t="str">
        <f t="shared" si="58"/>
        <v/>
      </c>
    </row>
    <row r="524" spans="1:8" ht="25.5" x14ac:dyDescent="0.2">
      <c r="A524" s="26"/>
      <c r="B524" s="28" t="s">
        <v>498</v>
      </c>
      <c r="C524" s="38">
        <v>0</v>
      </c>
      <c r="D524" s="32"/>
      <c r="E524" s="33" t="str">
        <f t="shared" si="56"/>
        <v/>
      </c>
      <c r="F524" s="33" t="str">
        <f t="shared" si="57"/>
        <v/>
      </c>
      <c r="G524" s="33" t="str">
        <f t="shared" si="59"/>
        <v xml:space="preserve"> </v>
      </c>
      <c r="H524" s="39" t="str">
        <f t="shared" si="58"/>
        <v/>
      </c>
    </row>
    <row r="525" spans="1:8" ht="25.5" x14ac:dyDescent="0.2">
      <c r="A525" s="26"/>
      <c r="B525" s="28" t="s">
        <v>499</v>
      </c>
      <c r="C525" s="38">
        <v>0</v>
      </c>
      <c r="D525" s="32"/>
      <c r="E525" s="33" t="str">
        <f t="shared" si="56"/>
        <v/>
      </c>
      <c r="F525" s="33" t="str">
        <f t="shared" si="57"/>
        <v/>
      </c>
      <c r="G525" s="33" t="str">
        <f t="shared" si="59"/>
        <v xml:space="preserve"> </v>
      </c>
      <c r="H525" s="39" t="str">
        <f t="shared" si="58"/>
        <v/>
      </c>
    </row>
    <row r="526" spans="1:8" ht="25.5" x14ac:dyDescent="0.2">
      <c r="A526" s="26"/>
      <c r="B526" s="28" t="s">
        <v>500</v>
      </c>
      <c r="C526" s="38">
        <v>0</v>
      </c>
      <c r="D526" s="32"/>
      <c r="E526" s="33" t="str">
        <f t="shared" si="56"/>
        <v/>
      </c>
      <c r="F526" s="33" t="str">
        <f t="shared" si="57"/>
        <v/>
      </c>
      <c r="G526" s="33" t="str">
        <f t="shared" si="59"/>
        <v xml:space="preserve"> </v>
      </c>
      <c r="H526" s="39" t="str">
        <f t="shared" si="58"/>
        <v/>
      </c>
    </row>
    <row r="527" spans="1:8" x14ac:dyDescent="0.2">
      <c r="A527" s="26"/>
      <c r="B527" s="28" t="s">
        <v>501</v>
      </c>
      <c r="C527" s="38">
        <v>0</v>
      </c>
      <c r="D527" s="32"/>
      <c r="E527" s="33" t="str">
        <f t="shared" si="56"/>
        <v/>
      </c>
      <c r="F527" s="33" t="str">
        <f t="shared" si="57"/>
        <v/>
      </c>
      <c r="G527" s="33" t="str">
        <f t="shared" si="59"/>
        <v xml:space="preserve"> </v>
      </c>
      <c r="H527" s="39" t="str">
        <f t="shared" si="58"/>
        <v/>
      </c>
    </row>
    <row r="528" spans="1:8" ht="25.5" x14ac:dyDescent="0.2">
      <c r="A528" s="26"/>
      <c r="B528" s="28" t="s">
        <v>502</v>
      </c>
      <c r="C528" s="38">
        <v>0</v>
      </c>
      <c r="D528" s="32"/>
      <c r="E528" s="33" t="str">
        <f t="shared" si="56"/>
        <v/>
      </c>
      <c r="F528" s="33" t="str">
        <f t="shared" si="57"/>
        <v/>
      </c>
      <c r="G528" s="33" t="str">
        <f t="shared" si="59"/>
        <v xml:space="preserve"> </v>
      </c>
      <c r="H528" s="39" t="str">
        <f t="shared" si="58"/>
        <v/>
      </c>
    </row>
    <row r="529" spans="1:8" x14ac:dyDescent="0.2">
      <c r="A529" s="26"/>
      <c r="B529" s="28" t="s">
        <v>503</v>
      </c>
      <c r="C529" s="38">
        <v>0</v>
      </c>
      <c r="D529" s="32">
        <v>21</v>
      </c>
      <c r="E529" s="33" t="str">
        <f t="shared" si="56"/>
        <v/>
      </c>
      <c r="F529" s="33">
        <f t="shared" si="57"/>
        <v>1.2582384661473937E-2</v>
      </c>
      <c r="G529" s="33">
        <f t="shared" si="59"/>
        <v>1</v>
      </c>
      <c r="H529" s="39" t="str">
        <f t="shared" si="58"/>
        <v/>
      </c>
    </row>
    <row r="530" spans="1:8" x14ac:dyDescent="0.2">
      <c r="A530" s="26"/>
      <c r="B530" s="28" t="s">
        <v>504</v>
      </c>
      <c r="C530" s="38">
        <v>93</v>
      </c>
      <c r="D530" s="32">
        <v>52</v>
      </c>
      <c r="E530" s="33">
        <f t="shared" si="56"/>
        <v>4.4013251301467111E-2</v>
      </c>
      <c r="F530" s="33">
        <f t="shared" si="57"/>
        <v>3.1156381066506891E-2</v>
      </c>
      <c r="G530" s="33">
        <f t="shared" si="59"/>
        <v>-0.44086021505376344</v>
      </c>
      <c r="H530" s="39">
        <f t="shared" si="58"/>
        <v>-1.9403691433980123E-2</v>
      </c>
    </row>
    <row r="531" spans="1:8" x14ac:dyDescent="0.2">
      <c r="A531" s="26"/>
      <c r="B531" s="28" t="s">
        <v>505</v>
      </c>
      <c r="C531" s="38">
        <v>0</v>
      </c>
      <c r="D531" s="32"/>
      <c r="E531" s="33" t="str">
        <f t="shared" si="56"/>
        <v/>
      </c>
      <c r="F531" s="33" t="str">
        <f t="shared" si="57"/>
        <v/>
      </c>
      <c r="G531" s="33" t="str">
        <f t="shared" si="59"/>
        <v xml:space="preserve"> </v>
      </c>
      <c r="H531" s="39" t="str">
        <f t="shared" si="58"/>
        <v/>
      </c>
    </row>
    <row r="532" spans="1:8" ht="38.25" x14ac:dyDescent="0.2">
      <c r="A532" s="26"/>
      <c r="B532" s="28" t="s">
        <v>506</v>
      </c>
      <c r="C532" s="38">
        <v>0</v>
      </c>
      <c r="D532" s="32"/>
      <c r="E532" s="33" t="str">
        <f t="shared" si="56"/>
        <v/>
      </c>
      <c r="F532" s="33" t="str">
        <f t="shared" si="57"/>
        <v/>
      </c>
      <c r="G532" s="33" t="str">
        <f t="shared" si="59"/>
        <v xml:space="preserve"> </v>
      </c>
      <c r="H532" s="39" t="str">
        <f t="shared" si="58"/>
        <v/>
      </c>
    </row>
    <row r="533" spans="1:8" x14ac:dyDescent="0.2">
      <c r="A533" s="26"/>
      <c r="B533" s="28" t="s">
        <v>507</v>
      </c>
      <c r="C533" s="38">
        <v>0</v>
      </c>
      <c r="D533" s="32"/>
      <c r="E533" s="33" t="str">
        <f t="shared" si="56"/>
        <v/>
      </c>
      <c r="F533" s="33" t="str">
        <f t="shared" si="57"/>
        <v/>
      </c>
      <c r="G533" s="33" t="str">
        <f t="shared" si="59"/>
        <v xml:space="preserve"> </v>
      </c>
      <c r="H533" s="39" t="str">
        <f t="shared" si="58"/>
        <v/>
      </c>
    </row>
    <row r="534" spans="1:8" ht="25.5" x14ac:dyDescent="0.2">
      <c r="A534" s="26"/>
      <c r="B534" s="28" t="s">
        <v>508</v>
      </c>
      <c r="C534" s="38">
        <v>4</v>
      </c>
      <c r="D534" s="32">
        <v>164</v>
      </c>
      <c r="E534" s="33">
        <f t="shared" si="56"/>
        <v>1.893043066729768E-3</v>
      </c>
      <c r="F534" s="33">
        <f t="shared" si="57"/>
        <v>9.8262432594367885E-2</v>
      </c>
      <c r="G534" s="33">
        <f t="shared" si="59"/>
        <v>40</v>
      </c>
      <c r="H534" s="39">
        <f t="shared" si="58"/>
        <v>7.5721722669190722E-2</v>
      </c>
    </row>
    <row r="535" spans="1:8" ht="25.5" x14ac:dyDescent="0.2">
      <c r="A535" s="26"/>
      <c r="B535" s="28" t="s">
        <v>509</v>
      </c>
      <c r="C535" s="38">
        <v>2</v>
      </c>
      <c r="D535" s="32">
        <v>12</v>
      </c>
      <c r="E535" s="33">
        <f t="shared" si="56"/>
        <v>9.4652153336488402E-4</v>
      </c>
      <c r="F535" s="33">
        <f t="shared" si="57"/>
        <v>7.1899340922708206E-3</v>
      </c>
      <c r="G535" s="33">
        <f t="shared" si="59"/>
        <v>5</v>
      </c>
      <c r="H535" s="39">
        <f t="shared" si="58"/>
        <v>4.7326076668244201E-3</v>
      </c>
    </row>
    <row r="536" spans="1:8" x14ac:dyDescent="0.2">
      <c r="A536" s="26"/>
      <c r="B536" s="28" t="s">
        <v>510</v>
      </c>
      <c r="C536" s="38">
        <v>0</v>
      </c>
      <c r="D536" s="32">
        <v>1</v>
      </c>
      <c r="E536" s="33" t="str">
        <f t="shared" si="56"/>
        <v/>
      </c>
      <c r="F536" s="33">
        <f t="shared" si="57"/>
        <v>5.9916117435590175E-4</v>
      </c>
      <c r="G536" s="33">
        <f t="shared" si="59"/>
        <v>1</v>
      </c>
      <c r="H536" s="39" t="str">
        <f t="shared" si="58"/>
        <v/>
      </c>
    </row>
    <row r="537" spans="1:8" ht="25.5" x14ac:dyDescent="0.2">
      <c r="A537" s="26"/>
      <c r="B537" s="28" t="s">
        <v>511</v>
      </c>
      <c r="C537" s="38">
        <v>0</v>
      </c>
      <c r="D537" s="32"/>
      <c r="E537" s="33" t="str">
        <f t="shared" si="56"/>
        <v/>
      </c>
      <c r="F537" s="33" t="str">
        <f t="shared" si="57"/>
        <v/>
      </c>
      <c r="G537" s="33" t="str">
        <f t="shared" si="59"/>
        <v xml:space="preserve"> </v>
      </c>
      <c r="H537" s="39" t="str">
        <f t="shared" si="58"/>
        <v/>
      </c>
    </row>
    <row r="538" spans="1:8" ht="25.5" x14ac:dyDescent="0.2">
      <c r="A538" s="26"/>
      <c r="B538" s="28" t="s">
        <v>512</v>
      </c>
      <c r="C538" s="38">
        <v>0</v>
      </c>
      <c r="D538" s="32"/>
      <c r="E538" s="33" t="str">
        <f t="shared" si="56"/>
        <v/>
      </c>
      <c r="F538" s="33" t="str">
        <f t="shared" si="57"/>
        <v/>
      </c>
      <c r="G538" s="33" t="str">
        <f t="shared" si="59"/>
        <v xml:space="preserve"> </v>
      </c>
      <c r="H538" s="39" t="str">
        <f t="shared" si="58"/>
        <v/>
      </c>
    </row>
    <row r="539" spans="1:8" x14ac:dyDescent="0.2">
      <c r="A539" s="26"/>
      <c r="B539" s="28" t="s">
        <v>513</v>
      </c>
      <c r="C539" s="38">
        <v>0</v>
      </c>
      <c r="D539" s="32"/>
      <c r="E539" s="33" t="str">
        <f t="shared" si="56"/>
        <v/>
      </c>
      <c r="F539" s="33" t="str">
        <f t="shared" si="57"/>
        <v/>
      </c>
      <c r="G539" s="33" t="str">
        <f t="shared" si="59"/>
        <v xml:space="preserve"> </v>
      </c>
      <c r="H539" s="39" t="str">
        <f t="shared" si="58"/>
        <v/>
      </c>
    </row>
    <row r="540" spans="1:8" x14ac:dyDescent="0.2">
      <c r="A540" s="26"/>
      <c r="B540" s="28" t="s">
        <v>514</v>
      </c>
      <c r="C540" s="38">
        <v>0</v>
      </c>
      <c r="D540" s="32"/>
      <c r="E540" s="33" t="str">
        <f t="shared" si="56"/>
        <v/>
      </c>
      <c r="F540" s="33" t="str">
        <f t="shared" si="57"/>
        <v/>
      </c>
      <c r="G540" s="33" t="str">
        <f t="shared" si="59"/>
        <v xml:space="preserve"> </v>
      </c>
      <c r="H540" s="39" t="str">
        <f t="shared" si="58"/>
        <v/>
      </c>
    </row>
    <row r="541" spans="1:8" x14ac:dyDescent="0.2">
      <c r="A541" s="26"/>
      <c r="B541" s="28" t="s">
        <v>515</v>
      </c>
      <c r="C541" s="38">
        <v>0</v>
      </c>
      <c r="D541" s="32"/>
      <c r="E541" s="33" t="str">
        <f t="shared" si="56"/>
        <v/>
      </c>
      <c r="F541" s="33" t="str">
        <f t="shared" si="57"/>
        <v/>
      </c>
      <c r="G541" s="33" t="str">
        <f t="shared" si="59"/>
        <v xml:space="preserve"> </v>
      </c>
      <c r="H541" s="39" t="str">
        <f t="shared" si="58"/>
        <v/>
      </c>
    </row>
    <row r="542" spans="1:8" ht="25.5" x14ac:dyDescent="0.2">
      <c r="A542" s="26"/>
      <c r="B542" s="28" t="s">
        <v>516</v>
      </c>
      <c r="C542" s="38">
        <v>0</v>
      </c>
      <c r="D542" s="32"/>
      <c r="E542" s="33" t="str">
        <f t="shared" si="56"/>
        <v/>
      </c>
      <c r="F542" s="33" t="str">
        <f t="shared" si="57"/>
        <v/>
      </c>
      <c r="G542" s="33" t="str">
        <f t="shared" si="59"/>
        <v xml:space="preserve"> </v>
      </c>
      <c r="H542" s="39" t="str">
        <f t="shared" si="58"/>
        <v/>
      </c>
    </row>
    <row r="543" spans="1:8" ht="25.5" x14ac:dyDescent="0.2">
      <c r="A543" s="26"/>
      <c r="B543" s="28" t="s">
        <v>517</v>
      </c>
      <c r="C543" s="38">
        <v>0</v>
      </c>
      <c r="D543" s="32"/>
      <c r="E543" s="33" t="str">
        <f t="shared" si="56"/>
        <v/>
      </c>
      <c r="F543" s="33" t="str">
        <f t="shared" si="57"/>
        <v/>
      </c>
      <c r="G543" s="33" t="str">
        <f t="shared" si="59"/>
        <v xml:space="preserve"> </v>
      </c>
      <c r="H543" s="39" t="str">
        <f t="shared" si="58"/>
        <v/>
      </c>
    </row>
    <row r="544" spans="1:8" ht="25.5" x14ac:dyDescent="0.2">
      <c r="A544" s="26"/>
      <c r="B544" s="28" t="s">
        <v>518</v>
      </c>
      <c r="C544" s="38">
        <v>0</v>
      </c>
      <c r="D544" s="32">
        <v>5</v>
      </c>
      <c r="E544" s="33" t="str">
        <f t="shared" si="56"/>
        <v/>
      </c>
      <c r="F544" s="33">
        <f t="shared" si="57"/>
        <v>2.9958058717795086E-3</v>
      </c>
      <c r="G544" s="33">
        <f t="shared" si="59"/>
        <v>1</v>
      </c>
      <c r="H544" s="39" t="str">
        <f t="shared" si="58"/>
        <v/>
      </c>
    </row>
    <row r="545" spans="1:8" ht="25.5" x14ac:dyDescent="0.2">
      <c r="A545" s="26"/>
      <c r="B545" s="28" t="s">
        <v>519</v>
      </c>
      <c r="C545" s="38">
        <v>0</v>
      </c>
      <c r="D545" s="32"/>
      <c r="E545" s="33" t="str">
        <f t="shared" si="56"/>
        <v/>
      </c>
      <c r="F545" s="33" t="str">
        <f t="shared" si="57"/>
        <v/>
      </c>
      <c r="G545" s="33" t="str">
        <f t="shared" si="59"/>
        <v xml:space="preserve"> </v>
      </c>
      <c r="H545" s="39" t="str">
        <f t="shared" si="58"/>
        <v/>
      </c>
    </row>
    <row r="546" spans="1:8" ht="25.5" x14ac:dyDescent="0.2">
      <c r="A546" s="26"/>
      <c r="B546" s="28" t="s">
        <v>520</v>
      </c>
      <c r="C546" s="38">
        <v>0</v>
      </c>
      <c r="D546" s="32"/>
      <c r="E546" s="33" t="str">
        <f t="shared" si="56"/>
        <v/>
      </c>
      <c r="F546" s="33" t="str">
        <f t="shared" si="57"/>
        <v/>
      </c>
      <c r="G546" s="33" t="str">
        <f t="shared" si="59"/>
        <v xml:space="preserve"> </v>
      </c>
      <c r="H546" s="39" t="str">
        <f t="shared" si="58"/>
        <v/>
      </c>
    </row>
    <row r="547" spans="1:8" x14ac:dyDescent="0.2">
      <c r="A547" s="26"/>
      <c r="B547" s="28" t="s">
        <v>521</v>
      </c>
      <c r="C547" s="38">
        <v>0</v>
      </c>
      <c r="D547" s="32"/>
      <c r="E547" s="33" t="str">
        <f t="shared" si="56"/>
        <v/>
      </c>
      <c r="F547" s="33" t="str">
        <f t="shared" si="57"/>
        <v/>
      </c>
      <c r="G547" s="33" t="str">
        <f t="shared" si="59"/>
        <v xml:space="preserve"> </v>
      </c>
      <c r="H547" s="39" t="str">
        <f t="shared" si="58"/>
        <v/>
      </c>
    </row>
    <row r="548" spans="1:8" ht="25.5" x14ac:dyDescent="0.2">
      <c r="A548" s="26"/>
      <c r="B548" s="28" t="s">
        <v>522</v>
      </c>
      <c r="C548" s="38">
        <v>0</v>
      </c>
      <c r="D548" s="32"/>
      <c r="E548" s="33" t="str">
        <f t="shared" si="56"/>
        <v/>
      </c>
      <c r="F548" s="33" t="str">
        <f t="shared" si="57"/>
        <v/>
      </c>
      <c r="G548" s="33" t="str">
        <f t="shared" si="59"/>
        <v xml:space="preserve"> </v>
      </c>
      <c r="H548" s="39" t="str">
        <f t="shared" si="58"/>
        <v/>
      </c>
    </row>
    <row r="549" spans="1:8" x14ac:dyDescent="0.2">
      <c r="A549" s="26"/>
      <c r="B549" s="28" t="s">
        <v>523</v>
      </c>
      <c r="C549" s="38">
        <v>38</v>
      </c>
      <c r="D549" s="32"/>
      <c r="E549" s="33">
        <f t="shared" si="56"/>
        <v>1.7983909133932798E-2</v>
      </c>
      <c r="F549" s="33" t="str">
        <f t="shared" si="57"/>
        <v/>
      </c>
      <c r="G549" s="33">
        <f t="shared" si="59"/>
        <v>-1</v>
      </c>
      <c r="H549" s="39">
        <f t="shared" si="58"/>
        <v>-1.7983909133932798E-2</v>
      </c>
    </row>
    <row r="550" spans="1:8" x14ac:dyDescent="0.2">
      <c r="A550" s="26"/>
      <c r="B550" s="28" t="s">
        <v>524</v>
      </c>
      <c r="C550" s="38">
        <v>0</v>
      </c>
      <c r="D550" s="32"/>
      <c r="E550" s="33" t="str">
        <f t="shared" si="56"/>
        <v/>
      </c>
      <c r="F550" s="33" t="str">
        <f t="shared" si="57"/>
        <v/>
      </c>
      <c r="G550" s="33" t="str">
        <f t="shared" si="59"/>
        <v xml:space="preserve"> </v>
      </c>
      <c r="H550" s="39" t="str">
        <f t="shared" si="58"/>
        <v/>
      </c>
    </row>
    <row r="551" spans="1:8" ht="25.5" x14ac:dyDescent="0.2">
      <c r="A551" s="26"/>
      <c r="B551" s="28" t="s">
        <v>525</v>
      </c>
      <c r="C551" s="38">
        <v>0</v>
      </c>
      <c r="D551" s="32"/>
      <c r="E551" s="33" t="str">
        <f t="shared" si="56"/>
        <v/>
      </c>
      <c r="F551" s="33" t="str">
        <f t="shared" si="57"/>
        <v/>
      </c>
      <c r="G551" s="33" t="str">
        <f t="shared" si="59"/>
        <v xml:space="preserve"> </v>
      </c>
      <c r="H551" s="39" t="str">
        <f t="shared" si="58"/>
        <v/>
      </c>
    </row>
    <row r="552" spans="1:8" x14ac:dyDescent="0.2">
      <c r="A552" s="26"/>
      <c r="B552" s="28" t="s">
        <v>526</v>
      </c>
      <c r="C552" s="38">
        <v>1</v>
      </c>
      <c r="D552" s="32"/>
      <c r="E552" s="33">
        <f t="shared" si="56"/>
        <v>4.7326076668244201E-4</v>
      </c>
      <c r="F552" s="33" t="str">
        <f t="shared" si="57"/>
        <v/>
      </c>
      <c r="G552" s="33">
        <f t="shared" si="59"/>
        <v>-1</v>
      </c>
      <c r="H552" s="39">
        <f t="shared" si="58"/>
        <v>-4.7326076668244201E-4</v>
      </c>
    </row>
    <row r="553" spans="1:8" x14ac:dyDescent="0.2">
      <c r="A553" s="26"/>
      <c r="B553" s="28" t="s">
        <v>527</v>
      </c>
      <c r="C553" s="38">
        <v>0</v>
      </c>
      <c r="D553" s="32"/>
      <c r="E553" s="33" t="str">
        <f t="shared" si="56"/>
        <v/>
      </c>
      <c r="F553" s="33" t="str">
        <f t="shared" si="57"/>
        <v/>
      </c>
      <c r="G553" s="33" t="str">
        <f t="shared" si="59"/>
        <v xml:space="preserve"> </v>
      </c>
      <c r="H553" s="39" t="str">
        <f t="shared" si="58"/>
        <v/>
      </c>
    </row>
    <row r="554" spans="1:8" x14ac:dyDescent="0.2">
      <c r="A554" s="26"/>
      <c r="B554" s="28" t="s">
        <v>528</v>
      </c>
      <c r="C554" s="38">
        <v>0</v>
      </c>
      <c r="D554" s="32"/>
      <c r="E554" s="33" t="str">
        <f t="shared" ref="E554:E595" si="60">+IF(C554=0,"",C554/C$362)</f>
        <v/>
      </c>
      <c r="F554" s="33" t="str">
        <f t="shared" ref="F554:F595" si="61">+IF(D554=0,"",D554/D$362)</f>
        <v/>
      </c>
      <c r="G554" s="33" t="str">
        <f t="shared" si="59"/>
        <v xml:space="preserve"> </v>
      </c>
      <c r="H554" s="39" t="str">
        <f t="shared" ref="H554:H595" si="62">+IF(OR(AND(E554=""),(G554="")),"",E554*G554)</f>
        <v/>
      </c>
    </row>
    <row r="555" spans="1:8" x14ac:dyDescent="0.2">
      <c r="A555" s="26"/>
      <c r="B555" s="28" t="s">
        <v>529</v>
      </c>
      <c r="C555" s="38">
        <v>2</v>
      </c>
      <c r="D555" s="32">
        <v>1</v>
      </c>
      <c r="E555" s="33">
        <f t="shared" si="60"/>
        <v>9.4652153336488402E-4</v>
      </c>
      <c r="F555" s="33">
        <f t="shared" si="61"/>
        <v>5.9916117435590175E-4</v>
      </c>
      <c r="G555" s="33">
        <f t="shared" ref="G555:G595" si="63">+IF(AND(C555=0,D555=0)," ",IF(C555=0,1,IF(D555=0,-1,(D555-C555)/C555)))</f>
        <v>-0.5</v>
      </c>
      <c r="H555" s="39">
        <f t="shared" si="62"/>
        <v>-4.7326076668244201E-4</v>
      </c>
    </row>
    <row r="556" spans="1:8" ht="25.5" x14ac:dyDescent="0.2">
      <c r="A556" s="26"/>
      <c r="B556" s="28" t="s">
        <v>530</v>
      </c>
      <c r="C556" s="38">
        <v>0</v>
      </c>
      <c r="D556" s="32"/>
      <c r="E556" s="33" t="str">
        <f t="shared" si="60"/>
        <v/>
      </c>
      <c r="F556" s="33" t="str">
        <f t="shared" si="61"/>
        <v/>
      </c>
      <c r="G556" s="33" t="str">
        <f t="shared" si="63"/>
        <v xml:space="preserve"> </v>
      </c>
      <c r="H556" s="39" t="str">
        <f t="shared" si="62"/>
        <v/>
      </c>
    </row>
    <row r="557" spans="1:8" x14ac:dyDescent="0.2">
      <c r="A557" s="26"/>
      <c r="B557" s="28" t="s">
        <v>531</v>
      </c>
      <c r="C557" s="38">
        <v>0</v>
      </c>
      <c r="D557" s="32"/>
      <c r="E557" s="33" t="str">
        <f t="shared" si="60"/>
        <v/>
      </c>
      <c r="F557" s="33" t="str">
        <f t="shared" si="61"/>
        <v/>
      </c>
      <c r="G557" s="33" t="str">
        <f t="shared" si="63"/>
        <v xml:space="preserve"> </v>
      </c>
      <c r="H557" s="39" t="str">
        <f t="shared" si="62"/>
        <v/>
      </c>
    </row>
    <row r="558" spans="1:8" x14ac:dyDescent="0.2">
      <c r="A558" s="26"/>
      <c r="B558" s="28" t="s">
        <v>532</v>
      </c>
      <c r="C558" s="38">
        <v>27</v>
      </c>
      <c r="D558" s="32">
        <v>112</v>
      </c>
      <c r="E558" s="33">
        <f t="shared" si="60"/>
        <v>1.2778040700425935E-2</v>
      </c>
      <c r="F558" s="33">
        <f t="shared" si="61"/>
        <v>6.7106051527860991E-2</v>
      </c>
      <c r="G558" s="33">
        <f t="shared" si="63"/>
        <v>3.1481481481481484</v>
      </c>
      <c r="H558" s="39">
        <f t="shared" si="62"/>
        <v>4.0227165168007575E-2</v>
      </c>
    </row>
    <row r="559" spans="1:8" x14ac:dyDescent="0.2">
      <c r="A559" s="26"/>
      <c r="B559" s="28" t="s">
        <v>533</v>
      </c>
      <c r="C559" s="38">
        <v>7</v>
      </c>
      <c r="D559" s="32">
        <v>50</v>
      </c>
      <c r="E559" s="33">
        <f t="shared" si="60"/>
        <v>3.3128253667770941E-3</v>
      </c>
      <c r="F559" s="33">
        <f t="shared" si="61"/>
        <v>2.9958058717795086E-2</v>
      </c>
      <c r="G559" s="33">
        <f t="shared" si="63"/>
        <v>6.1428571428571432</v>
      </c>
      <c r="H559" s="39">
        <f t="shared" si="62"/>
        <v>2.0350212967345009E-2</v>
      </c>
    </row>
    <row r="560" spans="1:8" x14ac:dyDescent="0.2">
      <c r="A560" s="26"/>
      <c r="B560" s="28" t="s">
        <v>534</v>
      </c>
      <c r="C560" s="38">
        <v>0</v>
      </c>
      <c r="D560" s="32"/>
      <c r="E560" s="33" t="str">
        <f t="shared" si="60"/>
        <v/>
      </c>
      <c r="F560" s="33" t="str">
        <f t="shared" si="61"/>
        <v/>
      </c>
      <c r="G560" s="33" t="str">
        <f t="shared" si="63"/>
        <v xml:space="preserve"> </v>
      </c>
      <c r="H560" s="39" t="str">
        <f t="shared" si="62"/>
        <v/>
      </c>
    </row>
    <row r="561" spans="1:8" x14ac:dyDescent="0.2">
      <c r="A561" s="26"/>
      <c r="B561" s="28" t="s">
        <v>535</v>
      </c>
      <c r="C561" s="38">
        <v>0</v>
      </c>
      <c r="D561" s="32"/>
      <c r="E561" s="33" t="str">
        <f t="shared" si="60"/>
        <v/>
      </c>
      <c r="F561" s="33" t="str">
        <f t="shared" si="61"/>
        <v/>
      </c>
      <c r="G561" s="33" t="str">
        <f t="shared" si="63"/>
        <v xml:space="preserve"> </v>
      </c>
      <c r="H561" s="39" t="str">
        <f t="shared" si="62"/>
        <v/>
      </c>
    </row>
    <row r="562" spans="1:8" x14ac:dyDescent="0.2">
      <c r="A562" s="26"/>
      <c r="B562" s="28" t="s">
        <v>536</v>
      </c>
      <c r="C562" s="38">
        <v>0</v>
      </c>
      <c r="D562" s="32"/>
      <c r="E562" s="33" t="str">
        <f t="shared" si="60"/>
        <v/>
      </c>
      <c r="F562" s="33" t="str">
        <f t="shared" si="61"/>
        <v/>
      </c>
      <c r="G562" s="33" t="str">
        <f t="shared" si="63"/>
        <v xml:space="preserve"> </v>
      </c>
      <c r="H562" s="39" t="str">
        <f t="shared" si="62"/>
        <v/>
      </c>
    </row>
    <row r="563" spans="1:8" x14ac:dyDescent="0.2">
      <c r="A563" s="26"/>
      <c r="B563" s="28" t="s">
        <v>537</v>
      </c>
      <c r="C563" s="38">
        <v>0</v>
      </c>
      <c r="D563" s="32"/>
      <c r="E563" s="33" t="str">
        <f t="shared" si="60"/>
        <v/>
      </c>
      <c r="F563" s="33" t="str">
        <f t="shared" si="61"/>
        <v/>
      </c>
      <c r="G563" s="33" t="str">
        <f t="shared" si="63"/>
        <v xml:space="preserve"> </v>
      </c>
      <c r="H563" s="39" t="str">
        <f t="shared" si="62"/>
        <v/>
      </c>
    </row>
    <row r="564" spans="1:8" x14ac:dyDescent="0.2">
      <c r="A564" s="26"/>
      <c r="B564" s="28" t="s">
        <v>538</v>
      </c>
      <c r="C564" s="38">
        <v>8</v>
      </c>
      <c r="D564" s="32"/>
      <c r="E564" s="33">
        <f t="shared" si="60"/>
        <v>3.7860861334595361E-3</v>
      </c>
      <c r="F564" s="33" t="str">
        <f t="shared" si="61"/>
        <v/>
      </c>
      <c r="G564" s="33">
        <f t="shared" si="63"/>
        <v>-1</v>
      </c>
      <c r="H564" s="39">
        <f t="shared" si="62"/>
        <v>-3.7860861334595361E-3</v>
      </c>
    </row>
    <row r="565" spans="1:8" x14ac:dyDescent="0.2">
      <c r="A565" s="26"/>
      <c r="B565" s="28" t="s">
        <v>539</v>
      </c>
      <c r="C565" s="38">
        <v>0</v>
      </c>
      <c r="D565" s="32"/>
      <c r="E565" s="33" t="str">
        <f t="shared" si="60"/>
        <v/>
      </c>
      <c r="F565" s="33" t="str">
        <f t="shared" si="61"/>
        <v/>
      </c>
      <c r="G565" s="33" t="str">
        <f t="shared" si="63"/>
        <v xml:space="preserve"> </v>
      </c>
      <c r="H565" s="39" t="str">
        <f t="shared" si="62"/>
        <v/>
      </c>
    </row>
    <row r="566" spans="1:8" x14ac:dyDescent="0.2">
      <c r="A566" s="26"/>
      <c r="B566" s="28" t="s">
        <v>540</v>
      </c>
      <c r="C566" s="38">
        <v>0</v>
      </c>
      <c r="D566" s="32"/>
      <c r="E566" s="33" t="str">
        <f t="shared" si="60"/>
        <v/>
      </c>
      <c r="F566" s="33" t="str">
        <f t="shared" si="61"/>
        <v/>
      </c>
      <c r="G566" s="33" t="str">
        <f t="shared" si="63"/>
        <v xml:space="preserve"> </v>
      </c>
      <c r="H566" s="39" t="str">
        <f t="shared" si="62"/>
        <v/>
      </c>
    </row>
    <row r="567" spans="1:8" x14ac:dyDescent="0.2">
      <c r="A567" s="26"/>
      <c r="B567" s="28" t="s">
        <v>541</v>
      </c>
      <c r="C567" s="38">
        <v>0</v>
      </c>
      <c r="D567" s="32"/>
      <c r="E567" s="33" t="str">
        <f t="shared" si="60"/>
        <v/>
      </c>
      <c r="F567" s="33" t="str">
        <f t="shared" si="61"/>
        <v/>
      </c>
      <c r="G567" s="33" t="str">
        <f t="shared" si="63"/>
        <v xml:space="preserve"> </v>
      </c>
      <c r="H567" s="39" t="str">
        <f t="shared" si="62"/>
        <v/>
      </c>
    </row>
    <row r="568" spans="1:8" ht="25.5" x14ac:dyDescent="0.2">
      <c r="A568" s="26"/>
      <c r="B568" s="28" t="s">
        <v>542</v>
      </c>
      <c r="C568" s="38">
        <v>0</v>
      </c>
      <c r="D568" s="32"/>
      <c r="E568" s="33" t="str">
        <f t="shared" si="60"/>
        <v/>
      </c>
      <c r="F568" s="33" t="str">
        <f t="shared" si="61"/>
        <v/>
      </c>
      <c r="G568" s="33" t="str">
        <f t="shared" si="63"/>
        <v xml:space="preserve"> </v>
      </c>
      <c r="H568" s="39" t="str">
        <f t="shared" si="62"/>
        <v/>
      </c>
    </row>
    <row r="569" spans="1:8" ht="25.5" x14ac:dyDescent="0.2">
      <c r="A569" s="26"/>
      <c r="B569" s="28" t="s">
        <v>543</v>
      </c>
      <c r="C569" s="38">
        <v>0</v>
      </c>
      <c r="D569" s="32"/>
      <c r="E569" s="33" t="str">
        <f t="shared" si="60"/>
        <v/>
      </c>
      <c r="F569" s="33" t="str">
        <f t="shared" si="61"/>
        <v/>
      </c>
      <c r="G569" s="33" t="str">
        <f t="shared" si="63"/>
        <v xml:space="preserve"> </v>
      </c>
      <c r="H569" s="39" t="str">
        <f t="shared" si="62"/>
        <v/>
      </c>
    </row>
    <row r="570" spans="1:8" x14ac:dyDescent="0.2">
      <c r="A570" s="26"/>
      <c r="B570" s="28" t="s">
        <v>544</v>
      </c>
      <c r="C570" s="38">
        <v>0</v>
      </c>
      <c r="D570" s="32"/>
      <c r="E570" s="33" t="str">
        <f t="shared" si="60"/>
        <v/>
      </c>
      <c r="F570" s="33" t="str">
        <f t="shared" si="61"/>
        <v/>
      </c>
      <c r="G570" s="33" t="str">
        <f t="shared" si="63"/>
        <v xml:space="preserve"> </v>
      </c>
      <c r="H570" s="39" t="str">
        <f t="shared" si="62"/>
        <v/>
      </c>
    </row>
    <row r="571" spans="1:8" x14ac:dyDescent="0.2">
      <c r="A571" s="26"/>
      <c r="B571" s="28" t="s">
        <v>545</v>
      </c>
      <c r="C571" s="38">
        <v>0</v>
      </c>
      <c r="D571" s="32">
        <v>1</v>
      </c>
      <c r="E571" s="33" t="str">
        <f t="shared" si="60"/>
        <v/>
      </c>
      <c r="F571" s="33">
        <f t="shared" si="61"/>
        <v>5.9916117435590175E-4</v>
      </c>
      <c r="G571" s="33">
        <f t="shared" si="63"/>
        <v>1</v>
      </c>
      <c r="H571" s="39" t="str">
        <f t="shared" si="62"/>
        <v/>
      </c>
    </row>
    <row r="572" spans="1:8" ht="25.5" x14ac:dyDescent="0.2">
      <c r="A572" s="26"/>
      <c r="B572" s="28" t="s">
        <v>546</v>
      </c>
      <c r="C572" s="38">
        <v>0</v>
      </c>
      <c r="D572" s="32"/>
      <c r="E572" s="33" t="str">
        <f t="shared" si="60"/>
        <v/>
      </c>
      <c r="F572" s="33" t="str">
        <f t="shared" si="61"/>
        <v/>
      </c>
      <c r="G572" s="33" t="str">
        <f t="shared" si="63"/>
        <v xml:space="preserve"> </v>
      </c>
      <c r="H572" s="39" t="str">
        <f t="shared" si="62"/>
        <v/>
      </c>
    </row>
    <row r="573" spans="1:8" x14ac:dyDescent="0.2">
      <c r="A573" s="26"/>
      <c r="B573" s="28" t="s">
        <v>547</v>
      </c>
      <c r="C573" s="38">
        <v>0</v>
      </c>
      <c r="D573" s="32"/>
      <c r="E573" s="33" t="str">
        <f t="shared" si="60"/>
        <v/>
      </c>
      <c r="F573" s="33" t="str">
        <f t="shared" si="61"/>
        <v/>
      </c>
      <c r="G573" s="33" t="str">
        <f t="shared" si="63"/>
        <v xml:space="preserve"> </v>
      </c>
      <c r="H573" s="39" t="str">
        <f t="shared" si="62"/>
        <v/>
      </c>
    </row>
    <row r="574" spans="1:8" x14ac:dyDescent="0.2">
      <c r="A574" s="26"/>
      <c r="B574" s="28" t="s">
        <v>548</v>
      </c>
      <c r="C574" s="38">
        <v>2</v>
      </c>
      <c r="D574" s="32">
        <v>1</v>
      </c>
      <c r="E574" s="33">
        <f t="shared" si="60"/>
        <v>9.4652153336488402E-4</v>
      </c>
      <c r="F574" s="33">
        <f t="shared" si="61"/>
        <v>5.9916117435590175E-4</v>
      </c>
      <c r="G574" s="33">
        <f t="shared" si="63"/>
        <v>-0.5</v>
      </c>
      <c r="H574" s="39">
        <f t="shared" si="62"/>
        <v>-4.7326076668244201E-4</v>
      </c>
    </row>
    <row r="575" spans="1:8" ht="25.5" x14ac:dyDescent="0.2">
      <c r="A575" s="26"/>
      <c r="B575" s="28" t="s">
        <v>549</v>
      </c>
      <c r="C575" s="38">
        <v>0</v>
      </c>
      <c r="D575" s="32"/>
      <c r="E575" s="33" t="str">
        <f t="shared" si="60"/>
        <v/>
      </c>
      <c r="F575" s="33" t="str">
        <f t="shared" si="61"/>
        <v/>
      </c>
      <c r="G575" s="33" t="str">
        <f t="shared" si="63"/>
        <v xml:space="preserve"> </v>
      </c>
      <c r="H575" s="39" t="str">
        <f t="shared" si="62"/>
        <v/>
      </c>
    </row>
    <row r="576" spans="1:8" x14ac:dyDescent="0.2">
      <c r="A576" s="26"/>
      <c r="B576" s="28" t="s">
        <v>550</v>
      </c>
      <c r="C576" s="38">
        <v>0</v>
      </c>
      <c r="D576" s="32"/>
      <c r="E576" s="33" t="str">
        <f t="shared" si="60"/>
        <v/>
      </c>
      <c r="F576" s="33" t="str">
        <f t="shared" si="61"/>
        <v/>
      </c>
      <c r="G576" s="33" t="str">
        <f t="shared" si="63"/>
        <v xml:space="preserve"> </v>
      </c>
      <c r="H576" s="39" t="str">
        <f t="shared" si="62"/>
        <v/>
      </c>
    </row>
    <row r="577" spans="1:8" x14ac:dyDescent="0.2">
      <c r="A577" s="26"/>
      <c r="B577" s="28" t="s">
        <v>551</v>
      </c>
      <c r="C577" s="38">
        <v>0</v>
      </c>
      <c r="D577" s="32"/>
      <c r="E577" s="33" t="str">
        <f t="shared" si="60"/>
        <v/>
      </c>
      <c r="F577" s="33" t="str">
        <f t="shared" si="61"/>
        <v/>
      </c>
      <c r="G577" s="33" t="str">
        <f t="shared" si="63"/>
        <v xml:space="preserve"> </v>
      </c>
      <c r="H577" s="39" t="str">
        <f t="shared" si="62"/>
        <v/>
      </c>
    </row>
    <row r="578" spans="1:8" x14ac:dyDescent="0.2">
      <c r="A578" s="26"/>
      <c r="B578" s="28" t="s">
        <v>552</v>
      </c>
      <c r="C578" s="38">
        <v>0</v>
      </c>
      <c r="D578" s="32"/>
      <c r="E578" s="33" t="str">
        <f t="shared" si="60"/>
        <v/>
      </c>
      <c r="F578" s="33" t="str">
        <f t="shared" si="61"/>
        <v/>
      </c>
      <c r="G578" s="33" t="str">
        <f t="shared" si="63"/>
        <v xml:space="preserve"> </v>
      </c>
      <c r="H578" s="39" t="str">
        <f t="shared" si="62"/>
        <v/>
      </c>
    </row>
    <row r="579" spans="1:8" x14ac:dyDescent="0.2">
      <c r="A579" s="26"/>
      <c r="B579" s="28" t="s">
        <v>553</v>
      </c>
      <c r="C579" s="38">
        <v>12</v>
      </c>
      <c r="D579" s="32">
        <v>14</v>
      </c>
      <c r="E579" s="33">
        <f t="shared" si="60"/>
        <v>5.6791292001893041E-3</v>
      </c>
      <c r="F579" s="33">
        <f t="shared" si="61"/>
        <v>8.3882564409826239E-3</v>
      </c>
      <c r="G579" s="33">
        <f t="shared" si="63"/>
        <v>0.16666666666666666</v>
      </c>
      <c r="H579" s="39">
        <f t="shared" si="62"/>
        <v>9.4652153336488402E-4</v>
      </c>
    </row>
    <row r="580" spans="1:8" ht="25.5" x14ac:dyDescent="0.2">
      <c r="A580" s="26"/>
      <c r="B580" s="28" t="s">
        <v>554</v>
      </c>
      <c r="C580" s="38">
        <v>1</v>
      </c>
      <c r="D580" s="32">
        <v>42</v>
      </c>
      <c r="E580" s="33">
        <f t="shared" si="60"/>
        <v>4.7326076668244201E-4</v>
      </c>
      <c r="F580" s="33">
        <f t="shared" si="61"/>
        <v>2.5164769322947873E-2</v>
      </c>
      <c r="G580" s="33">
        <f t="shared" si="63"/>
        <v>41</v>
      </c>
      <c r="H580" s="39">
        <f t="shared" si="62"/>
        <v>1.9403691433980123E-2</v>
      </c>
    </row>
    <row r="581" spans="1:8" x14ac:dyDescent="0.2">
      <c r="A581" s="26"/>
      <c r="B581" s="28" t="s">
        <v>555</v>
      </c>
      <c r="C581" s="38">
        <v>14</v>
      </c>
      <c r="D581" s="32">
        <v>2</v>
      </c>
      <c r="E581" s="33">
        <f t="shared" si="60"/>
        <v>6.6256507335541882E-3</v>
      </c>
      <c r="F581" s="33">
        <f t="shared" si="61"/>
        <v>1.1983223487118035E-3</v>
      </c>
      <c r="G581" s="33">
        <f t="shared" si="63"/>
        <v>-0.8571428571428571</v>
      </c>
      <c r="H581" s="39">
        <f t="shared" si="62"/>
        <v>-5.6791292001893041E-3</v>
      </c>
    </row>
    <row r="582" spans="1:8" x14ac:dyDescent="0.2">
      <c r="A582" s="26"/>
      <c r="B582" s="28" t="s">
        <v>556</v>
      </c>
      <c r="C582" s="38">
        <v>0</v>
      </c>
      <c r="D582" s="32"/>
      <c r="E582" s="33" t="str">
        <f t="shared" si="60"/>
        <v/>
      </c>
      <c r="F582" s="33" t="str">
        <f t="shared" si="61"/>
        <v/>
      </c>
      <c r="G582" s="33" t="str">
        <f t="shared" si="63"/>
        <v xml:space="preserve"> </v>
      </c>
      <c r="H582" s="39" t="str">
        <f t="shared" si="62"/>
        <v/>
      </c>
    </row>
    <row r="583" spans="1:8" x14ac:dyDescent="0.2">
      <c r="A583" s="26"/>
      <c r="B583" s="28" t="s">
        <v>557</v>
      </c>
      <c r="C583" s="38">
        <v>0</v>
      </c>
      <c r="D583" s="32"/>
      <c r="E583" s="33" t="str">
        <f t="shared" si="60"/>
        <v/>
      </c>
      <c r="F583" s="33" t="str">
        <f t="shared" si="61"/>
        <v/>
      </c>
      <c r="G583" s="33" t="str">
        <f t="shared" si="63"/>
        <v xml:space="preserve"> </v>
      </c>
      <c r="H583" s="39" t="str">
        <f t="shared" si="62"/>
        <v/>
      </c>
    </row>
    <row r="584" spans="1:8" x14ac:dyDescent="0.2">
      <c r="A584" s="26"/>
      <c r="B584" s="28" t="s">
        <v>558</v>
      </c>
      <c r="C584" s="38">
        <v>0</v>
      </c>
      <c r="D584" s="32"/>
      <c r="E584" s="33" t="str">
        <f t="shared" si="60"/>
        <v/>
      </c>
      <c r="F584" s="33" t="str">
        <f t="shared" si="61"/>
        <v/>
      </c>
      <c r="G584" s="33" t="str">
        <f t="shared" si="63"/>
        <v xml:space="preserve"> </v>
      </c>
      <c r="H584" s="39" t="str">
        <f t="shared" si="62"/>
        <v/>
      </c>
    </row>
    <row r="585" spans="1:8" x14ac:dyDescent="0.2">
      <c r="A585" s="26"/>
      <c r="B585" s="28" t="s">
        <v>559</v>
      </c>
      <c r="C585" s="38">
        <v>0</v>
      </c>
      <c r="D585" s="32"/>
      <c r="E585" s="33" t="str">
        <f t="shared" si="60"/>
        <v/>
      </c>
      <c r="F585" s="33" t="str">
        <f t="shared" si="61"/>
        <v/>
      </c>
      <c r="G585" s="33" t="str">
        <f t="shared" si="63"/>
        <v xml:space="preserve"> </v>
      </c>
      <c r="H585" s="39" t="str">
        <f t="shared" si="62"/>
        <v/>
      </c>
    </row>
    <row r="586" spans="1:8" x14ac:dyDescent="0.2">
      <c r="A586" s="26"/>
      <c r="B586" s="28" t="s">
        <v>560</v>
      </c>
      <c r="C586" s="38">
        <v>0</v>
      </c>
      <c r="D586" s="32"/>
      <c r="E586" s="33" t="str">
        <f t="shared" si="60"/>
        <v/>
      </c>
      <c r="F586" s="33" t="str">
        <f t="shared" si="61"/>
        <v/>
      </c>
      <c r="G586" s="33" t="str">
        <f t="shared" si="63"/>
        <v xml:space="preserve"> </v>
      </c>
      <c r="H586" s="39" t="str">
        <f t="shared" si="62"/>
        <v/>
      </c>
    </row>
    <row r="587" spans="1:8" x14ac:dyDescent="0.2">
      <c r="A587" s="26"/>
      <c r="B587" s="28" t="s">
        <v>561</v>
      </c>
      <c r="C587" s="38">
        <v>0</v>
      </c>
      <c r="D587" s="32"/>
      <c r="E587" s="33" t="str">
        <f t="shared" si="60"/>
        <v/>
      </c>
      <c r="F587" s="33" t="str">
        <f t="shared" si="61"/>
        <v/>
      </c>
      <c r="G587" s="33" t="str">
        <f t="shared" si="63"/>
        <v xml:space="preserve"> </v>
      </c>
      <c r="H587" s="39" t="str">
        <f t="shared" si="62"/>
        <v/>
      </c>
    </row>
    <row r="588" spans="1:8" x14ac:dyDescent="0.2">
      <c r="A588" s="26"/>
      <c r="B588" s="28" t="s">
        <v>562</v>
      </c>
      <c r="C588" s="38">
        <v>67</v>
      </c>
      <c r="D588" s="32"/>
      <c r="E588" s="33">
        <f t="shared" si="60"/>
        <v>3.1708471367723617E-2</v>
      </c>
      <c r="F588" s="33" t="str">
        <f t="shared" si="61"/>
        <v/>
      </c>
      <c r="G588" s="33">
        <f t="shared" si="63"/>
        <v>-1</v>
      </c>
      <c r="H588" s="39">
        <f t="shared" si="62"/>
        <v>-3.1708471367723617E-2</v>
      </c>
    </row>
    <row r="589" spans="1:8" x14ac:dyDescent="0.2">
      <c r="A589" s="26"/>
      <c r="B589" s="28" t="s">
        <v>563</v>
      </c>
      <c r="C589" s="38">
        <v>0</v>
      </c>
      <c r="D589" s="32"/>
      <c r="E589" s="33" t="str">
        <f t="shared" si="60"/>
        <v/>
      </c>
      <c r="F589" s="33" t="str">
        <f t="shared" si="61"/>
        <v/>
      </c>
      <c r="G589" s="33" t="str">
        <f t="shared" si="63"/>
        <v xml:space="preserve"> </v>
      </c>
      <c r="H589" s="39" t="str">
        <f t="shared" si="62"/>
        <v/>
      </c>
    </row>
    <row r="590" spans="1:8" ht="25.5" x14ac:dyDescent="0.2">
      <c r="A590" s="26"/>
      <c r="B590" s="28" t="s">
        <v>564</v>
      </c>
      <c r="C590" s="38">
        <v>0</v>
      </c>
      <c r="D590" s="32"/>
      <c r="E590" s="33" t="str">
        <f t="shared" si="60"/>
        <v/>
      </c>
      <c r="F590" s="33" t="str">
        <f t="shared" si="61"/>
        <v/>
      </c>
      <c r="G590" s="33" t="str">
        <f t="shared" si="63"/>
        <v xml:space="preserve"> </v>
      </c>
      <c r="H590" s="39" t="str">
        <f t="shared" si="62"/>
        <v/>
      </c>
    </row>
    <row r="591" spans="1:8" x14ac:dyDescent="0.2">
      <c r="A591" s="26"/>
      <c r="B591" s="28" t="s">
        <v>565</v>
      </c>
      <c r="C591" s="38">
        <v>0</v>
      </c>
      <c r="D591" s="32"/>
      <c r="E591" s="33" t="str">
        <f t="shared" si="60"/>
        <v/>
      </c>
      <c r="F591" s="33" t="str">
        <f t="shared" si="61"/>
        <v/>
      </c>
      <c r="G591" s="33" t="str">
        <f t="shared" si="63"/>
        <v xml:space="preserve"> </v>
      </c>
      <c r="H591" s="39" t="str">
        <f t="shared" si="62"/>
        <v/>
      </c>
    </row>
    <row r="592" spans="1:8" x14ac:dyDescent="0.2">
      <c r="A592" s="26"/>
      <c r="B592" s="28" t="s">
        <v>566</v>
      </c>
      <c r="C592" s="38">
        <v>0</v>
      </c>
      <c r="D592" s="32"/>
      <c r="E592" s="33" t="str">
        <f t="shared" si="60"/>
        <v/>
      </c>
      <c r="F592" s="33" t="str">
        <f t="shared" si="61"/>
        <v/>
      </c>
      <c r="G592" s="33" t="str">
        <f t="shared" si="63"/>
        <v xml:space="preserve"> </v>
      </c>
      <c r="H592" s="39" t="str">
        <f t="shared" si="62"/>
        <v/>
      </c>
    </row>
    <row r="593" spans="1:8" x14ac:dyDescent="0.2">
      <c r="A593" s="26"/>
      <c r="B593" s="28" t="s">
        <v>567</v>
      </c>
      <c r="C593" s="38">
        <v>4</v>
      </c>
      <c r="D593" s="32"/>
      <c r="E593" s="33">
        <f t="shared" si="60"/>
        <v>1.893043066729768E-3</v>
      </c>
      <c r="F593" s="33" t="str">
        <f t="shared" si="61"/>
        <v/>
      </c>
      <c r="G593" s="33">
        <f t="shared" si="63"/>
        <v>-1</v>
      </c>
      <c r="H593" s="39">
        <f t="shared" si="62"/>
        <v>-1.893043066729768E-3</v>
      </c>
    </row>
    <row r="594" spans="1:8" ht="25.5" x14ac:dyDescent="0.2">
      <c r="A594" s="26"/>
      <c r="B594" s="28" t="s">
        <v>568</v>
      </c>
      <c r="C594" s="38">
        <v>0</v>
      </c>
      <c r="D594" s="32"/>
      <c r="E594" s="33" t="str">
        <f t="shared" si="60"/>
        <v/>
      </c>
      <c r="F594" s="33" t="str">
        <f t="shared" si="61"/>
        <v/>
      </c>
      <c r="G594" s="33" t="str">
        <f t="shared" si="63"/>
        <v xml:space="preserve"> </v>
      </c>
      <c r="H594" s="39" t="str">
        <f t="shared" si="62"/>
        <v/>
      </c>
    </row>
    <row r="595" spans="1:8" ht="26.25" thickBot="1" x14ac:dyDescent="0.25">
      <c r="A595" s="26"/>
      <c r="B595" s="29" t="s">
        <v>569</v>
      </c>
      <c r="C595" s="40">
        <v>0</v>
      </c>
      <c r="D595" s="41"/>
      <c r="E595" s="42" t="str">
        <f t="shared" si="60"/>
        <v/>
      </c>
      <c r="F595" s="42" t="str">
        <f t="shared" si="61"/>
        <v/>
      </c>
      <c r="G595" s="42" t="str">
        <f t="shared" si="63"/>
        <v xml:space="preserve"> </v>
      </c>
      <c r="H595" s="43" t="str">
        <f t="shared" si="62"/>
        <v/>
      </c>
    </row>
    <row r="596" spans="1:8" x14ac:dyDescent="0.2">
      <c r="A596" s="25"/>
    </row>
    <row r="597" spans="1:8" x14ac:dyDescent="0.2">
      <c r="A597" s="25"/>
    </row>
    <row r="598" spans="1:8" ht="15.75" thickBot="1" x14ac:dyDescent="0.25">
      <c r="A598" s="25"/>
    </row>
    <row r="599" spans="1:8" ht="29.25" customHeight="1" thickBot="1" x14ac:dyDescent="0.25">
      <c r="A599" s="26"/>
      <c r="B599" s="44" t="s">
        <v>2</v>
      </c>
      <c r="C599" s="46" t="s">
        <v>3</v>
      </c>
      <c r="D599" s="47"/>
      <c r="E599" s="46" t="s">
        <v>4</v>
      </c>
      <c r="F599" s="48"/>
      <c r="G599" s="49" t="s">
        <v>665</v>
      </c>
      <c r="H599" s="49" t="s">
        <v>5</v>
      </c>
    </row>
    <row r="600" spans="1:8" ht="15.75" thickBot="1" x14ac:dyDescent="0.25">
      <c r="A600" s="26"/>
      <c r="B600" s="45"/>
      <c r="C600" s="8">
        <v>2022</v>
      </c>
      <c r="D600" s="8">
        <v>2023</v>
      </c>
      <c r="E600" s="8">
        <v>2022</v>
      </c>
      <c r="F600" s="8">
        <v>2023</v>
      </c>
      <c r="G600" s="45"/>
      <c r="H600" s="45"/>
    </row>
    <row r="601" spans="1:8" ht="15.75" thickBot="1" x14ac:dyDescent="0.25">
      <c r="A601" s="26"/>
      <c r="B601" s="9" t="s">
        <v>10</v>
      </c>
      <c r="C601" s="30">
        <f>SUM(C602:C629)</f>
        <v>2100</v>
      </c>
      <c r="D601" s="30">
        <f>SUM(D602:D629)</f>
        <v>939</v>
      </c>
      <c r="E601" s="31">
        <f t="shared" ref="E601:E629" si="64">+IF(C601=0,"",C601/C$601)</f>
        <v>1</v>
      </c>
      <c r="F601" s="31">
        <f t="shared" ref="F601:F629" si="65">+IF(D601=0,"",D601/D$601)</f>
        <v>1</v>
      </c>
      <c r="G601" s="31">
        <f>+IF(AND(C601=0,D601=0),"",IF(C601=0,1,IF(D601=0,-1,(D601-C601)/C601)))</f>
        <v>-0.55285714285714282</v>
      </c>
      <c r="H601" s="31">
        <f t="shared" ref="H601:H629" si="66">+IF(OR(AND(E601=""),(G601="")),"",E601*G601)</f>
        <v>-0.55285714285714282</v>
      </c>
    </row>
    <row r="602" spans="1:8" x14ac:dyDescent="0.2">
      <c r="A602" s="26"/>
      <c r="B602" s="27" t="s">
        <v>570</v>
      </c>
      <c r="C602" s="34">
        <v>0</v>
      </c>
      <c r="D602" s="35">
        <v>8</v>
      </c>
      <c r="E602" s="36" t="str">
        <f t="shared" si="64"/>
        <v/>
      </c>
      <c r="F602" s="36">
        <f t="shared" si="65"/>
        <v>8.5197018104366355E-3</v>
      </c>
      <c r="G602" s="36">
        <f t="shared" ref="G602:G629" si="67">+IF(AND(C602=0,D602=0)," ",IF(C602=0,1,IF(D602=0,-1,(D602-C602)/C602)))</f>
        <v>1</v>
      </c>
      <c r="H602" s="37" t="str">
        <f t="shared" si="66"/>
        <v/>
      </c>
    </row>
    <row r="603" spans="1:8" x14ac:dyDescent="0.2">
      <c r="A603" s="26"/>
      <c r="B603" s="28" t="s">
        <v>571</v>
      </c>
      <c r="C603" s="38">
        <v>1</v>
      </c>
      <c r="D603" s="32">
        <v>6</v>
      </c>
      <c r="E603" s="33">
        <f t="shared" si="64"/>
        <v>4.7619047619047619E-4</v>
      </c>
      <c r="F603" s="33">
        <f t="shared" si="65"/>
        <v>6.3897763578274758E-3</v>
      </c>
      <c r="G603" s="33">
        <f t="shared" si="67"/>
        <v>5</v>
      </c>
      <c r="H603" s="39">
        <f t="shared" si="66"/>
        <v>2.3809523809523812E-3</v>
      </c>
    </row>
    <row r="604" spans="1:8" ht="25.5" x14ac:dyDescent="0.2">
      <c r="A604" s="26"/>
      <c r="B604" s="28" t="s">
        <v>572</v>
      </c>
      <c r="C604" s="38">
        <v>26</v>
      </c>
      <c r="D604" s="32">
        <v>74</v>
      </c>
      <c r="E604" s="33">
        <f t="shared" si="64"/>
        <v>1.2380952380952381E-2</v>
      </c>
      <c r="F604" s="33">
        <f t="shared" si="65"/>
        <v>7.8807241746538872E-2</v>
      </c>
      <c r="G604" s="33">
        <f t="shared" si="67"/>
        <v>1.8461538461538463</v>
      </c>
      <c r="H604" s="39">
        <f t="shared" si="66"/>
        <v>2.2857142857142861E-2</v>
      </c>
    </row>
    <row r="605" spans="1:8" x14ac:dyDescent="0.2">
      <c r="A605" s="26"/>
      <c r="B605" s="28" t="s">
        <v>573</v>
      </c>
      <c r="C605" s="38">
        <v>1108</v>
      </c>
      <c r="D605" s="32">
        <v>63</v>
      </c>
      <c r="E605" s="33">
        <f t="shared" si="64"/>
        <v>0.52761904761904765</v>
      </c>
      <c r="F605" s="33">
        <f t="shared" si="65"/>
        <v>6.7092651757188496E-2</v>
      </c>
      <c r="G605" s="33">
        <f t="shared" si="67"/>
        <v>-0.94314079422382668</v>
      </c>
      <c r="H605" s="39">
        <f t="shared" si="66"/>
        <v>-0.49761904761904763</v>
      </c>
    </row>
    <row r="606" spans="1:8" x14ac:dyDescent="0.2">
      <c r="A606" s="26"/>
      <c r="B606" s="28" t="s">
        <v>574</v>
      </c>
      <c r="C606" s="38">
        <v>1</v>
      </c>
      <c r="D606" s="32">
        <v>1</v>
      </c>
      <c r="E606" s="33">
        <f t="shared" si="64"/>
        <v>4.7619047619047619E-4</v>
      </c>
      <c r="F606" s="33">
        <f t="shared" si="65"/>
        <v>1.0649627263045794E-3</v>
      </c>
      <c r="G606" s="33">
        <f t="shared" si="67"/>
        <v>0</v>
      </c>
      <c r="H606" s="39">
        <f t="shared" si="66"/>
        <v>0</v>
      </c>
    </row>
    <row r="607" spans="1:8" x14ac:dyDescent="0.2">
      <c r="A607" s="26"/>
      <c r="B607" s="28" t="s">
        <v>575</v>
      </c>
      <c r="C607" s="38">
        <v>0</v>
      </c>
      <c r="D607" s="32">
        <v>30</v>
      </c>
      <c r="E607" s="33" t="str">
        <f t="shared" si="64"/>
        <v/>
      </c>
      <c r="F607" s="33">
        <f t="shared" si="65"/>
        <v>3.1948881789137379E-2</v>
      </c>
      <c r="G607" s="33">
        <f t="shared" si="67"/>
        <v>1</v>
      </c>
      <c r="H607" s="39" t="str">
        <f t="shared" si="66"/>
        <v/>
      </c>
    </row>
    <row r="608" spans="1:8" x14ac:dyDescent="0.2">
      <c r="A608" s="26"/>
      <c r="B608" s="28" t="s">
        <v>576</v>
      </c>
      <c r="C608" s="38">
        <v>0</v>
      </c>
      <c r="D608" s="32"/>
      <c r="E608" s="33" t="str">
        <f t="shared" si="64"/>
        <v/>
      </c>
      <c r="F608" s="33" t="str">
        <f t="shared" si="65"/>
        <v/>
      </c>
      <c r="G608" s="33" t="str">
        <f t="shared" si="67"/>
        <v xml:space="preserve"> </v>
      </c>
      <c r="H608" s="39" t="str">
        <f t="shared" si="66"/>
        <v/>
      </c>
    </row>
    <row r="609" spans="1:8" x14ac:dyDescent="0.2">
      <c r="A609" s="26"/>
      <c r="B609" s="28" t="s">
        <v>577</v>
      </c>
      <c r="C609" s="38">
        <v>1</v>
      </c>
      <c r="D609" s="32">
        <v>6</v>
      </c>
      <c r="E609" s="33">
        <f t="shared" si="64"/>
        <v>4.7619047619047619E-4</v>
      </c>
      <c r="F609" s="33">
        <f t="shared" si="65"/>
        <v>6.3897763578274758E-3</v>
      </c>
      <c r="G609" s="33">
        <f t="shared" si="67"/>
        <v>5</v>
      </c>
      <c r="H609" s="39">
        <f t="shared" si="66"/>
        <v>2.3809523809523812E-3</v>
      </c>
    </row>
    <row r="610" spans="1:8" x14ac:dyDescent="0.2">
      <c r="A610" s="26"/>
      <c r="B610" s="28" t="s">
        <v>578</v>
      </c>
      <c r="C610" s="38">
        <v>0</v>
      </c>
      <c r="D610" s="32"/>
      <c r="E610" s="33" t="str">
        <f t="shared" si="64"/>
        <v/>
      </c>
      <c r="F610" s="33" t="str">
        <f t="shared" si="65"/>
        <v/>
      </c>
      <c r="G610" s="33" t="str">
        <f t="shared" si="67"/>
        <v xml:space="preserve"> </v>
      </c>
      <c r="H610" s="39" t="str">
        <f t="shared" si="66"/>
        <v/>
      </c>
    </row>
    <row r="611" spans="1:8" x14ac:dyDescent="0.2">
      <c r="A611" s="26"/>
      <c r="B611" s="28" t="s">
        <v>579</v>
      </c>
      <c r="C611" s="38">
        <v>0</v>
      </c>
      <c r="D611" s="32"/>
      <c r="E611" s="33" t="str">
        <f t="shared" si="64"/>
        <v/>
      </c>
      <c r="F611" s="33" t="str">
        <f t="shared" si="65"/>
        <v/>
      </c>
      <c r="G611" s="33" t="str">
        <f t="shared" si="67"/>
        <v xml:space="preserve"> </v>
      </c>
      <c r="H611" s="39" t="str">
        <f t="shared" si="66"/>
        <v/>
      </c>
    </row>
    <row r="612" spans="1:8" x14ac:dyDescent="0.2">
      <c r="A612" s="26"/>
      <c r="B612" s="28" t="s">
        <v>580</v>
      </c>
      <c r="C612" s="38">
        <v>2</v>
      </c>
      <c r="D612" s="32">
        <v>2</v>
      </c>
      <c r="E612" s="33">
        <f t="shared" si="64"/>
        <v>9.5238095238095238E-4</v>
      </c>
      <c r="F612" s="33">
        <f t="shared" si="65"/>
        <v>2.1299254526091589E-3</v>
      </c>
      <c r="G612" s="33">
        <f t="shared" si="67"/>
        <v>0</v>
      </c>
      <c r="H612" s="39">
        <f t="shared" si="66"/>
        <v>0</v>
      </c>
    </row>
    <row r="613" spans="1:8" x14ac:dyDescent="0.2">
      <c r="A613" s="26"/>
      <c r="B613" s="28" t="s">
        <v>581</v>
      </c>
      <c r="C613" s="38">
        <v>0</v>
      </c>
      <c r="D613" s="32"/>
      <c r="E613" s="33" t="str">
        <f t="shared" si="64"/>
        <v/>
      </c>
      <c r="F613" s="33" t="str">
        <f t="shared" si="65"/>
        <v/>
      </c>
      <c r="G613" s="33" t="str">
        <f t="shared" si="67"/>
        <v xml:space="preserve"> </v>
      </c>
      <c r="H613" s="39" t="str">
        <f t="shared" si="66"/>
        <v/>
      </c>
    </row>
    <row r="614" spans="1:8" x14ac:dyDescent="0.2">
      <c r="A614" s="26"/>
      <c r="B614" s="28" t="s">
        <v>582</v>
      </c>
      <c r="C614" s="38">
        <v>2</v>
      </c>
      <c r="D614" s="32"/>
      <c r="E614" s="33">
        <f t="shared" si="64"/>
        <v>9.5238095238095238E-4</v>
      </c>
      <c r="F614" s="33" t="str">
        <f t="shared" si="65"/>
        <v/>
      </c>
      <c r="G614" s="33">
        <f t="shared" si="67"/>
        <v>-1</v>
      </c>
      <c r="H614" s="39">
        <f t="shared" si="66"/>
        <v>-9.5238095238095238E-4</v>
      </c>
    </row>
    <row r="615" spans="1:8" x14ac:dyDescent="0.2">
      <c r="A615" s="26"/>
      <c r="B615" s="28" t="s">
        <v>583</v>
      </c>
      <c r="C615" s="38">
        <v>15</v>
      </c>
      <c r="D615" s="32">
        <v>101</v>
      </c>
      <c r="E615" s="33">
        <f t="shared" si="64"/>
        <v>7.1428571428571426E-3</v>
      </c>
      <c r="F615" s="33">
        <f t="shared" si="65"/>
        <v>0.10756123535676251</v>
      </c>
      <c r="G615" s="33">
        <f t="shared" si="67"/>
        <v>5.7333333333333334</v>
      </c>
      <c r="H615" s="39">
        <f t="shared" si="66"/>
        <v>4.0952380952380948E-2</v>
      </c>
    </row>
    <row r="616" spans="1:8" ht="25.5" x14ac:dyDescent="0.2">
      <c r="A616" s="26"/>
      <c r="B616" s="28" t="s">
        <v>584</v>
      </c>
      <c r="C616" s="38">
        <v>38</v>
      </c>
      <c r="D616" s="32"/>
      <c r="E616" s="33">
        <f t="shared" si="64"/>
        <v>1.8095238095238095E-2</v>
      </c>
      <c r="F616" s="33" t="str">
        <f t="shared" si="65"/>
        <v/>
      </c>
      <c r="G616" s="33">
        <f t="shared" si="67"/>
        <v>-1</v>
      </c>
      <c r="H616" s="39">
        <f t="shared" si="66"/>
        <v>-1.8095238095238095E-2</v>
      </c>
    </row>
    <row r="617" spans="1:8" x14ac:dyDescent="0.2">
      <c r="A617" s="26"/>
      <c r="B617" s="28" t="s">
        <v>585</v>
      </c>
      <c r="C617" s="38">
        <v>0</v>
      </c>
      <c r="D617" s="32">
        <v>27</v>
      </c>
      <c r="E617" s="33" t="str">
        <f t="shared" si="64"/>
        <v/>
      </c>
      <c r="F617" s="33">
        <f t="shared" si="65"/>
        <v>2.8753993610223641E-2</v>
      </c>
      <c r="G617" s="33">
        <f t="shared" si="67"/>
        <v>1</v>
      </c>
      <c r="H617" s="39" t="str">
        <f t="shared" si="66"/>
        <v/>
      </c>
    </row>
    <row r="618" spans="1:8" x14ac:dyDescent="0.2">
      <c r="A618" s="26"/>
      <c r="B618" s="28" t="s">
        <v>586</v>
      </c>
      <c r="C618" s="38">
        <v>4</v>
      </c>
      <c r="D618" s="32">
        <v>16</v>
      </c>
      <c r="E618" s="33">
        <f t="shared" si="64"/>
        <v>1.9047619047619048E-3</v>
      </c>
      <c r="F618" s="33">
        <f t="shared" si="65"/>
        <v>1.7039403620873271E-2</v>
      </c>
      <c r="G618" s="33">
        <f t="shared" si="67"/>
        <v>3</v>
      </c>
      <c r="H618" s="39">
        <f t="shared" si="66"/>
        <v>5.7142857142857143E-3</v>
      </c>
    </row>
    <row r="619" spans="1:8" x14ac:dyDescent="0.2">
      <c r="A619" s="26"/>
      <c r="B619" s="28" t="s">
        <v>587</v>
      </c>
      <c r="C619" s="38">
        <v>630</v>
      </c>
      <c r="D619" s="32">
        <v>525</v>
      </c>
      <c r="E619" s="33">
        <f t="shared" si="64"/>
        <v>0.3</v>
      </c>
      <c r="F619" s="33">
        <f t="shared" si="65"/>
        <v>0.5591054313099042</v>
      </c>
      <c r="G619" s="33">
        <f t="shared" si="67"/>
        <v>-0.16666666666666666</v>
      </c>
      <c r="H619" s="39">
        <f t="shared" si="66"/>
        <v>-4.9999999999999996E-2</v>
      </c>
    </row>
    <row r="620" spans="1:8" x14ac:dyDescent="0.2">
      <c r="A620" s="26"/>
      <c r="B620" s="28" t="s">
        <v>588</v>
      </c>
      <c r="C620" s="38">
        <v>59</v>
      </c>
      <c r="D620" s="32">
        <v>1</v>
      </c>
      <c r="E620" s="33">
        <f t="shared" si="64"/>
        <v>2.8095238095238097E-2</v>
      </c>
      <c r="F620" s="33">
        <f t="shared" si="65"/>
        <v>1.0649627263045794E-3</v>
      </c>
      <c r="G620" s="33">
        <f t="shared" si="67"/>
        <v>-0.98305084745762716</v>
      </c>
      <c r="H620" s="39">
        <f t="shared" si="66"/>
        <v>-2.7619047619047623E-2</v>
      </c>
    </row>
    <row r="621" spans="1:8" x14ac:dyDescent="0.2">
      <c r="A621" s="26"/>
      <c r="B621" s="28" t="s">
        <v>589</v>
      </c>
      <c r="C621" s="38">
        <v>0</v>
      </c>
      <c r="D621" s="32">
        <v>19</v>
      </c>
      <c r="E621" s="33" t="str">
        <f t="shared" si="64"/>
        <v/>
      </c>
      <c r="F621" s="33">
        <f t="shared" si="65"/>
        <v>2.0234291799787009E-2</v>
      </c>
      <c r="G621" s="33">
        <f t="shared" si="67"/>
        <v>1</v>
      </c>
      <c r="H621" s="39" t="str">
        <f t="shared" si="66"/>
        <v/>
      </c>
    </row>
    <row r="622" spans="1:8" x14ac:dyDescent="0.2">
      <c r="A622" s="26"/>
      <c r="B622" s="28" t="s">
        <v>590</v>
      </c>
      <c r="C622" s="38">
        <v>0</v>
      </c>
      <c r="D622" s="32">
        <v>2</v>
      </c>
      <c r="E622" s="33" t="str">
        <f t="shared" si="64"/>
        <v/>
      </c>
      <c r="F622" s="33">
        <f t="shared" si="65"/>
        <v>2.1299254526091589E-3</v>
      </c>
      <c r="G622" s="33">
        <f t="shared" si="67"/>
        <v>1</v>
      </c>
      <c r="H622" s="39" t="str">
        <f t="shared" si="66"/>
        <v/>
      </c>
    </row>
    <row r="623" spans="1:8" ht="25.5" x14ac:dyDescent="0.2">
      <c r="A623" s="26"/>
      <c r="B623" s="28" t="s">
        <v>591</v>
      </c>
      <c r="C623" s="38">
        <v>0</v>
      </c>
      <c r="D623" s="32">
        <v>4</v>
      </c>
      <c r="E623" s="33" t="str">
        <f t="shared" si="64"/>
        <v/>
      </c>
      <c r="F623" s="33">
        <f t="shared" si="65"/>
        <v>4.2598509052183178E-3</v>
      </c>
      <c r="G623" s="33">
        <f t="shared" si="67"/>
        <v>1</v>
      </c>
      <c r="H623" s="39" t="str">
        <f t="shared" si="66"/>
        <v/>
      </c>
    </row>
    <row r="624" spans="1:8" ht="25.5" x14ac:dyDescent="0.2">
      <c r="A624" s="26"/>
      <c r="B624" s="28" t="s">
        <v>592</v>
      </c>
      <c r="C624" s="38">
        <v>0</v>
      </c>
      <c r="D624" s="32">
        <v>15</v>
      </c>
      <c r="E624" s="33" t="str">
        <f t="shared" si="64"/>
        <v/>
      </c>
      <c r="F624" s="33">
        <f t="shared" si="65"/>
        <v>1.5974440894568689E-2</v>
      </c>
      <c r="G624" s="33">
        <f t="shared" si="67"/>
        <v>1</v>
      </c>
      <c r="H624" s="39" t="str">
        <f t="shared" si="66"/>
        <v/>
      </c>
    </row>
    <row r="625" spans="1:8" x14ac:dyDescent="0.2">
      <c r="A625" s="26"/>
      <c r="B625" s="28" t="s">
        <v>593</v>
      </c>
      <c r="C625" s="38">
        <v>30</v>
      </c>
      <c r="D625" s="32">
        <v>5</v>
      </c>
      <c r="E625" s="33">
        <f t="shared" si="64"/>
        <v>1.4285714285714285E-2</v>
      </c>
      <c r="F625" s="33">
        <f t="shared" si="65"/>
        <v>5.3248136315228968E-3</v>
      </c>
      <c r="G625" s="33">
        <f t="shared" si="67"/>
        <v>-0.83333333333333337</v>
      </c>
      <c r="H625" s="39">
        <f t="shared" si="66"/>
        <v>-1.1904761904761904E-2</v>
      </c>
    </row>
    <row r="626" spans="1:8" x14ac:dyDescent="0.2">
      <c r="A626" s="26"/>
      <c r="B626" s="28" t="s">
        <v>594</v>
      </c>
      <c r="C626" s="38">
        <v>0</v>
      </c>
      <c r="D626" s="32"/>
      <c r="E626" s="33" t="str">
        <f t="shared" si="64"/>
        <v/>
      </c>
      <c r="F626" s="33" t="str">
        <f t="shared" si="65"/>
        <v/>
      </c>
      <c r="G626" s="33" t="str">
        <f t="shared" si="67"/>
        <v xml:space="preserve"> </v>
      </c>
      <c r="H626" s="39" t="str">
        <f t="shared" si="66"/>
        <v/>
      </c>
    </row>
    <row r="627" spans="1:8" ht="25.5" x14ac:dyDescent="0.2">
      <c r="A627" s="26"/>
      <c r="B627" s="28" t="s">
        <v>595</v>
      </c>
      <c r="C627" s="38">
        <v>7</v>
      </c>
      <c r="D627" s="32"/>
      <c r="E627" s="33">
        <f t="shared" si="64"/>
        <v>3.3333333333333335E-3</v>
      </c>
      <c r="F627" s="33" t="str">
        <f t="shared" si="65"/>
        <v/>
      </c>
      <c r="G627" s="33">
        <f t="shared" si="67"/>
        <v>-1</v>
      </c>
      <c r="H627" s="39">
        <f t="shared" si="66"/>
        <v>-3.3333333333333335E-3</v>
      </c>
    </row>
    <row r="628" spans="1:8" ht="25.5" x14ac:dyDescent="0.2">
      <c r="A628" s="26"/>
      <c r="B628" s="28" t="s">
        <v>596</v>
      </c>
      <c r="C628" s="38">
        <v>8</v>
      </c>
      <c r="D628" s="32"/>
      <c r="E628" s="33">
        <f t="shared" si="64"/>
        <v>3.8095238095238095E-3</v>
      </c>
      <c r="F628" s="33" t="str">
        <f t="shared" si="65"/>
        <v/>
      </c>
      <c r="G628" s="33">
        <f t="shared" si="67"/>
        <v>-1</v>
      </c>
      <c r="H628" s="39">
        <f t="shared" si="66"/>
        <v>-3.8095238095238095E-3</v>
      </c>
    </row>
    <row r="629" spans="1:8" ht="26.25" thickBot="1" x14ac:dyDescent="0.25">
      <c r="A629" s="26"/>
      <c r="B629" s="29" t="s">
        <v>597</v>
      </c>
      <c r="C629" s="40">
        <v>168</v>
      </c>
      <c r="D629" s="41">
        <v>34</v>
      </c>
      <c r="E629" s="42">
        <f t="shared" si="64"/>
        <v>0.08</v>
      </c>
      <c r="F629" s="42">
        <f t="shared" si="65"/>
        <v>3.6208732694355698E-2</v>
      </c>
      <c r="G629" s="42">
        <f t="shared" si="67"/>
        <v>-0.79761904761904767</v>
      </c>
      <c r="H629" s="43">
        <f t="shared" si="66"/>
        <v>-6.3809523809523816E-2</v>
      </c>
    </row>
    <row r="630" spans="1:8" x14ac:dyDescent="0.2">
      <c r="A630" s="25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2024-02-01T15:05:23Z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2023-02-16T15:12:17Z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8a25b57c-0aa3-4746-9828-b6449d583bb4</vt:lpwstr>
  </property>
  <property fmtid="{D5CDD505-2E9C-101B-9397-08002B2CF9AE}" pid="8" name="MSIP_Label_1299739c-ad3d-4908-806e-4d91151a6e13_ContentBits">
    <vt:lpwstr>0</vt:lpwstr>
  </property>
</Properties>
</file>